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rcot-my.sharepoint.com/personal/samuel_mogerman_ercot_com/Documents/Documents/templates/MTLF Page/old/"/>
    </mc:Choice>
  </mc:AlternateContent>
  <xr:revisionPtr revIDLastSave="10" documentId="13_ncr:1_{654D238D-23F1-44A6-B83D-006E5647304A}" xr6:coauthVersionLast="47" xr6:coauthVersionMax="47" xr10:uidLastSave="{0A4C2167-934F-4EFE-8B01-5DDAAB8441C5}"/>
  <bookViews>
    <workbookView xWindow="-108" yWindow="-108" windowWidth="23256" windowHeight="12576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0" r:id="rId10"/>
    <pivotCache cacheId="1" r:id="rId11"/>
    <pivotCache cacheId="2" r:id="rId12"/>
    <pivotCache cacheId="3" r:id="rId13"/>
    <pivotCache cacheId="4" r:id="rId14"/>
    <pivotCache cacheId="5" r:id="rId15"/>
    <pivotCache cacheId="6" r:id="rId16"/>
    <pivotCache cacheId="7" r:id="rId17"/>
    <pivotCache cacheId="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22" i="9" l="1"/>
  <c r="O722" i="9" s="1"/>
  <c r="Q722" i="9" s="1"/>
  <c r="S722" i="9"/>
  <c r="N723" i="9"/>
  <c r="P723" i="9" s="1"/>
  <c r="R723" i="9" s="1"/>
  <c r="S723" i="9"/>
  <c r="N724" i="9"/>
  <c r="O724" i="9"/>
  <c r="Q724" i="9" s="1"/>
  <c r="P724" i="9"/>
  <c r="R724" i="9" s="1"/>
  <c r="S724" i="9"/>
  <c r="N725" i="9"/>
  <c r="O725" i="9" s="1"/>
  <c r="Q725" i="9" s="1"/>
  <c r="P725" i="9"/>
  <c r="R725" i="9"/>
  <c r="S725" i="9"/>
  <c r="N726" i="9"/>
  <c r="P726" i="9" s="1"/>
  <c r="R726" i="9" s="1"/>
  <c r="O726" i="9"/>
  <c r="Q726" i="9" s="1"/>
  <c r="S726" i="9"/>
  <c r="N727" i="9"/>
  <c r="P727" i="9" s="1"/>
  <c r="R727" i="9" s="1"/>
  <c r="S727" i="9"/>
  <c r="N728" i="9"/>
  <c r="O728" i="9" s="1"/>
  <c r="Q728" i="9" s="1"/>
  <c r="S728" i="9"/>
  <c r="N729" i="9"/>
  <c r="O729" i="9" s="1"/>
  <c r="Q729" i="9" s="1"/>
  <c r="P729" i="9"/>
  <c r="R729" i="9" s="1"/>
  <c r="S729" i="9"/>
  <c r="N730" i="9"/>
  <c r="P730" i="9" s="1"/>
  <c r="R730" i="9" s="1"/>
  <c r="S730" i="9"/>
  <c r="N731" i="9"/>
  <c r="P731" i="9" s="1"/>
  <c r="R731" i="9" s="1"/>
  <c r="S731" i="9"/>
  <c r="N732" i="9"/>
  <c r="O732" i="9" s="1"/>
  <c r="Q732" i="9" s="1"/>
  <c r="S732" i="9"/>
  <c r="N733" i="9"/>
  <c r="P733" i="9" s="1"/>
  <c r="R733" i="9" s="1"/>
  <c r="S733" i="9"/>
  <c r="N734" i="9"/>
  <c r="P734" i="9" s="1"/>
  <c r="R734" i="9" s="1"/>
  <c r="S734" i="9"/>
  <c r="N735" i="9"/>
  <c r="P735" i="9" s="1"/>
  <c r="R735" i="9" s="1"/>
  <c r="S735" i="9"/>
  <c r="N736" i="9"/>
  <c r="O736" i="9" s="1"/>
  <c r="Q736" i="9" s="1"/>
  <c r="P736" i="9"/>
  <c r="R736" i="9" s="1"/>
  <c r="S736" i="9"/>
  <c r="N737" i="9"/>
  <c r="O737" i="9" s="1"/>
  <c r="Q737" i="9" s="1"/>
  <c r="S737" i="9"/>
  <c r="N738" i="9"/>
  <c r="P738" i="9" s="1"/>
  <c r="R738" i="9" s="1"/>
  <c r="O738" i="9"/>
  <c r="Q738" i="9" s="1"/>
  <c r="S738" i="9"/>
  <c r="N739" i="9"/>
  <c r="P739" i="9" s="1"/>
  <c r="R739" i="9" s="1"/>
  <c r="O739" i="9"/>
  <c r="Q739" i="9" s="1"/>
  <c r="S739" i="9"/>
  <c r="N740" i="9"/>
  <c r="O740" i="9"/>
  <c r="P740" i="9"/>
  <c r="R740" i="9" s="1"/>
  <c r="Q740" i="9"/>
  <c r="S740" i="9"/>
  <c r="N741" i="9"/>
  <c r="P741" i="9" s="1"/>
  <c r="R741" i="9" s="1"/>
  <c r="O741" i="9"/>
  <c r="Q741" i="9" s="1"/>
  <c r="S741" i="9"/>
  <c r="N742" i="9"/>
  <c r="P742" i="9" s="1"/>
  <c r="R742" i="9" s="1"/>
  <c r="S742" i="9"/>
  <c r="N743" i="9"/>
  <c r="P743" i="9" s="1"/>
  <c r="R743" i="9" s="1"/>
  <c r="S743" i="9"/>
  <c r="N744" i="9"/>
  <c r="O744" i="9" s="1"/>
  <c r="Q744" i="9" s="1"/>
  <c r="P744" i="9"/>
  <c r="R744" i="9" s="1"/>
  <c r="S744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2" i="10"/>
  <c r="L722" i="7"/>
  <c r="N722" i="7"/>
  <c r="O722" i="7" s="1"/>
  <c r="Q722" i="7" s="1"/>
  <c r="S722" i="7"/>
  <c r="L723" i="7"/>
  <c r="N723" i="7"/>
  <c r="O723" i="7" s="1"/>
  <c r="Q723" i="7" s="1"/>
  <c r="S723" i="7"/>
  <c r="L724" i="7"/>
  <c r="N724" i="7"/>
  <c r="O724" i="7" s="1"/>
  <c r="Q724" i="7" s="1"/>
  <c r="S724" i="7"/>
  <c r="L725" i="7"/>
  <c r="N725" i="7"/>
  <c r="P725" i="7" s="1"/>
  <c r="R725" i="7" s="1"/>
  <c r="S725" i="7"/>
  <c r="L726" i="7"/>
  <c r="N726" i="7"/>
  <c r="O726" i="7" s="1"/>
  <c r="Q726" i="7" s="1"/>
  <c r="P726" i="7"/>
  <c r="R726" i="7" s="1"/>
  <c r="S726" i="7"/>
  <c r="L727" i="7"/>
  <c r="N727" i="7"/>
  <c r="O727" i="7" s="1"/>
  <c r="Q727" i="7" s="1"/>
  <c r="S727" i="7"/>
  <c r="L728" i="7"/>
  <c r="N728" i="7"/>
  <c r="O728" i="7" s="1"/>
  <c r="Q728" i="7" s="1"/>
  <c r="S728" i="7"/>
  <c r="L729" i="7"/>
  <c r="N729" i="7"/>
  <c r="P729" i="7" s="1"/>
  <c r="R729" i="7" s="1"/>
  <c r="O729" i="7"/>
  <c r="Q729" i="7" s="1"/>
  <c r="S729" i="7"/>
  <c r="L730" i="7"/>
  <c r="N730" i="7"/>
  <c r="O730" i="7" s="1"/>
  <c r="Q730" i="7" s="1"/>
  <c r="S730" i="7"/>
  <c r="L731" i="7"/>
  <c r="N731" i="7"/>
  <c r="P731" i="7" s="1"/>
  <c r="R731" i="7" s="1"/>
  <c r="S731" i="7"/>
  <c r="L732" i="7"/>
  <c r="N732" i="7"/>
  <c r="O732" i="7" s="1"/>
  <c r="Q732" i="7" s="1"/>
  <c r="S732" i="7"/>
  <c r="L733" i="7"/>
  <c r="N733" i="7"/>
  <c r="P733" i="7" s="1"/>
  <c r="R733" i="7" s="1"/>
  <c r="S733" i="7"/>
  <c r="L734" i="7"/>
  <c r="N734" i="7"/>
  <c r="P734" i="7" s="1"/>
  <c r="R734" i="7" s="1"/>
  <c r="S734" i="7"/>
  <c r="L735" i="7"/>
  <c r="N735" i="7"/>
  <c r="O735" i="7" s="1"/>
  <c r="Q735" i="7" s="1"/>
  <c r="P735" i="7"/>
  <c r="R735" i="7" s="1"/>
  <c r="S735" i="7"/>
  <c r="L736" i="7"/>
  <c r="N736" i="7"/>
  <c r="O736" i="7" s="1"/>
  <c r="Q736" i="7" s="1"/>
  <c r="S736" i="7"/>
  <c r="L737" i="7"/>
  <c r="N737" i="7"/>
  <c r="P737" i="7" s="1"/>
  <c r="R737" i="7" s="1"/>
  <c r="S737" i="7"/>
  <c r="L738" i="7"/>
  <c r="N738" i="7"/>
  <c r="O738" i="7" s="1"/>
  <c r="Q738" i="7" s="1"/>
  <c r="P738" i="7"/>
  <c r="R738" i="7" s="1"/>
  <c r="S738" i="7"/>
  <c r="L739" i="7"/>
  <c r="N739" i="7"/>
  <c r="O739" i="7" s="1"/>
  <c r="Q739" i="7" s="1"/>
  <c r="P739" i="7"/>
  <c r="R739" i="7" s="1"/>
  <c r="S739" i="7"/>
  <c r="L740" i="7"/>
  <c r="N740" i="7"/>
  <c r="O740" i="7" s="1"/>
  <c r="Q740" i="7" s="1"/>
  <c r="S740" i="7"/>
  <c r="L741" i="7"/>
  <c r="N741" i="7"/>
  <c r="P741" i="7" s="1"/>
  <c r="R741" i="7" s="1"/>
  <c r="S741" i="7"/>
  <c r="L742" i="7"/>
  <c r="N742" i="7"/>
  <c r="O742" i="7" s="1"/>
  <c r="Q742" i="7" s="1"/>
  <c r="S742" i="7"/>
  <c r="L743" i="7"/>
  <c r="N743" i="7"/>
  <c r="O743" i="7" s="1"/>
  <c r="Q743" i="7" s="1"/>
  <c r="S743" i="7"/>
  <c r="L744" i="7"/>
  <c r="N744" i="7"/>
  <c r="O744" i="7" s="1"/>
  <c r="Q744" i="7" s="1"/>
  <c r="S744" i="7"/>
  <c r="L722" i="1"/>
  <c r="N722" i="1"/>
  <c r="O722" i="1" s="1"/>
  <c r="Q722" i="1" s="1"/>
  <c r="S722" i="1"/>
  <c r="L723" i="1"/>
  <c r="N723" i="1"/>
  <c r="O723" i="1" s="1"/>
  <c r="Q723" i="1" s="1"/>
  <c r="S723" i="1"/>
  <c r="L724" i="1"/>
  <c r="N724" i="1"/>
  <c r="O724" i="1" s="1"/>
  <c r="Q724" i="1" s="1"/>
  <c r="S724" i="1"/>
  <c r="L725" i="1"/>
  <c r="N725" i="1"/>
  <c r="P725" i="1" s="1"/>
  <c r="R725" i="1" s="1"/>
  <c r="S725" i="1"/>
  <c r="L726" i="1"/>
  <c r="N726" i="1"/>
  <c r="O726" i="1" s="1"/>
  <c r="Q726" i="1" s="1"/>
  <c r="P726" i="1"/>
  <c r="R726" i="1" s="1"/>
  <c r="S726" i="1"/>
  <c r="L727" i="1"/>
  <c r="N727" i="1"/>
  <c r="P727" i="1" s="1"/>
  <c r="R727" i="1" s="1"/>
  <c r="S727" i="1"/>
  <c r="L728" i="1"/>
  <c r="N728" i="1"/>
  <c r="O728" i="1" s="1"/>
  <c r="Q728" i="1" s="1"/>
  <c r="S728" i="1"/>
  <c r="L729" i="1"/>
  <c r="N729" i="1"/>
  <c r="O729" i="1" s="1"/>
  <c r="Q729" i="1" s="1"/>
  <c r="S729" i="1"/>
  <c r="L730" i="1"/>
  <c r="N730" i="1"/>
  <c r="O730" i="1" s="1"/>
  <c r="Q730" i="1" s="1"/>
  <c r="S730" i="1"/>
  <c r="L731" i="1"/>
  <c r="N731" i="1"/>
  <c r="O731" i="1" s="1"/>
  <c r="Q731" i="1" s="1"/>
  <c r="P731" i="1"/>
  <c r="R731" i="1" s="1"/>
  <c r="S731" i="1"/>
  <c r="L732" i="1"/>
  <c r="N732" i="1"/>
  <c r="O732" i="1" s="1"/>
  <c r="Q732" i="1" s="1"/>
  <c r="S732" i="1"/>
  <c r="L733" i="1"/>
  <c r="N733" i="1"/>
  <c r="P733" i="1" s="1"/>
  <c r="R733" i="1" s="1"/>
  <c r="S733" i="1"/>
  <c r="L734" i="1"/>
  <c r="N734" i="1"/>
  <c r="O734" i="1" s="1"/>
  <c r="Q734" i="1" s="1"/>
  <c r="S734" i="1"/>
  <c r="L735" i="1"/>
  <c r="N735" i="1"/>
  <c r="P735" i="1" s="1"/>
  <c r="R735" i="1" s="1"/>
  <c r="O735" i="1"/>
  <c r="Q735" i="1" s="1"/>
  <c r="S735" i="1"/>
  <c r="L736" i="1"/>
  <c r="N736" i="1"/>
  <c r="O736" i="1" s="1"/>
  <c r="Q736" i="1" s="1"/>
  <c r="S736" i="1"/>
  <c r="L737" i="1"/>
  <c r="N737" i="1"/>
  <c r="O737" i="1" s="1"/>
  <c r="Q737" i="1" s="1"/>
  <c r="S737" i="1"/>
  <c r="L738" i="1"/>
  <c r="N738" i="1"/>
  <c r="O738" i="1" s="1"/>
  <c r="Q738" i="1" s="1"/>
  <c r="S738" i="1"/>
  <c r="L739" i="1"/>
  <c r="N739" i="1"/>
  <c r="O739" i="1" s="1"/>
  <c r="Q739" i="1" s="1"/>
  <c r="S739" i="1"/>
  <c r="L740" i="1"/>
  <c r="N740" i="1"/>
  <c r="O740" i="1" s="1"/>
  <c r="Q740" i="1" s="1"/>
  <c r="S740" i="1"/>
  <c r="L741" i="1"/>
  <c r="N741" i="1"/>
  <c r="P741" i="1" s="1"/>
  <c r="R741" i="1" s="1"/>
  <c r="S741" i="1"/>
  <c r="L742" i="1"/>
  <c r="N742" i="1"/>
  <c r="O742" i="1" s="1"/>
  <c r="Q742" i="1" s="1"/>
  <c r="S742" i="1"/>
  <c r="L743" i="1"/>
  <c r="N743" i="1"/>
  <c r="O743" i="1" s="1"/>
  <c r="Q743" i="1" s="1"/>
  <c r="S743" i="1"/>
  <c r="L744" i="1"/>
  <c r="N744" i="1"/>
  <c r="O744" i="1" s="1"/>
  <c r="Q744" i="1" s="1"/>
  <c r="S744" i="1"/>
  <c r="L722" i="8"/>
  <c r="N722" i="8"/>
  <c r="P722" i="8" s="1"/>
  <c r="R722" i="8" s="1"/>
  <c r="S722" i="8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P725" i="8" s="1"/>
  <c r="R725" i="8" s="1"/>
  <c r="S725" i="8"/>
  <c r="L726" i="8"/>
  <c r="N726" i="8"/>
  <c r="O726" i="8" s="1"/>
  <c r="Q726" i="8" s="1"/>
  <c r="S726" i="8"/>
  <c r="L727" i="8"/>
  <c r="N727" i="8"/>
  <c r="O727" i="8" s="1"/>
  <c r="Q727" i="8" s="1"/>
  <c r="S727" i="8"/>
  <c r="L728" i="8"/>
  <c r="N728" i="8"/>
  <c r="P728" i="8" s="1"/>
  <c r="R728" i="8" s="1"/>
  <c r="O728" i="8"/>
  <c r="Q728" i="8" s="1"/>
  <c r="S728" i="8"/>
  <c r="L729" i="8"/>
  <c r="N729" i="8"/>
  <c r="O729" i="8" s="1"/>
  <c r="Q729" i="8" s="1"/>
  <c r="S729" i="8"/>
  <c r="L730" i="8"/>
  <c r="N730" i="8"/>
  <c r="P730" i="8" s="1"/>
  <c r="R730" i="8" s="1"/>
  <c r="O730" i="8"/>
  <c r="Q730" i="8" s="1"/>
  <c r="S730" i="8"/>
  <c r="L731" i="8"/>
  <c r="N731" i="8"/>
  <c r="O731" i="8"/>
  <c r="Q731" i="8" s="1"/>
  <c r="P731" i="8"/>
  <c r="R731" i="8" s="1"/>
  <c r="S731" i="8"/>
  <c r="L732" i="8"/>
  <c r="N732" i="8"/>
  <c r="O732" i="8" s="1"/>
  <c r="Q732" i="8" s="1"/>
  <c r="S732" i="8"/>
  <c r="L733" i="8"/>
  <c r="N733" i="8"/>
  <c r="P733" i="8" s="1"/>
  <c r="R733" i="8" s="1"/>
  <c r="O733" i="8"/>
  <c r="Q733" i="8" s="1"/>
  <c r="S733" i="8"/>
  <c r="L734" i="8"/>
  <c r="N734" i="8"/>
  <c r="O734" i="8" s="1"/>
  <c r="Q734" i="8" s="1"/>
  <c r="S734" i="8"/>
  <c r="L735" i="8"/>
  <c r="N735" i="8"/>
  <c r="P735" i="8" s="1"/>
  <c r="R735" i="8" s="1"/>
  <c r="S735" i="8"/>
  <c r="L736" i="8"/>
  <c r="N736" i="8"/>
  <c r="O736" i="8" s="1"/>
  <c r="Q736" i="8" s="1"/>
  <c r="S736" i="8"/>
  <c r="L737" i="8"/>
  <c r="N737" i="8"/>
  <c r="O737" i="8" s="1"/>
  <c r="Q737" i="8" s="1"/>
  <c r="S737" i="8"/>
  <c r="L738" i="8"/>
  <c r="N738" i="8"/>
  <c r="P738" i="8" s="1"/>
  <c r="R738" i="8" s="1"/>
  <c r="S738" i="8"/>
  <c r="L739" i="8"/>
  <c r="N739" i="8"/>
  <c r="O739" i="8" s="1"/>
  <c r="Q739" i="8" s="1"/>
  <c r="S739" i="8"/>
  <c r="L740" i="8"/>
  <c r="N740" i="8"/>
  <c r="O740" i="8" s="1"/>
  <c r="Q740" i="8" s="1"/>
  <c r="S740" i="8"/>
  <c r="L741" i="8"/>
  <c r="N741" i="8"/>
  <c r="P741" i="8" s="1"/>
  <c r="R741" i="8" s="1"/>
  <c r="S741" i="8"/>
  <c r="L742" i="8"/>
  <c r="N742" i="8"/>
  <c r="O742" i="8" s="1"/>
  <c r="Q742" i="8" s="1"/>
  <c r="S742" i="8"/>
  <c r="L743" i="8"/>
  <c r="N743" i="8"/>
  <c r="P743" i="8" s="1"/>
  <c r="R743" i="8" s="1"/>
  <c r="S743" i="8"/>
  <c r="L744" i="8"/>
  <c r="N744" i="8"/>
  <c r="O744" i="8" s="1"/>
  <c r="Q744" i="8" s="1"/>
  <c r="S744" i="8"/>
  <c r="L722" i="4"/>
  <c r="N722" i="4"/>
  <c r="O722" i="4" s="1"/>
  <c r="Q722" i="4" s="1"/>
  <c r="S722" i="4"/>
  <c r="L723" i="4"/>
  <c r="N723" i="4"/>
  <c r="O723" i="4" s="1"/>
  <c r="Q723" i="4" s="1"/>
  <c r="S723" i="4"/>
  <c r="L724" i="4"/>
  <c r="N724" i="4"/>
  <c r="O724" i="4" s="1"/>
  <c r="Q724" i="4" s="1"/>
  <c r="S724" i="4"/>
  <c r="L725" i="4"/>
  <c r="N725" i="4"/>
  <c r="O725" i="4" s="1"/>
  <c r="Q725" i="4" s="1"/>
  <c r="S725" i="4"/>
  <c r="L726" i="4"/>
  <c r="N726" i="4"/>
  <c r="P726" i="4" s="1"/>
  <c r="R726" i="4" s="1"/>
  <c r="O726" i="4"/>
  <c r="Q726" i="4" s="1"/>
  <c r="S726" i="4"/>
  <c r="L727" i="4"/>
  <c r="N727" i="4"/>
  <c r="O727" i="4" s="1"/>
  <c r="Q727" i="4" s="1"/>
  <c r="S727" i="4"/>
  <c r="L728" i="4"/>
  <c r="N728" i="4"/>
  <c r="P728" i="4" s="1"/>
  <c r="R728" i="4" s="1"/>
  <c r="O728" i="4"/>
  <c r="Q728" i="4" s="1"/>
  <c r="S728" i="4"/>
  <c r="L729" i="4"/>
  <c r="N729" i="4"/>
  <c r="O729" i="4" s="1"/>
  <c r="Q729" i="4" s="1"/>
  <c r="S729" i="4"/>
  <c r="L730" i="4"/>
  <c r="N730" i="4"/>
  <c r="P730" i="4" s="1"/>
  <c r="R730" i="4" s="1"/>
  <c r="S730" i="4"/>
  <c r="L731" i="4"/>
  <c r="N731" i="4"/>
  <c r="O731" i="4" s="1"/>
  <c r="Q731" i="4" s="1"/>
  <c r="S731" i="4"/>
  <c r="L732" i="4"/>
  <c r="N732" i="4"/>
  <c r="O732" i="4" s="1"/>
  <c r="Q732" i="4" s="1"/>
  <c r="S732" i="4"/>
  <c r="L733" i="4"/>
  <c r="N733" i="4"/>
  <c r="O733" i="4" s="1"/>
  <c r="Q733" i="4" s="1"/>
  <c r="S733" i="4"/>
  <c r="L734" i="4"/>
  <c r="N734" i="4"/>
  <c r="O734" i="4" s="1"/>
  <c r="Q734" i="4" s="1"/>
  <c r="S734" i="4"/>
  <c r="L735" i="4"/>
  <c r="N735" i="4"/>
  <c r="O735" i="4" s="1"/>
  <c r="Q735" i="4" s="1"/>
  <c r="S735" i="4"/>
  <c r="L736" i="4"/>
  <c r="N736" i="4"/>
  <c r="P736" i="4" s="1"/>
  <c r="R736" i="4" s="1"/>
  <c r="S736" i="4"/>
  <c r="L737" i="4"/>
  <c r="N737" i="4"/>
  <c r="P737" i="4" s="1"/>
  <c r="R737" i="4" s="1"/>
  <c r="S737" i="4"/>
  <c r="L738" i="4"/>
  <c r="N738" i="4"/>
  <c r="O738" i="4" s="1"/>
  <c r="Q738" i="4" s="1"/>
  <c r="S738" i="4"/>
  <c r="L739" i="4"/>
  <c r="N739" i="4"/>
  <c r="O739" i="4" s="1"/>
  <c r="Q739" i="4" s="1"/>
  <c r="S739" i="4"/>
  <c r="L740" i="4"/>
  <c r="N740" i="4"/>
  <c r="O740" i="4" s="1"/>
  <c r="Q740" i="4" s="1"/>
  <c r="S740" i="4"/>
  <c r="L741" i="4"/>
  <c r="N741" i="4"/>
  <c r="P741" i="4" s="1"/>
  <c r="R741" i="4" s="1"/>
  <c r="S741" i="4"/>
  <c r="L742" i="4"/>
  <c r="N742" i="4"/>
  <c r="O742" i="4" s="1"/>
  <c r="Q742" i="4" s="1"/>
  <c r="S742" i="4"/>
  <c r="L743" i="4"/>
  <c r="N743" i="4"/>
  <c r="O743" i="4" s="1"/>
  <c r="Q743" i="4" s="1"/>
  <c r="S743" i="4"/>
  <c r="L744" i="4"/>
  <c r="N744" i="4"/>
  <c r="P744" i="4" s="1"/>
  <c r="R744" i="4" s="1"/>
  <c r="S744" i="4"/>
  <c r="L722" i="3"/>
  <c r="N722" i="3"/>
  <c r="P722" i="3" s="1"/>
  <c r="R722" i="3" s="1"/>
  <c r="S722" i="3"/>
  <c r="L723" i="3"/>
  <c r="N723" i="3"/>
  <c r="O723" i="3" s="1"/>
  <c r="Q723" i="3" s="1"/>
  <c r="S723" i="3"/>
  <c r="L724" i="3"/>
  <c r="N724" i="3"/>
  <c r="O724" i="3" s="1"/>
  <c r="Q724" i="3" s="1"/>
  <c r="S724" i="3"/>
  <c r="L725" i="3"/>
  <c r="N725" i="3"/>
  <c r="P725" i="3" s="1"/>
  <c r="R725" i="3" s="1"/>
  <c r="S725" i="3"/>
  <c r="L726" i="3"/>
  <c r="N726" i="3"/>
  <c r="P726" i="3" s="1"/>
  <c r="R726" i="3" s="1"/>
  <c r="O726" i="3"/>
  <c r="Q726" i="3" s="1"/>
  <c r="S726" i="3"/>
  <c r="L727" i="3"/>
  <c r="N727" i="3"/>
  <c r="P727" i="3" s="1"/>
  <c r="R727" i="3" s="1"/>
  <c r="S727" i="3"/>
  <c r="L728" i="3"/>
  <c r="N728" i="3"/>
  <c r="O728" i="3" s="1"/>
  <c r="Q728" i="3" s="1"/>
  <c r="S728" i="3"/>
  <c r="L729" i="3"/>
  <c r="N729" i="3"/>
  <c r="O729" i="3" s="1"/>
  <c r="Q729" i="3" s="1"/>
  <c r="S729" i="3"/>
  <c r="L730" i="3"/>
  <c r="N730" i="3"/>
  <c r="P730" i="3" s="1"/>
  <c r="R730" i="3" s="1"/>
  <c r="S730" i="3"/>
  <c r="L731" i="3"/>
  <c r="N731" i="3"/>
  <c r="O731" i="3"/>
  <c r="Q731" i="3" s="1"/>
  <c r="P731" i="3"/>
  <c r="R731" i="3" s="1"/>
  <c r="S731" i="3"/>
  <c r="L732" i="3"/>
  <c r="N732" i="3"/>
  <c r="O732" i="3" s="1"/>
  <c r="Q732" i="3" s="1"/>
  <c r="S732" i="3"/>
  <c r="L733" i="3"/>
  <c r="N733" i="3"/>
  <c r="P733" i="3" s="1"/>
  <c r="R733" i="3" s="1"/>
  <c r="O733" i="3"/>
  <c r="Q733" i="3" s="1"/>
  <c r="S733" i="3"/>
  <c r="L734" i="3"/>
  <c r="N734" i="3"/>
  <c r="O734" i="3" s="1"/>
  <c r="Q734" i="3" s="1"/>
  <c r="S734" i="3"/>
  <c r="L735" i="3"/>
  <c r="N735" i="3"/>
  <c r="P735" i="3" s="1"/>
  <c r="R735" i="3" s="1"/>
  <c r="S735" i="3"/>
  <c r="L736" i="3"/>
  <c r="N736" i="3"/>
  <c r="O736" i="3" s="1"/>
  <c r="Q736" i="3" s="1"/>
  <c r="S736" i="3"/>
  <c r="L737" i="3"/>
  <c r="N737" i="3"/>
  <c r="P737" i="3" s="1"/>
  <c r="R737" i="3" s="1"/>
  <c r="S737" i="3"/>
  <c r="L738" i="3"/>
  <c r="N738" i="3"/>
  <c r="P738" i="3" s="1"/>
  <c r="R738" i="3" s="1"/>
  <c r="O738" i="3"/>
  <c r="Q738" i="3" s="1"/>
  <c r="S738" i="3"/>
  <c r="L739" i="3"/>
  <c r="N739" i="3"/>
  <c r="O739" i="3" s="1"/>
  <c r="Q739" i="3" s="1"/>
  <c r="P739" i="3"/>
  <c r="R739" i="3" s="1"/>
  <c r="S739" i="3"/>
  <c r="L740" i="3"/>
  <c r="N740" i="3"/>
  <c r="O740" i="3" s="1"/>
  <c r="Q740" i="3" s="1"/>
  <c r="S740" i="3"/>
  <c r="L741" i="3"/>
  <c r="N741" i="3"/>
  <c r="P741" i="3" s="1"/>
  <c r="R741" i="3" s="1"/>
  <c r="O741" i="3"/>
  <c r="Q741" i="3" s="1"/>
  <c r="S741" i="3"/>
  <c r="L742" i="3"/>
  <c r="N742" i="3"/>
  <c r="O742" i="3" s="1"/>
  <c r="Q742" i="3" s="1"/>
  <c r="S742" i="3"/>
  <c r="L743" i="3"/>
  <c r="N743" i="3"/>
  <c r="O743" i="3"/>
  <c r="Q743" i="3" s="1"/>
  <c r="P743" i="3"/>
  <c r="R743" i="3" s="1"/>
  <c r="S743" i="3"/>
  <c r="L744" i="3"/>
  <c r="N744" i="3"/>
  <c r="O744" i="3" s="1"/>
  <c r="Q744" i="3" s="1"/>
  <c r="S744" i="3"/>
  <c r="L745" i="3"/>
  <c r="N745" i="3"/>
  <c r="P745" i="3" s="1"/>
  <c r="R745" i="3" s="1"/>
  <c r="S745" i="3"/>
  <c r="L722" i="2"/>
  <c r="N722" i="2"/>
  <c r="P722" i="2" s="1"/>
  <c r="R722" i="2" s="1"/>
  <c r="S722" i="2"/>
  <c r="L723" i="2"/>
  <c r="N723" i="2"/>
  <c r="O723" i="2" s="1"/>
  <c r="Q723" i="2" s="1"/>
  <c r="S723" i="2"/>
  <c r="L724" i="2"/>
  <c r="N724" i="2"/>
  <c r="O724" i="2" s="1"/>
  <c r="Q724" i="2" s="1"/>
  <c r="S724" i="2"/>
  <c r="L725" i="2"/>
  <c r="N725" i="2"/>
  <c r="P725" i="2" s="1"/>
  <c r="R725" i="2" s="1"/>
  <c r="S725" i="2"/>
  <c r="L726" i="2"/>
  <c r="N726" i="2"/>
  <c r="P726" i="2" s="1"/>
  <c r="R726" i="2" s="1"/>
  <c r="S726" i="2"/>
  <c r="L727" i="2"/>
  <c r="N727" i="2"/>
  <c r="P727" i="2" s="1"/>
  <c r="R727" i="2" s="1"/>
  <c r="S727" i="2"/>
  <c r="L728" i="2"/>
  <c r="N728" i="2"/>
  <c r="O728" i="2" s="1"/>
  <c r="Q728" i="2" s="1"/>
  <c r="S728" i="2"/>
  <c r="L729" i="2"/>
  <c r="N729" i="2"/>
  <c r="O729" i="2" s="1"/>
  <c r="Q729" i="2" s="1"/>
  <c r="S729" i="2"/>
  <c r="L730" i="2"/>
  <c r="N730" i="2"/>
  <c r="O730" i="2" s="1"/>
  <c r="Q730" i="2" s="1"/>
  <c r="S730" i="2"/>
  <c r="L731" i="2"/>
  <c r="N731" i="2"/>
  <c r="O731" i="2" s="1"/>
  <c r="Q731" i="2" s="1"/>
  <c r="S731" i="2"/>
  <c r="L732" i="2"/>
  <c r="N732" i="2"/>
  <c r="O732" i="2" s="1"/>
  <c r="Q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P735" i="2" s="1"/>
  <c r="R735" i="2" s="1"/>
  <c r="S735" i="2"/>
  <c r="L736" i="2"/>
  <c r="N736" i="2"/>
  <c r="O736" i="2" s="1"/>
  <c r="Q736" i="2" s="1"/>
  <c r="S736" i="2"/>
  <c r="L737" i="2"/>
  <c r="N737" i="2"/>
  <c r="O737" i="2" s="1"/>
  <c r="Q737" i="2" s="1"/>
  <c r="S737" i="2"/>
  <c r="L738" i="2"/>
  <c r="N738" i="2"/>
  <c r="P738" i="2" s="1"/>
  <c r="R738" i="2" s="1"/>
  <c r="S738" i="2"/>
  <c r="L739" i="2"/>
  <c r="N739" i="2"/>
  <c r="O739" i="2" s="1"/>
  <c r="Q739" i="2" s="1"/>
  <c r="S739" i="2"/>
  <c r="L740" i="2"/>
  <c r="N740" i="2"/>
  <c r="O740" i="2" s="1"/>
  <c r="Q740" i="2" s="1"/>
  <c r="S740" i="2"/>
  <c r="L741" i="2"/>
  <c r="N741" i="2"/>
  <c r="P741" i="2" s="1"/>
  <c r="R741" i="2" s="1"/>
  <c r="S741" i="2"/>
  <c r="L742" i="2"/>
  <c r="N742" i="2"/>
  <c r="O742" i="2" s="1"/>
  <c r="Q742" i="2" s="1"/>
  <c r="S742" i="2"/>
  <c r="L743" i="2"/>
  <c r="N743" i="2"/>
  <c r="O743" i="2" s="1"/>
  <c r="Q743" i="2" s="1"/>
  <c r="S743" i="2"/>
  <c r="L744" i="2"/>
  <c r="N744" i="2"/>
  <c r="O744" i="2" s="1"/>
  <c r="Q744" i="2" s="1"/>
  <c r="S744" i="2"/>
  <c r="L722" i="6"/>
  <c r="N722" i="6"/>
  <c r="O722" i="6" s="1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P725" i="6" s="1"/>
  <c r="R725" i="6" s="1"/>
  <c r="S725" i="6"/>
  <c r="L726" i="6"/>
  <c r="N726" i="6"/>
  <c r="P726" i="6" s="1"/>
  <c r="R726" i="6" s="1"/>
  <c r="S726" i="6"/>
  <c r="L727" i="6"/>
  <c r="N727" i="6"/>
  <c r="O727" i="6" s="1"/>
  <c r="Q727" i="6" s="1"/>
  <c r="S727" i="6"/>
  <c r="L728" i="6"/>
  <c r="N728" i="6"/>
  <c r="O728" i="6" s="1"/>
  <c r="Q728" i="6" s="1"/>
  <c r="P728" i="6"/>
  <c r="R728" i="6" s="1"/>
  <c r="S728" i="6"/>
  <c r="L729" i="6"/>
  <c r="N729" i="6"/>
  <c r="P729" i="6" s="1"/>
  <c r="R729" i="6" s="1"/>
  <c r="S729" i="6"/>
  <c r="L730" i="6"/>
  <c r="N730" i="6"/>
  <c r="O730" i="6" s="1"/>
  <c r="Q730" i="6" s="1"/>
  <c r="S730" i="6"/>
  <c r="L731" i="6"/>
  <c r="N731" i="6"/>
  <c r="O731" i="6" s="1"/>
  <c r="Q731" i="6" s="1"/>
  <c r="S731" i="6"/>
  <c r="L732" i="6"/>
  <c r="N732" i="6"/>
  <c r="O732" i="6" s="1"/>
  <c r="Q732" i="6" s="1"/>
  <c r="S732" i="6"/>
  <c r="L733" i="6"/>
  <c r="N733" i="6"/>
  <c r="P733" i="6" s="1"/>
  <c r="R733" i="6" s="1"/>
  <c r="S733" i="6"/>
  <c r="L734" i="6"/>
  <c r="N734" i="6"/>
  <c r="P734" i="6" s="1"/>
  <c r="R734" i="6" s="1"/>
  <c r="O734" i="6"/>
  <c r="Q734" i="6" s="1"/>
  <c r="S734" i="6"/>
  <c r="L735" i="6"/>
  <c r="N735" i="6"/>
  <c r="O735" i="6" s="1"/>
  <c r="Q735" i="6" s="1"/>
  <c r="S735" i="6"/>
  <c r="L736" i="6"/>
  <c r="N736" i="6"/>
  <c r="O736" i="6" s="1"/>
  <c r="Q736" i="6" s="1"/>
  <c r="S736" i="6"/>
  <c r="L737" i="6"/>
  <c r="N737" i="6"/>
  <c r="O737" i="6" s="1"/>
  <c r="Q737" i="6" s="1"/>
  <c r="P737" i="6"/>
  <c r="R737" i="6" s="1"/>
  <c r="S737" i="6"/>
  <c r="L738" i="6"/>
  <c r="N738" i="6"/>
  <c r="O738" i="6" s="1"/>
  <c r="Q738" i="6" s="1"/>
  <c r="S738" i="6"/>
  <c r="L739" i="6"/>
  <c r="N739" i="6"/>
  <c r="O739" i="6" s="1"/>
  <c r="Q739" i="6" s="1"/>
  <c r="S739" i="6"/>
  <c r="L740" i="6"/>
  <c r="N740" i="6"/>
  <c r="O740" i="6" s="1"/>
  <c r="Q740" i="6" s="1"/>
  <c r="S740" i="6"/>
  <c r="L741" i="6"/>
  <c r="N741" i="6"/>
  <c r="P741" i="6" s="1"/>
  <c r="R741" i="6" s="1"/>
  <c r="S741" i="6"/>
  <c r="L742" i="6"/>
  <c r="N742" i="6"/>
  <c r="P742" i="6" s="1"/>
  <c r="R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41" i="7" l="1"/>
  <c r="Q741" i="7" s="1"/>
  <c r="O734" i="7"/>
  <c r="Q734" i="7" s="1"/>
  <c r="P735" i="6"/>
  <c r="R735" i="6" s="1"/>
  <c r="O742" i="9"/>
  <c r="Q742" i="9" s="1"/>
  <c r="O733" i="9"/>
  <c r="Q733" i="9" s="1"/>
  <c r="O731" i="9"/>
  <c r="Q731" i="9" s="1"/>
  <c r="O734" i="9"/>
  <c r="Q734" i="9" s="1"/>
  <c r="O727" i="9"/>
  <c r="Q727" i="9" s="1"/>
  <c r="P732" i="9"/>
  <c r="R732" i="9" s="1"/>
  <c r="O730" i="9"/>
  <c r="Q730" i="9" s="1"/>
  <c r="O723" i="9"/>
  <c r="Q723" i="9" s="1"/>
  <c r="O743" i="9"/>
  <c r="Q743" i="9" s="1"/>
  <c r="P737" i="9"/>
  <c r="R737" i="9" s="1"/>
  <c r="P728" i="9"/>
  <c r="R728" i="9" s="1"/>
  <c r="O735" i="9"/>
  <c r="Q735" i="9" s="1"/>
  <c r="O735" i="8"/>
  <c r="Q735" i="8" s="1"/>
  <c r="P737" i="1"/>
  <c r="R737" i="1" s="1"/>
  <c r="P730" i="1"/>
  <c r="R730" i="1" s="1"/>
  <c r="O736" i="4"/>
  <c r="Q736" i="4" s="1"/>
  <c r="P742" i="4"/>
  <c r="R742" i="4" s="1"/>
  <c r="O737" i="4"/>
  <c r="Q737" i="4" s="1"/>
  <c r="O727" i="3"/>
  <c r="Q727" i="3" s="1"/>
  <c r="P744" i="3"/>
  <c r="R744" i="3" s="1"/>
  <c r="O735" i="2"/>
  <c r="Q735" i="2" s="1"/>
  <c r="O731" i="7"/>
  <c r="Q731" i="7" s="1"/>
  <c r="P742" i="7"/>
  <c r="R742" i="7" s="1"/>
  <c r="O733" i="7"/>
  <c r="Q733" i="7" s="1"/>
  <c r="P743" i="7"/>
  <c r="R743" i="7" s="1"/>
  <c r="P727" i="7"/>
  <c r="R727" i="7" s="1"/>
  <c r="O725" i="7"/>
  <c r="Q725" i="7" s="1"/>
  <c r="P730" i="7"/>
  <c r="R730" i="7" s="1"/>
  <c r="P722" i="7"/>
  <c r="R722" i="7" s="1"/>
  <c r="O737" i="7"/>
  <c r="Q737" i="7" s="1"/>
  <c r="P744" i="6"/>
  <c r="R744" i="6" s="1"/>
  <c r="O726" i="6"/>
  <c r="Q726" i="6" s="1"/>
  <c r="P732" i="6"/>
  <c r="R732" i="6" s="1"/>
  <c r="O729" i="6"/>
  <c r="Q729" i="6" s="1"/>
  <c r="P743" i="6"/>
  <c r="R743" i="6" s="1"/>
  <c r="P738" i="6"/>
  <c r="R738" i="6" s="1"/>
  <c r="P739" i="6"/>
  <c r="R739" i="6" s="1"/>
  <c r="P730" i="6"/>
  <c r="R730" i="6" s="1"/>
  <c r="P727" i="6"/>
  <c r="R727" i="6" s="1"/>
  <c r="O742" i="6"/>
  <c r="Q742" i="6" s="1"/>
  <c r="P740" i="6"/>
  <c r="R740" i="6" s="1"/>
  <c r="P736" i="6"/>
  <c r="R736" i="6" s="1"/>
  <c r="P731" i="6"/>
  <c r="R731" i="6" s="1"/>
  <c r="P722" i="9"/>
  <c r="R722" i="9" s="1"/>
  <c r="P736" i="1"/>
  <c r="R736" i="1" s="1"/>
  <c r="P742" i="1"/>
  <c r="R742" i="1" s="1"/>
  <c r="O727" i="1"/>
  <c r="Q727" i="1" s="1"/>
  <c r="O725" i="1"/>
  <c r="Q725" i="1" s="1"/>
  <c r="P722" i="1"/>
  <c r="R722" i="1" s="1"/>
  <c r="O733" i="1"/>
  <c r="Q733" i="1" s="1"/>
  <c r="P743" i="1"/>
  <c r="R743" i="1" s="1"/>
  <c r="P738" i="1"/>
  <c r="R738" i="1" s="1"/>
  <c r="P734" i="1"/>
  <c r="R734" i="1" s="1"/>
  <c r="P744" i="1"/>
  <c r="R744" i="1" s="1"/>
  <c r="O741" i="1"/>
  <c r="Q741" i="1" s="1"/>
  <c r="P728" i="1"/>
  <c r="R728" i="1" s="1"/>
  <c r="P739" i="1"/>
  <c r="R739" i="1" s="1"/>
  <c r="P729" i="1"/>
  <c r="R729" i="1" s="1"/>
  <c r="P744" i="8"/>
  <c r="R744" i="8" s="1"/>
  <c r="P734" i="8"/>
  <c r="R734" i="8" s="1"/>
  <c r="P726" i="8"/>
  <c r="R726" i="8" s="1"/>
  <c r="P742" i="8"/>
  <c r="R742" i="8" s="1"/>
  <c r="O738" i="8"/>
  <c r="Q738" i="8" s="1"/>
  <c r="P736" i="8"/>
  <c r="R736" i="8" s="1"/>
  <c r="P727" i="8"/>
  <c r="R727" i="8" s="1"/>
  <c r="P723" i="8"/>
  <c r="R723" i="8" s="1"/>
  <c r="O725" i="8"/>
  <c r="Q725" i="8" s="1"/>
  <c r="P739" i="8"/>
  <c r="R739" i="8" s="1"/>
  <c r="O743" i="8"/>
  <c r="Q743" i="8" s="1"/>
  <c r="O741" i="8"/>
  <c r="Q741" i="8" s="1"/>
  <c r="O722" i="8"/>
  <c r="Q722" i="8" s="1"/>
  <c r="P722" i="4"/>
  <c r="R722" i="4" s="1"/>
  <c r="O744" i="4"/>
  <c r="Q744" i="4" s="1"/>
  <c r="P733" i="4"/>
  <c r="R733" i="4" s="1"/>
  <c r="O741" i="4"/>
  <c r="Q741" i="4" s="1"/>
  <c r="P734" i="4"/>
  <c r="R734" i="4" s="1"/>
  <c r="P725" i="4"/>
  <c r="R725" i="4" s="1"/>
  <c r="O730" i="4"/>
  <c r="Q730" i="4" s="1"/>
  <c r="P738" i="4"/>
  <c r="R738" i="4" s="1"/>
  <c r="P729" i="4"/>
  <c r="R729" i="4" s="1"/>
  <c r="O737" i="3"/>
  <c r="Q737" i="3" s="1"/>
  <c r="O735" i="3"/>
  <c r="Q735" i="3" s="1"/>
  <c r="O722" i="3"/>
  <c r="Q722" i="3" s="1"/>
  <c r="P742" i="3"/>
  <c r="R742" i="3" s="1"/>
  <c r="O745" i="3"/>
  <c r="Q745" i="3" s="1"/>
  <c r="P736" i="3"/>
  <c r="R736" i="3" s="1"/>
  <c r="P723" i="3"/>
  <c r="R723" i="3" s="1"/>
  <c r="O725" i="3"/>
  <c r="Q725" i="3" s="1"/>
  <c r="O730" i="3"/>
  <c r="Q730" i="3" s="1"/>
  <c r="P728" i="3"/>
  <c r="R728" i="3" s="1"/>
  <c r="P734" i="3"/>
  <c r="R734" i="3" s="1"/>
  <c r="O726" i="2"/>
  <c r="Q726" i="2" s="1"/>
  <c r="P744" i="2"/>
  <c r="R744" i="2" s="1"/>
  <c r="O741" i="2"/>
  <c r="Q741" i="2" s="1"/>
  <c r="O738" i="2"/>
  <c r="Q738" i="2" s="1"/>
  <c r="P731" i="2"/>
  <c r="R731" i="2" s="1"/>
  <c r="O733" i="2"/>
  <c r="Q733" i="2" s="1"/>
  <c r="P743" i="2"/>
  <c r="R743" i="2" s="1"/>
  <c r="P723" i="2"/>
  <c r="R723" i="2" s="1"/>
  <c r="P736" i="2"/>
  <c r="R736" i="2" s="1"/>
  <c r="O727" i="2"/>
  <c r="Q727" i="2" s="1"/>
  <c r="O725" i="2"/>
  <c r="Q725" i="2" s="1"/>
  <c r="O722" i="2"/>
  <c r="Q722" i="2" s="1"/>
  <c r="P739" i="2"/>
  <c r="R739" i="2" s="1"/>
  <c r="P734" i="2"/>
  <c r="R734" i="2" s="1"/>
  <c r="P730" i="2"/>
  <c r="R730" i="2" s="1"/>
  <c r="P742" i="2"/>
  <c r="R742" i="2" s="1"/>
  <c r="P728" i="2"/>
  <c r="R728" i="2" s="1"/>
  <c r="P744" i="7"/>
  <c r="R744" i="7" s="1"/>
  <c r="P736" i="7"/>
  <c r="R736" i="7" s="1"/>
  <c r="P728" i="7"/>
  <c r="R728" i="7" s="1"/>
  <c r="P723" i="7"/>
  <c r="R723" i="7" s="1"/>
  <c r="P740" i="7"/>
  <c r="R740" i="7" s="1"/>
  <c r="P732" i="7"/>
  <c r="R732" i="7" s="1"/>
  <c r="P724" i="7"/>
  <c r="R724" i="7" s="1"/>
  <c r="P723" i="1"/>
  <c r="R723" i="1" s="1"/>
  <c r="P740" i="1"/>
  <c r="R740" i="1" s="1"/>
  <c r="P732" i="1"/>
  <c r="R732" i="1" s="1"/>
  <c r="P724" i="1"/>
  <c r="R724" i="1" s="1"/>
  <c r="P737" i="8"/>
  <c r="R737" i="8" s="1"/>
  <c r="P729" i="8"/>
  <c r="R729" i="8" s="1"/>
  <c r="P740" i="8"/>
  <c r="R740" i="8" s="1"/>
  <c r="P732" i="8"/>
  <c r="R732" i="8" s="1"/>
  <c r="P724" i="8"/>
  <c r="R724" i="8" s="1"/>
  <c r="P743" i="4"/>
  <c r="R743" i="4" s="1"/>
  <c r="P735" i="4"/>
  <c r="R735" i="4" s="1"/>
  <c r="P727" i="4"/>
  <c r="R727" i="4" s="1"/>
  <c r="P739" i="4"/>
  <c r="R739" i="4" s="1"/>
  <c r="P731" i="4"/>
  <c r="R731" i="4" s="1"/>
  <c r="P723" i="4"/>
  <c r="R723" i="4" s="1"/>
  <c r="P740" i="4"/>
  <c r="R740" i="4" s="1"/>
  <c r="P732" i="4"/>
  <c r="R732" i="4" s="1"/>
  <c r="P724" i="4"/>
  <c r="R724" i="4" s="1"/>
  <c r="P729" i="3"/>
  <c r="R729" i="3" s="1"/>
  <c r="P740" i="3"/>
  <c r="R740" i="3" s="1"/>
  <c r="P732" i="3"/>
  <c r="R732" i="3" s="1"/>
  <c r="P724" i="3"/>
  <c r="R724" i="3" s="1"/>
  <c r="P737" i="2"/>
  <c r="R737" i="2" s="1"/>
  <c r="P729" i="2"/>
  <c r="R729" i="2" s="1"/>
  <c r="P740" i="2"/>
  <c r="R740" i="2" s="1"/>
  <c r="P732" i="2"/>
  <c r="R732" i="2" s="1"/>
  <c r="P724" i="2"/>
  <c r="R724" i="2" s="1"/>
  <c r="O741" i="6"/>
  <c r="Q741" i="6" s="1"/>
  <c r="O733" i="6"/>
  <c r="Q733" i="6" s="1"/>
  <c r="O725" i="6"/>
  <c r="Q725" i="6" s="1"/>
  <c r="P722" i="6"/>
  <c r="R722" i="6" s="1"/>
  <c r="P723" i="6"/>
  <c r="R723" i="6" s="1"/>
  <c r="P724" i="6"/>
  <c r="R724" i="6" s="1"/>
  <c r="O720" i="8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Y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Y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Y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Y364" i="10" s="1"/>
  <c r="P364" i="10"/>
  <c r="R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Y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P407" i="10"/>
  <c r="R407" i="10" s="1"/>
  <c r="Z407" i="10" s="1"/>
  <c r="O403" i="10"/>
  <c r="Q403" i="10" s="1"/>
  <c r="Y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Z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Y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Y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Y518" i="10"/>
  <c r="W510" i="10"/>
  <c r="Y510" i="10"/>
  <c r="Z676" i="10"/>
  <c r="X676" i="10"/>
  <c r="Z692" i="10"/>
  <c r="X692" i="10"/>
  <c r="W534" i="10"/>
  <c r="Y534" i="10"/>
  <c r="Z684" i="10"/>
  <c r="W378" i="10"/>
  <c r="Y435" i="10"/>
  <c r="X644" i="10"/>
  <c r="X490" i="10"/>
  <c r="X388" i="10"/>
  <c r="Z648" i="10"/>
  <c r="X648" i="10"/>
  <c r="Y732" i="10"/>
  <c r="W732" i="10"/>
  <c r="Y580" i="10"/>
  <c r="W580" i="10"/>
  <c r="Y550" i="10"/>
  <c r="W550" i="10"/>
  <c r="W494" i="10"/>
  <c r="Y494" i="10"/>
  <c r="Y728" i="10"/>
  <c r="W728" i="10"/>
  <c r="Y724" i="10"/>
  <c r="W724" i="10"/>
  <c r="X718" i="10"/>
  <c r="Z718" i="10"/>
  <c r="Y704" i="10"/>
  <c r="W704" i="10"/>
  <c r="W700" i="10"/>
  <c r="Z680" i="10"/>
  <c r="X680" i="10"/>
  <c r="W526" i="10"/>
  <c r="Y526" i="10"/>
  <c r="Z397" i="10"/>
  <c r="X347" i="10"/>
  <c r="X641" i="10"/>
  <c r="Z641" i="10"/>
  <c r="Y588" i="10"/>
  <c r="W588" i="10"/>
  <c r="W566" i="10"/>
  <c r="Y566" i="10"/>
  <c r="X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4" i="10"/>
  <c r="Y601" i="10"/>
  <c r="Y561" i="10"/>
  <c r="Y558" i="10"/>
  <c r="W558" i="10"/>
  <c r="W385" i="10"/>
  <c r="Y385" i="10"/>
  <c r="Z720" i="10"/>
  <c r="Y640" i="10"/>
  <c r="W640" i="10"/>
  <c r="Y477" i="10"/>
  <c r="W477" i="10"/>
  <c r="W396" i="10"/>
  <c r="Y396" i="10"/>
  <c r="X385" i="10"/>
  <c r="W681" i="10"/>
  <c r="Y681" i="10"/>
  <c r="Y574" i="10"/>
  <c r="W574" i="10"/>
  <c r="Z554" i="10"/>
  <c r="X554" i="10"/>
  <c r="W486" i="10"/>
  <c r="Y462" i="10"/>
  <c r="Z380" i="10"/>
  <c r="Z375" i="10"/>
  <c r="X375" i="10"/>
  <c r="Y708" i="10"/>
  <c r="W708" i="10"/>
  <c r="Z612" i="10"/>
  <c r="X612" i="10"/>
  <c r="Z560" i="10"/>
  <c r="Y503" i="10"/>
  <c r="W503" i="10"/>
  <c r="W495" i="10"/>
  <c r="Y479" i="10"/>
  <c r="W479" i="10"/>
  <c r="Y463" i="10"/>
  <c r="Z388" i="10"/>
  <c r="W292" i="10"/>
  <c r="Y292" i="10"/>
  <c r="Z668" i="10"/>
  <c r="X668" i="10"/>
  <c r="W659" i="10"/>
  <c r="Z652" i="10"/>
  <c r="X652" i="10"/>
  <c r="Z636" i="10"/>
  <c r="X636" i="10"/>
  <c r="Z620" i="10"/>
  <c r="X620" i="10"/>
  <c r="Z606" i="10"/>
  <c r="X606" i="10"/>
  <c r="W554" i="10"/>
  <c r="Y529" i="10"/>
  <c r="Z411" i="10"/>
  <c r="X411" i="10"/>
  <c r="Z406" i="10"/>
  <c r="X406" i="10"/>
  <c r="W375" i="10"/>
  <c r="Z322" i="10"/>
  <c r="Y734" i="10"/>
  <c r="W734" i="10"/>
  <c r="Y726" i="10"/>
  <c r="W726" i="10"/>
  <c r="Y712" i="10"/>
  <c r="W712" i="10"/>
  <c r="W684" i="10"/>
  <c r="Y582" i="10"/>
  <c r="W582" i="10"/>
  <c r="Y572" i="10"/>
  <c r="W572" i="10"/>
  <c r="Y523" i="10"/>
  <c r="W523" i="10"/>
  <c r="X521" i="10"/>
  <c r="X364" i="10"/>
  <c r="Z364" i="10"/>
  <c r="Z350" i="10"/>
  <c r="X696" i="10"/>
  <c r="X621" i="10"/>
  <c r="Y679" i="10"/>
  <c r="W679" i="10"/>
  <c r="Y631" i="10"/>
  <c r="W631" i="10"/>
  <c r="Z610" i="10"/>
  <c r="X505" i="10"/>
  <c r="Y487" i="10"/>
  <c r="W487" i="10"/>
  <c r="X386" i="10"/>
  <c r="X305" i="10"/>
  <c r="Z305" i="10"/>
  <c r="Y731" i="10"/>
  <c r="W731" i="10"/>
  <c r="W725" i="10"/>
  <c r="Y621" i="10"/>
  <c r="Z444" i="10"/>
  <c r="Y349" i="10"/>
  <c r="X319" i="10"/>
  <c r="X684" i="10"/>
  <c r="Z660" i="10"/>
  <c r="X660" i="10"/>
  <c r="Y651" i="10"/>
  <c r="W651" i="10"/>
  <c r="Z644" i="10"/>
  <c r="Z628" i="10"/>
  <c r="X628" i="10"/>
  <c r="Z564" i="10"/>
  <c r="X564" i="10"/>
  <c r="Z509" i="10"/>
  <c r="W430" i="10"/>
  <c r="W410" i="10"/>
  <c r="Y407" i="10"/>
  <c r="W407" i="10"/>
  <c r="Z358" i="10"/>
  <c r="X358" i="10"/>
  <c r="Y730" i="10"/>
  <c r="W730" i="10"/>
  <c r="Y722" i="10"/>
  <c r="W722" i="10"/>
  <c r="W703" i="10"/>
  <c r="Y564" i="10"/>
  <c r="W564" i="10"/>
  <c r="W560" i="10"/>
  <c r="Y519" i="10"/>
  <c r="W519" i="10"/>
  <c r="Y489" i="10"/>
  <c r="W489" i="10"/>
  <c r="W473" i="10"/>
  <c r="Y451" i="10"/>
  <c r="W451" i="10"/>
  <c r="Y418" i="10"/>
  <c r="W418" i="10"/>
  <c r="X410" i="10"/>
  <c r="Z326" i="10"/>
  <c r="X326" i="10"/>
  <c r="Z315" i="10"/>
  <c r="X315" i="10"/>
  <c r="X704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380" i="10" l="1"/>
  <c r="X295" i="10"/>
  <c r="W723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715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719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W709" i="10"/>
  <c r="X481" i="10"/>
  <c r="W601" i="10"/>
  <c r="X732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61" i="10"/>
  <c r="Z165" i="10"/>
  <c r="Z37" i="10"/>
  <c r="Z284" i="10"/>
  <c r="X284" i="10"/>
  <c r="Z276" i="10"/>
  <c r="X276" i="10"/>
  <c r="Z188" i="10"/>
  <c r="X188" i="10"/>
  <c r="Z180" i="10"/>
  <c r="X20" i="10"/>
  <c r="T2" i="3"/>
  <c r="T2" i="6"/>
  <c r="T2" i="9"/>
  <c r="T2" i="1"/>
  <c r="T2" i="4"/>
  <c r="T2" i="2"/>
  <c r="T2" i="8"/>
  <c r="X37" i="10" l="1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<sst xmlns="http://schemas.openxmlformats.org/spreadsheetml/2006/main" count="7003" uniqueCount="772">
  <si>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</si>
  <si>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</si>
  <si>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</si>
  <si>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</si>
  <si>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</si>
  <si>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</si>
  <si>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</si>
  <si>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</si>
  <si>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</si>
  <si>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</si>
  <si>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</si>
  <si>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</si>
  <si>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</si>
  <si>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</si>
  <si>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</si>
  <si>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</si>
  <si>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</si>
  <si>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</si>
  <si>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</si>
  <si>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</si>
  <si>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</si>
  <si>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</si>
  <si>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</si>
  <si>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</si>
  <si>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</si>
  <si>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</si>
  <si>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</si>
  <si>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01JUN2023:00:00:00</t>
  </si>
  <si>
    <t>01OCT2023:01:00:00</t>
  </si>
  <si>
    <t>01OCT2023:02:00:00</t>
  </si>
  <si>
    <t>01OCT2023:03:00:00</t>
  </si>
  <si>
    <t>01OCT2023:04:00:00</t>
  </si>
  <si>
    <t>01OCT2023:05:00:00</t>
  </si>
  <si>
    <t>01OCT2023:06:00:00</t>
  </si>
  <si>
    <t>01OCT2023:07:00:00</t>
  </si>
  <si>
    <t>01OCT2023:08:00:00</t>
  </si>
  <si>
    <t>01OCT2023:09:00:00</t>
  </si>
  <si>
    <t>01OCT2023:10:00:00</t>
  </si>
  <si>
    <t>01OCT2023:11:00:00</t>
  </si>
  <si>
    <t>01OCT2023:12:00:00</t>
  </si>
  <si>
    <t>01OCT2023:13:00:00</t>
  </si>
  <si>
    <t>01OCT2023:14:00:00</t>
  </si>
  <si>
    <t>01OCT2023:15:00:00</t>
  </si>
  <si>
    <t>01OCT2023:16:00:00</t>
  </si>
  <si>
    <t>01OCT2023:17:00:00</t>
  </si>
  <si>
    <t>01OCT2023:18:00:00</t>
  </si>
  <si>
    <t>01OCT2023:19:00:00</t>
  </si>
  <si>
    <t>01OCT2023:20:00:00</t>
  </si>
  <si>
    <t>01OCT2023:21:00:00</t>
  </si>
  <si>
    <t>01OCT2023:22:00:00</t>
  </si>
  <si>
    <t>01OCT2023:23:00:00</t>
  </si>
  <si>
    <t>02OCT2023:00:00:00</t>
  </si>
  <si>
    <t>02OCT2023:01:00:00</t>
  </si>
  <si>
    <t>02OCT2023:02:00:00</t>
  </si>
  <si>
    <t>02OCT2023:03:00:00</t>
  </si>
  <si>
    <t>02OCT2023:04:00:00</t>
  </si>
  <si>
    <t>02OCT2023:05:00:00</t>
  </si>
  <si>
    <t>02OCT2023:06:00:00</t>
  </si>
  <si>
    <t>02OCT2023:07:00:00</t>
  </si>
  <si>
    <t>02OCT2023:08:00:00</t>
  </si>
  <si>
    <t>02OCT2023:09:00:00</t>
  </si>
  <si>
    <t>02OCT2023:10:00:00</t>
  </si>
  <si>
    <t>02OCT2023:11:00:00</t>
  </si>
  <si>
    <t>02OCT2023:12:00:00</t>
  </si>
  <si>
    <t>02OCT2023:13:00:00</t>
  </si>
  <si>
    <t>02OCT2023:14:00:00</t>
  </si>
  <si>
    <t>02OCT2023:15:00:00</t>
  </si>
  <si>
    <t>02OCT2023:16:00:00</t>
  </si>
  <si>
    <t>02OCT2023:17:00:00</t>
  </si>
  <si>
    <t>02OCT2023:18:00:00</t>
  </si>
  <si>
    <t>02OCT2023:19:00:00</t>
  </si>
  <si>
    <t>02OCT2023:20:00:00</t>
  </si>
  <si>
    <t>02OCT2023:21:00:00</t>
  </si>
  <si>
    <t>02OCT2023:22:00:00</t>
  </si>
  <si>
    <t>02OCT2023:23:00:00</t>
  </si>
  <si>
    <t>03OCT2023:00:00:00</t>
  </si>
  <si>
    <t>03OCT2023:01:00:00</t>
  </si>
  <si>
    <t>03OCT2023:02:00:00</t>
  </si>
  <si>
    <t>03OCT2023:03:00:00</t>
  </si>
  <si>
    <t>03OCT2023:04:00:00</t>
  </si>
  <si>
    <t>03OCT2023:05:00:00</t>
  </si>
  <si>
    <t>03OCT2023:06:00:00</t>
  </si>
  <si>
    <t>03OCT2023:07:00:00</t>
  </si>
  <si>
    <t>03OCT2023:08:00:00</t>
  </si>
  <si>
    <t>03OCT2023:09:00:00</t>
  </si>
  <si>
    <t>03OCT2023:10:00:00</t>
  </si>
  <si>
    <t>03OCT2023:11:00:00</t>
  </si>
  <si>
    <t>03OCT2023:12:00:00</t>
  </si>
  <si>
    <t>03OCT2023:13:00:00</t>
  </si>
  <si>
    <t>03OCT2023:14:00:00</t>
  </si>
  <si>
    <t>03OCT2023:15:00:00</t>
  </si>
  <si>
    <t>03OCT2023:16:00:00</t>
  </si>
  <si>
    <t>03OCT2023:17:00:00</t>
  </si>
  <si>
    <t>03OCT2023:18:00:00</t>
  </si>
  <si>
    <t>03OCT2023:19:00:00</t>
  </si>
  <si>
    <t>03OCT2023:20:00:00</t>
  </si>
  <si>
    <t>03OCT2023:21:00:00</t>
  </si>
  <si>
    <t>03OCT2023:22:00:00</t>
  </si>
  <si>
    <t>03OCT2023:23:00:00</t>
  </si>
  <si>
    <t>04OCT2023:00:00:00</t>
  </si>
  <si>
    <t>04OCT2023:01:00:00</t>
  </si>
  <si>
    <t>04OCT2023:02:00:00</t>
  </si>
  <si>
    <t>04OCT2023:03:00:00</t>
  </si>
  <si>
    <t>04OCT2023:04:00:00</t>
  </si>
  <si>
    <t>04OCT2023:05:00:00</t>
  </si>
  <si>
    <t>04OCT2023:06:00:00</t>
  </si>
  <si>
    <t>04OCT2023:07:00:00</t>
  </si>
  <si>
    <t>04OCT2023:08:00:00</t>
  </si>
  <si>
    <t>04OCT2023:09:00:00</t>
  </si>
  <si>
    <t>04OCT2023:10:00:00</t>
  </si>
  <si>
    <t>04OCT2023:11:00:00</t>
  </si>
  <si>
    <t>04OCT2023:12:00:00</t>
  </si>
  <si>
    <t>04OCT2023:13:00:00</t>
  </si>
  <si>
    <t>04OCT2023:14:00:00</t>
  </si>
  <si>
    <t>04OCT2023:15:00:00</t>
  </si>
  <si>
    <t>04OCT2023:16:00:00</t>
  </si>
  <si>
    <t>04OCT2023:17:00:00</t>
  </si>
  <si>
    <t>04OCT2023:18:00:00</t>
  </si>
  <si>
    <t>04OCT2023:19:00:00</t>
  </si>
  <si>
    <t>04OCT2023:20:00:00</t>
  </si>
  <si>
    <t>04OCT2023:21:00:00</t>
  </si>
  <si>
    <t>04OCT2023:22:00:00</t>
  </si>
  <si>
    <t>04OCT2023:23:00:00</t>
  </si>
  <si>
    <t>05OCT2023:00:00:00</t>
  </si>
  <si>
    <t>05OCT2023:01:00:00</t>
  </si>
  <si>
    <t>05OCT2023:02:00:00</t>
  </si>
  <si>
    <t>05OCT2023:03:00:00</t>
  </si>
  <si>
    <t>05OCT2023:04:00:00</t>
  </si>
  <si>
    <t>05OCT2023:05:00:00</t>
  </si>
  <si>
    <t>05OCT2023:06:00:00</t>
  </si>
  <si>
    <t>05OCT2023:07:00:00</t>
  </si>
  <si>
    <t>05OCT2023:08:00:00</t>
  </si>
  <si>
    <t>05OCT2023:09:00:00</t>
  </si>
  <si>
    <t>05OCT2023:10:00:00</t>
  </si>
  <si>
    <t>05OCT2023:11:00:00</t>
  </si>
  <si>
    <t>05OCT2023:12:00:00</t>
  </si>
  <si>
    <t>05OCT2023:13:00:00</t>
  </si>
  <si>
    <t>05OCT2023:14:00:00</t>
  </si>
  <si>
    <t>05OCT2023:15:00:00</t>
  </si>
  <si>
    <t>05OCT2023:16:00:00</t>
  </si>
  <si>
    <t>05OCT2023:17:00:00</t>
  </si>
  <si>
    <t>05OCT2023:18:00:00</t>
  </si>
  <si>
    <t>05OCT2023:19:00:00</t>
  </si>
  <si>
    <t>05OCT2023:20:00:00</t>
  </si>
  <si>
    <t>05OCT2023:21:00:00</t>
  </si>
  <si>
    <t>05OCT2023:22:00:00</t>
  </si>
  <si>
    <t>05OCT2023:23:00:00</t>
  </si>
  <si>
    <t>06OCT2023:00:00:00</t>
  </si>
  <si>
    <t>06OCT2023:01:00:00</t>
  </si>
  <si>
    <t>06OCT2023:02:00:00</t>
  </si>
  <si>
    <t>06OCT2023:03:00:00</t>
  </si>
  <si>
    <t>06OCT2023:04:00:00</t>
  </si>
  <si>
    <t>06OCT2023:05:00:00</t>
  </si>
  <si>
    <t>06OCT2023:06:00:00</t>
  </si>
  <si>
    <t>06OCT2023:07:00:00</t>
  </si>
  <si>
    <t>06OCT2023:08:00:00</t>
  </si>
  <si>
    <t>06OCT2023:09:00:00</t>
  </si>
  <si>
    <t>06OCT2023:10:00:00</t>
  </si>
  <si>
    <t>06OCT2023:11:00:00</t>
  </si>
  <si>
    <t>06OCT2023:12:00:00</t>
  </si>
  <si>
    <t>06OCT2023:13:00:00</t>
  </si>
  <si>
    <t>06OCT2023:14:00:00</t>
  </si>
  <si>
    <t>06OCT2023:15:00:00</t>
  </si>
  <si>
    <t>06OCT2023:16:00:00</t>
  </si>
  <si>
    <t>06OCT2023:17:00:00</t>
  </si>
  <si>
    <t>06OCT2023:18:00:00</t>
  </si>
  <si>
    <t>06OCT2023:19:00:00</t>
  </si>
  <si>
    <t>06OCT2023:20:00:00</t>
  </si>
  <si>
    <t>06OCT2023:21:00:00</t>
  </si>
  <si>
    <t>06OCT2023:22:00:00</t>
  </si>
  <si>
    <t>06OCT2023:23:00:00</t>
  </si>
  <si>
    <t>07OCT2023:00:00:00</t>
  </si>
  <si>
    <t>07OCT2023:01:00:00</t>
  </si>
  <si>
    <t>07OCT2023:02:00:00</t>
  </si>
  <si>
    <t>07OCT2023:03:00:00</t>
  </si>
  <si>
    <t>07OCT2023:04:00:00</t>
  </si>
  <si>
    <t>07OCT2023:05:00:00</t>
  </si>
  <si>
    <t>07OCT2023:06:00:00</t>
  </si>
  <si>
    <t>07OCT2023:07:00:00</t>
  </si>
  <si>
    <t>07OCT2023:08:00:00</t>
  </si>
  <si>
    <t>07OCT2023:09:00:00</t>
  </si>
  <si>
    <t>07OCT2023:10:00:00</t>
  </si>
  <si>
    <t>07OCT2023:11:00:00</t>
  </si>
  <si>
    <t>07OCT2023:12:00:00</t>
  </si>
  <si>
    <t>07OCT2023:13:00:00</t>
  </si>
  <si>
    <t>07OCT2023:14:00:00</t>
  </si>
  <si>
    <t>07OCT2023:15:00:00</t>
  </si>
  <si>
    <t>07OCT2023:16:00:00</t>
  </si>
  <si>
    <t>07OCT2023:17:00:00</t>
  </si>
  <si>
    <t>07OCT2023:18:00:00</t>
  </si>
  <si>
    <t>07OCT2023:19:00:00</t>
  </si>
  <si>
    <t>07OCT2023:20:00:00</t>
  </si>
  <si>
    <t>07OCT2023:21:00:00</t>
  </si>
  <si>
    <t>07OCT2023:22:00:00</t>
  </si>
  <si>
    <t>07OCT2023:23:00:00</t>
  </si>
  <si>
    <t>08OCT2023:00:00:00</t>
  </si>
  <si>
    <t>08OCT2023:01:00:00</t>
  </si>
  <si>
    <t>08OCT2023:02:00:00</t>
  </si>
  <si>
    <t>08OCT2023:03:00:00</t>
  </si>
  <si>
    <t>08OCT2023:04:00:00</t>
  </si>
  <si>
    <t>08OCT2023:05:00:00</t>
  </si>
  <si>
    <t>08OCT2023:06:00:00</t>
  </si>
  <si>
    <t>08OCT2023:07:00:00</t>
  </si>
  <si>
    <t>08OCT2023:08:00:00</t>
  </si>
  <si>
    <t>08OCT2023:09:00:00</t>
  </si>
  <si>
    <t>08OCT2023:10:00:00</t>
  </si>
  <si>
    <t>08OCT2023:11:00:00</t>
  </si>
  <si>
    <t>08OCT2023:12:00:00</t>
  </si>
  <si>
    <t>08OCT2023:13:00:00</t>
  </si>
  <si>
    <t>08OCT2023:14:00:00</t>
  </si>
  <si>
    <t>08OCT2023:15:00:00</t>
  </si>
  <si>
    <t>08OCT2023:16:00:00</t>
  </si>
  <si>
    <t>08OCT2023:17:00:00</t>
  </si>
  <si>
    <t>08OCT2023:18:00:00</t>
  </si>
  <si>
    <t>08OCT2023:19:00:00</t>
  </si>
  <si>
    <t>08OCT2023:20:00:00</t>
  </si>
  <si>
    <t>08OCT2023:21:00:00</t>
  </si>
  <si>
    <t>08OCT2023:22:00:00</t>
  </si>
  <si>
    <t>08OCT2023:23:00:00</t>
  </si>
  <si>
    <t>09OCT2023:00:00:00</t>
  </si>
  <si>
    <t>09OCT2023:01:00:00</t>
  </si>
  <si>
    <t>09OCT2023:02:00:00</t>
  </si>
  <si>
    <t>09OCT2023:03:00:00</t>
  </si>
  <si>
    <t>09OCT2023:04:00:00</t>
  </si>
  <si>
    <t>09OCT2023:05:00:00</t>
  </si>
  <si>
    <t>09OCT2023:06:00:00</t>
  </si>
  <si>
    <t>09OCT2023:07:00:00</t>
  </si>
  <si>
    <t>09OCT2023:08:00:00</t>
  </si>
  <si>
    <t>09OCT2023:09:00:00</t>
  </si>
  <si>
    <t>09OCT2023:10:00:00</t>
  </si>
  <si>
    <t>09OCT2023:11:00:00</t>
  </si>
  <si>
    <t>09OCT2023:12:00:00</t>
  </si>
  <si>
    <t>09OCT2023:13:00:00</t>
  </si>
  <si>
    <t>09OCT2023:14:00:00</t>
  </si>
  <si>
    <t>09OCT2023:15:00:00</t>
  </si>
  <si>
    <t>09OCT2023:16:00:00</t>
  </si>
  <si>
    <t>09OCT2023:17:00:00</t>
  </si>
  <si>
    <t>09OCT2023:18:00:00</t>
  </si>
  <si>
    <t>09OCT2023:19:00:00</t>
  </si>
  <si>
    <t>09OCT2023:20:00:00</t>
  </si>
  <si>
    <t>09OCT2023:21:00:00</t>
  </si>
  <si>
    <t>09OCT2023:22:00:00</t>
  </si>
  <si>
    <t>09OCT2023:23:00:00</t>
  </si>
  <si>
    <t>10OCT2023:00:00:00</t>
  </si>
  <si>
    <t>10OCT2023:01:00:00</t>
  </si>
  <si>
    <t>10OCT2023:02:00:00</t>
  </si>
  <si>
    <t>10OCT2023:03:00:00</t>
  </si>
  <si>
    <t>10OCT2023:04:00:00</t>
  </si>
  <si>
    <t>10OCT2023:05:00:00</t>
  </si>
  <si>
    <t>10OCT2023:06:00:00</t>
  </si>
  <si>
    <t>10OCT2023:07:00:00</t>
  </si>
  <si>
    <t>10OCT2023:08:00:00</t>
  </si>
  <si>
    <t>10OCT2023:09:00:00</t>
  </si>
  <si>
    <t>10OCT2023:10:00:00</t>
  </si>
  <si>
    <t>10OCT2023:11:00:00</t>
  </si>
  <si>
    <t>10OCT2023:12:00:00</t>
  </si>
  <si>
    <t>10OCT2023:13:00:00</t>
  </si>
  <si>
    <t>10OCT2023:14:00:00</t>
  </si>
  <si>
    <t>10OCT2023:15:00:00</t>
  </si>
  <si>
    <t>10OCT2023:16:00:00</t>
  </si>
  <si>
    <t>10OCT2023:17:00:00</t>
  </si>
  <si>
    <t>10OCT2023:18:00:00</t>
  </si>
  <si>
    <t>10OCT2023:19:00:00</t>
  </si>
  <si>
    <t>10OCT2023:20:00:00</t>
  </si>
  <si>
    <t>10OCT2023:21:00:00</t>
  </si>
  <si>
    <t>10OCT2023:22:00:00</t>
  </si>
  <si>
    <t>10OCT2023:23:00:00</t>
  </si>
  <si>
    <t>11OCT2023:00:00:00</t>
  </si>
  <si>
    <t>11OCT2023:01:00:00</t>
  </si>
  <si>
    <t>11OCT2023:02:00:00</t>
  </si>
  <si>
    <t>11OCT2023:03:00:00</t>
  </si>
  <si>
    <t>11OCT2023:04:00:00</t>
  </si>
  <si>
    <t>11OCT2023:05:00:00</t>
  </si>
  <si>
    <t>11OCT2023:06:00:00</t>
  </si>
  <si>
    <t>11OCT2023:07:00:00</t>
  </si>
  <si>
    <t>11OCT2023:08:00:00</t>
  </si>
  <si>
    <t>11OCT2023:09:00:00</t>
  </si>
  <si>
    <t>11OCT2023:10:00:00</t>
  </si>
  <si>
    <t>11OCT2023:11:00:00</t>
  </si>
  <si>
    <t>11OCT2023:12:00:00</t>
  </si>
  <si>
    <t>11OCT2023:13:00:00</t>
  </si>
  <si>
    <t>11OCT2023:14:00:00</t>
  </si>
  <si>
    <t>11OCT2023:15:00:00</t>
  </si>
  <si>
    <t>11OCT2023:16:00:00</t>
  </si>
  <si>
    <t>11OCT2023:17:00:00</t>
  </si>
  <si>
    <t>11OCT2023:18:00:00</t>
  </si>
  <si>
    <t>11OCT2023:19:00:00</t>
  </si>
  <si>
    <t>11OCT2023:20:00:00</t>
  </si>
  <si>
    <t>11OCT2023:21:00:00</t>
  </si>
  <si>
    <t>11OCT2023:22:00:00</t>
  </si>
  <si>
    <t>11OCT2023:23:00:00</t>
  </si>
  <si>
    <t>12OCT2023:00:00:00</t>
  </si>
  <si>
    <t>12OCT2023:01:00:00</t>
  </si>
  <si>
    <t>12OCT2023:02:00:00</t>
  </si>
  <si>
    <t>12OCT2023:03:00:00</t>
  </si>
  <si>
    <t>12OCT2023:04:00:00</t>
  </si>
  <si>
    <t>12OCT2023:05:00:00</t>
  </si>
  <si>
    <t>12OCT2023:06:00:00</t>
  </si>
  <si>
    <t>12OCT2023:07:00:00</t>
  </si>
  <si>
    <t>12OCT2023:08:00:00</t>
  </si>
  <si>
    <t>12OCT2023:09:00:00</t>
  </si>
  <si>
    <t>12OCT2023:10:00:00</t>
  </si>
  <si>
    <t>12OCT2023:11:00:00</t>
  </si>
  <si>
    <t>12OCT2023:12:00:00</t>
  </si>
  <si>
    <t>12OCT2023:13:00:00</t>
  </si>
  <si>
    <t>12OCT2023:14:00:00</t>
  </si>
  <si>
    <t>12OCT2023:15:00:00</t>
  </si>
  <si>
    <t>12OCT2023:16:00:00</t>
  </si>
  <si>
    <t>12OCT2023:17:00:00</t>
  </si>
  <si>
    <t>12OCT2023:18:00:00</t>
  </si>
  <si>
    <t>12OCT2023:19:00:00</t>
  </si>
  <si>
    <t>12OCT2023:20:00:00</t>
  </si>
  <si>
    <t>12OCT2023:21:00:00</t>
  </si>
  <si>
    <t>12OCT2023:22:00:00</t>
  </si>
  <si>
    <t>12OCT2023:23:00:00</t>
  </si>
  <si>
    <t>13OCT2023:00:00:00</t>
  </si>
  <si>
    <t>13OCT2023:01:00:00</t>
  </si>
  <si>
    <t>13OCT2023:02:00:00</t>
  </si>
  <si>
    <t>13OCT2023:03:00:00</t>
  </si>
  <si>
    <t>13OCT2023:04:00:00</t>
  </si>
  <si>
    <t>13OCT2023:05:00:00</t>
  </si>
  <si>
    <t>13OCT2023:06:00:00</t>
  </si>
  <si>
    <t>13OCT2023:07:00:00</t>
  </si>
  <si>
    <t>13OCT2023:08:00:00</t>
  </si>
  <si>
    <t>13OCT2023:09:00:00</t>
  </si>
  <si>
    <t>13OCT2023:10:00:00</t>
  </si>
  <si>
    <t>13OCT2023:11:00:00</t>
  </si>
  <si>
    <t>13OCT2023:12:00:00</t>
  </si>
  <si>
    <t>13OCT2023:13:00:00</t>
  </si>
  <si>
    <t>13OCT2023:14:00:00</t>
  </si>
  <si>
    <t>13OCT2023:15:00:00</t>
  </si>
  <si>
    <t>13OCT2023:16:00:00</t>
  </si>
  <si>
    <t>13OCT2023:17:00:00</t>
  </si>
  <si>
    <t>13OCT2023:18:00:00</t>
  </si>
  <si>
    <t>13OCT2023:19:00:00</t>
  </si>
  <si>
    <t>13OCT2023:20:00:00</t>
  </si>
  <si>
    <t>13OCT2023:21:00:00</t>
  </si>
  <si>
    <t>13OCT2023:22:00:00</t>
  </si>
  <si>
    <t>13OCT2023:23:00:00</t>
  </si>
  <si>
    <t>14OCT2023:00:00:00</t>
  </si>
  <si>
    <t>14OCT2023:01:00:00</t>
  </si>
  <si>
    <t>14OCT2023:02:00:00</t>
  </si>
  <si>
    <t>14OCT2023:03:00:00</t>
  </si>
  <si>
    <t>14OCT2023:04:00:00</t>
  </si>
  <si>
    <t>14OCT2023:05:00:00</t>
  </si>
  <si>
    <t>14OCT2023:06:00:00</t>
  </si>
  <si>
    <t>14OCT2023:07:00:00</t>
  </si>
  <si>
    <t>14OCT2023:08:00:00</t>
  </si>
  <si>
    <t>14OCT2023:09:00:00</t>
  </si>
  <si>
    <t>14OCT2023:10:00:00</t>
  </si>
  <si>
    <t>14OCT2023:11:00:00</t>
  </si>
  <si>
    <t>14OCT2023:12:00:00</t>
  </si>
  <si>
    <t>14OCT2023:13:00:00</t>
  </si>
  <si>
    <t>14OCT2023:14:00:00</t>
  </si>
  <si>
    <t>14OCT2023:15:00:00</t>
  </si>
  <si>
    <t>14OCT2023:16:00:00</t>
  </si>
  <si>
    <t>14OCT2023:17:00:00</t>
  </si>
  <si>
    <t>14OCT2023:18:00:00</t>
  </si>
  <si>
    <t>14OCT2023:19:00:00</t>
  </si>
  <si>
    <t>14OCT2023:20:00:00</t>
  </si>
  <si>
    <t>14OCT2023:21:00:00</t>
  </si>
  <si>
    <t>14OCT2023:22:00:00</t>
  </si>
  <si>
    <t>14OCT2023:23:00:00</t>
  </si>
  <si>
    <t>15OCT2023:00:00:00</t>
  </si>
  <si>
    <t>15OCT2023:01:00:00</t>
  </si>
  <si>
    <t>15OCT2023:02:00:00</t>
  </si>
  <si>
    <t>15OCT2023:03:00:00</t>
  </si>
  <si>
    <t>15OCT2023:04:00:00</t>
  </si>
  <si>
    <t>15OCT2023:05:00:00</t>
  </si>
  <si>
    <t>15OCT2023:06:00:00</t>
  </si>
  <si>
    <t>15OCT2023:07:00:00</t>
  </si>
  <si>
    <t>15OCT2023:08:00:00</t>
  </si>
  <si>
    <t>15OCT2023:09:00:00</t>
  </si>
  <si>
    <t>15OCT2023:10:00:00</t>
  </si>
  <si>
    <t>15OCT2023:11:00:00</t>
  </si>
  <si>
    <t>15OCT2023:12:00:00</t>
  </si>
  <si>
    <t>15OCT2023:13:00:00</t>
  </si>
  <si>
    <t>15OCT2023:14:00:00</t>
  </si>
  <si>
    <t>15OCT2023:15:00:00</t>
  </si>
  <si>
    <t>15OCT2023:16:00:00</t>
  </si>
  <si>
    <t>15OCT2023:17:00:00</t>
  </si>
  <si>
    <t>15OCT2023:18:00:00</t>
  </si>
  <si>
    <t>15OCT2023:19:00:00</t>
  </si>
  <si>
    <t>15OCT2023:20:00:00</t>
  </si>
  <si>
    <t>15OCT2023:21:00:00</t>
  </si>
  <si>
    <t>15OCT2023:22:00:00</t>
  </si>
  <si>
    <t>15OCT2023:23:00:00</t>
  </si>
  <si>
    <t>16OCT2023:00:00:00</t>
  </si>
  <si>
    <t>16OCT2023:01:00:00</t>
  </si>
  <si>
    <t>16OCT2023:02:00:00</t>
  </si>
  <si>
    <t>16OCT2023:03:00:00</t>
  </si>
  <si>
    <t>16OCT2023:04:00:00</t>
  </si>
  <si>
    <t>16OCT2023:05:00:00</t>
  </si>
  <si>
    <t>16OCT2023:06:00:00</t>
  </si>
  <si>
    <t>16OCT2023:07:00:00</t>
  </si>
  <si>
    <t>16OCT2023:08:00:00</t>
  </si>
  <si>
    <t>16OCT2023:09:00:00</t>
  </si>
  <si>
    <t>16OCT2023:10:00:00</t>
  </si>
  <si>
    <t>16OCT2023:11:00:00</t>
  </si>
  <si>
    <t>16OCT2023:12:00:00</t>
  </si>
  <si>
    <t>16OCT2023:13:00:00</t>
  </si>
  <si>
    <t>16OCT2023:14:00:00</t>
  </si>
  <si>
    <t>16OCT2023:15:00:00</t>
  </si>
  <si>
    <t>16OCT2023:16:00:00</t>
  </si>
  <si>
    <t>16OCT2023:17:00:00</t>
  </si>
  <si>
    <t>16OCT2023:18:00:00</t>
  </si>
  <si>
    <t>16OCT2023:19:00:00</t>
  </si>
  <si>
    <t>16OCT2023:20:00:00</t>
  </si>
  <si>
    <t>16OCT2023:21:00:00</t>
  </si>
  <si>
    <t>16OCT2023:22:00:00</t>
  </si>
  <si>
    <t>16OCT2023:23:00:00</t>
  </si>
  <si>
    <t>17OCT2023:00:00:00</t>
  </si>
  <si>
    <t>17OCT2023:01:00:00</t>
  </si>
  <si>
    <t>17OCT2023:02:00:00</t>
  </si>
  <si>
    <t>17OCT2023:03:00:00</t>
  </si>
  <si>
    <t>17OCT2023:04:00:00</t>
  </si>
  <si>
    <t>17OCT2023:05:00:00</t>
  </si>
  <si>
    <t>17OCT2023:06:00:00</t>
  </si>
  <si>
    <t>17OCT2023:07:00:00</t>
  </si>
  <si>
    <t>17OCT2023:08:00:00</t>
  </si>
  <si>
    <t>17OCT2023:09:00:00</t>
  </si>
  <si>
    <t>17OCT2023:10:00:00</t>
  </si>
  <si>
    <t>17OCT2023:11:00:00</t>
  </si>
  <si>
    <t>17OCT2023:12:00:00</t>
  </si>
  <si>
    <t>17OCT2023:13:00:00</t>
  </si>
  <si>
    <t>17OCT2023:14:00:00</t>
  </si>
  <si>
    <t>17OCT2023:15:00:00</t>
  </si>
  <si>
    <t>17OCT2023:16:00:00</t>
  </si>
  <si>
    <t>17OCT2023:17:00:00</t>
  </si>
  <si>
    <t>17OCT2023:18:00:00</t>
  </si>
  <si>
    <t>17OCT2023:19:00:00</t>
  </si>
  <si>
    <t>17OCT2023:20:00:00</t>
  </si>
  <si>
    <t>17OCT2023:21:00:00</t>
  </si>
  <si>
    <t>17OCT2023:22:00:00</t>
  </si>
  <si>
    <t>17OCT2023:23:00:00</t>
  </si>
  <si>
    <t>18OCT2023:00:00:00</t>
  </si>
  <si>
    <t>18OCT2023:01:00:00</t>
  </si>
  <si>
    <t>18OCT2023:02:00:00</t>
  </si>
  <si>
    <t>18OCT2023:03:00:00</t>
  </si>
  <si>
    <t>18OCT2023:04:00:00</t>
  </si>
  <si>
    <t>18OCT2023:05:00:00</t>
  </si>
  <si>
    <t>18OCT2023:06:00:00</t>
  </si>
  <si>
    <t>18OCT2023:07:00:00</t>
  </si>
  <si>
    <t>18OCT2023:08:00:00</t>
  </si>
  <si>
    <t>18OCT2023:09:00:00</t>
  </si>
  <si>
    <t>18OCT2023:10:00:00</t>
  </si>
  <si>
    <t>18OCT2023:11:00:00</t>
  </si>
  <si>
    <t>18OCT2023:12:00:00</t>
  </si>
  <si>
    <t>18OCT2023:13:00:00</t>
  </si>
  <si>
    <t>18OCT2023:14:00:00</t>
  </si>
  <si>
    <t>18OCT2023:15:00:00</t>
  </si>
  <si>
    <t>18OCT2023:16:00:00</t>
  </si>
  <si>
    <t>18OCT2023:17:00:00</t>
  </si>
  <si>
    <t>18OCT2023:18:00:00</t>
  </si>
  <si>
    <t>18OCT2023:19:00:00</t>
  </si>
  <si>
    <t>18OCT2023:20:00:00</t>
  </si>
  <si>
    <t>18OCT2023:21:00:00</t>
  </si>
  <si>
    <t>18OCT2023:22:00:00</t>
  </si>
  <si>
    <t>18OCT2023:23:00:00</t>
  </si>
  <si>
    <t>19OCT2023:00:00:00</t>
  </si>
  <si>
    <t>19OCT2023:01:00:00</t>
  </si>
  <si>
    <t>19OCT2023:02:00:00</t>
  </si>
  <si>
    <t>19OCT2023:03:00:00</t>
  </si>
  <si>
    <t>19OCT2023:04:00:00</t>
  </si>
  <si>
    <t>19OCT2023:05:00:00</t>
  </si>
  <si>
    <t>19OCT2023:06:00:00</t>
  </si>
  <si>
    <t>19OCT2023:07:00:00</t>
  </si>
  <si>
    <t>19OCT2023:08:00:00</t>
  </si>
  <si>
    <t>19OCT2023:09:00:00</t>
  </si>
  <si>
    <t>19OCT2023:10:00:00</t>
  </si>
  <si>
    <t>19OCT2023:11:00:00</t>
  </si>
  <si>
    <t>19OCT2023:12:00:00</t>
  </si>
  <si>
    <t>19OCT2023:13:00:00</t>
  </si>
  <si>
    <t>19OCT2023:14:00:00</t>
  </si>
  <si>
    <t>19OCT2023:15:00:00</t>
  </si>
  <si>
    <t>19OCT2023:16:00:00</t>
  </si>
  <si>
    <t>19OCT2023:17:00:00</t>
  </si>
  <si>
    <t>19OCT2023:18:00:00</t>
  </si>
  <si>
    <t>19OCT2023:19:00:00</t>
  </si>
  <si>
    <t>19OCT2023:20:00:00</t>
  </si>
  <si>
    <t>19OCT2023:21:00:00</t>
  </si>
  <si>
    <t>19OCT2023:22:00:00</t>
  </si>
  <si>
    <t>19OCT2023:23:00:00</t>
  </si>
  <si>
    <t>20OCT2023:00:00:00</t>
  </si>
  <si>
    <t>20OCT2023:01:00:00</t>
  </si>
  <si>
    <t>20OCT2023:02:00:00</t>
  </si>
  <si>
    <t>20OCT2023:03:00:00</t>
  </si>
  <si>
    <t>20OCT2023:04:00:00</t>
  </si>
  <si>
    <t>20OCT2023:05:00:00</t>
  </si>
  <si>
    <t>20OCT2023:06:00:00</t>
  </si>
  <si>
    <t>20OCT2023:07:00:00</t>
  </si>
  <si>
    <t>20OCT2023:08:00:00</t>
  </si>
  <si>
    <t>20OCT2023:09:00:00</t>
  </si>
  <si>
    <t>20OCT2023:10:00:00</t>
  </si>
  <si>
    <t>20OCT2023:11:00:00</t>
  </si>
  <si>
    <t>20OCT2023:12:00:00</t>
  </si>
  <si>
    <t>20OCT2023:13:00:00</t>
  </si>
  <si>
    <t>20OCT2023:14:00:00</t>
  </si>
  <si>
    <t>20OCT2023:15:00:00</t>
  </si>
  <si>
    <t>20OCT2023:16:00:00</t>
  </si>
  <si>
    <t>20OCT2023:17:00:00</t>
  </si>
  <si>
    <t>20OCT2023:18:00:00</t>
  </si>
  <si>
    <t>20OCT2023:19:00:00</t>
  </si>
  <si>
    <t>20OCT2023:20:00:00</t>
  </si>
  <si>
    <t>20OCT2023:21:00:00</t>
  </si>
  <si>
    <t>20OCT2023:22:00:00</t>
  </si>
  <si>
    <t>20OCT2023:23:00:00</t>
  </si>
  <si>
    <t>21OCT2023:00:00:00</t>
  </si>
  <si>
    <t>21OCT2023:01:00:00</t>
  </si>
  <si>
    <t>21OCT2023:02:00:00</t>
  </si>
  <si>
    <t>21OCT2023:03:00:00</t>
  </si>
  <si>
    <t>21OCT2023:04:00:00</t>
  </si>
  <si>
    <t>21OCT2023:05:00:00</t>
  </si>
  <si>
    <t>21OCT2023:06:00:00</t>
  </si>
  <si>
    <t>21OCT2023:07:00:00</t>
  </si>
  <si>
    <t>21OCT2023:08:00:00</t>
  </si>
  <si>
    <t>21OCT2023:09:00:00</t>
  </si>
  <si>
    <t>21OCT2023:10:00:00</t>
  </si>
  <si>
    <t>21OCT2023:11:00:00</t>
  </si>
  <si>
    <t>21OCT2023:12:00:00</t>
  </si>
  <si>
    <t>21OCT2023:13:00:00</t>
  </si>
  <si>
    <t>21OCT2023:14:00:00</t>
  </si>
  <si>
    <t>21OCT2023:15:00:00</t>
  </si>
  <si>
    <t>21OCT2023:16:00:00</t>
  </si>
  <si>
    <t>21OCT2023:17:00:00</t>
  </si>
  <si>
    <t>21OCT2023:18:00:00</t>
  </si>
  <si>
    <t>21OCT2023:19:00:00</t>
  </si>
  <si>
    <t>21OCT2023:20:00:00</t>
  </si>
  <si>
    <t>21OCT2023:21:00:00</t>
  </si>
  <si>
    <t>21OCT2023:22:00:00</t>
  </si>
  <si>
    <t>21OCT2023:23:00:00</t>
  </si>
  <si>
    <t>22OCT2023:00:00:00</t>
  </si>
  <si>
    <t>22OCT2023:01:00:00</t>
  </si>
  <si>
    <t>22OCT2023:02:00:00</t>
  </si>
  <si>
    <t>22OCT2023:03:00:00</t>
  </si>
  <si>
    <t>22OCT2023:04:00:00</t>
  </si>
  <si>
    <t>22OCT2023:05:00:00</t>
  </si>
  <si>
    <t>22OCT2023:06:00:00</t>
  </si>
  <si>
    <t>22OCT2023:07:00:00</t>
  </si>
  <si>
    <t>22OCT2023:08:00:00</t>
  </si>
  <si>
    <t>22OCT2023:09:00:00</t>
  </si>
  <si>
    <t>22OCT2023:10:00:00</t>
  </si>
  <si>
    <t>22OCT2023:11:00:00</t>
  </si>
  <si>
    <t>22OCT2023:12:00:00</t>
  </si>
  <si>
    <t>22OCT2023:13:00:00</t>
  </si>
  <si>
    <t>22OCT2023:14:00:00</t>
  </si>
  <si>
    <t>22OCT2023:15:00:00</t>
  </si>
  <si>
    <t>22OCT2023:16:00:00</t>
  </si>
  <si>
    <t>22OCT2023:17:00:00</t>
  </si>
  <si>
    <t>22OCT2023:18:00:00</t>
  </si>
  <si>
    <t>22OCT2023:19:00:00</t>
  </si>
  <si>
    <t>22OCT2023:20:00:00</t>
  </si>
  <si>
    <t>22OCT2023:21:00:00</t>
  </si>
  <si>
    <t>22OCT2023:22:00:00</t>
  </si>
  <si>
    <t>22OCT2023:23:00:00</t>
  </si>
  <si>
    <t>23OCT2023:00:00:00</t>
  </si>
  <si>
    <t>23OCT2023:01:00:00</t>
  </si>
  <si>
    <t>23OCT2023:02:00:00</t>
  </si>
  <si>
    <t>23OCT2023:03:00:00</t>
  </si>
  <si>
    <t>23OCT2023:04:00:00</t>
  </si>
  <si>
    <t>23OCT2023:05:00:00</t>
  </si>
  <si>
    <t>23OCT2023:06:00:00</t>
  </si>
  <si>
    <t>23OCT2023:07:00:00</t>
  </si>
  <si>
    <t>23OCT2023:08:00:00</t>
  </si>
  <si>
    <t>23OCT2023:09:00:00</t>
  </si>
  <si>
    <t>23OCT2023:10:00:00</t>
  </si>
  <si>
    <t>23OCT2023:11:00:00</t>
  </si>
  <si>
    <t>23OCT2023:12:00:00</t>
  </si>
  <si>
    <t>23OCT2023:13:00:00</t>
  </si>
  <si>
    <t>23OCT2023:14:00:00</t>
  </si>
  <si>
    <t>23OCT2023:15:00:00</t>
  </si>
  <si>
    <t>23OCT2023:16:00:00</t>
  </si>
  <si>
    <t>23OCT2023:17:00:00</t>
  </si>
  <si>
    <t>23OCT2023:18:00:00</t>
  </si>
  <si>
    <t>23OCT2023:19:00:00</t>
  </si>
  <si>
    <t>23OCT2023:20:00:00</t>
  </si>
  <si>
    <t>23OCT2023:21:00:00</t>
  </si>
  <si>
    <t>23OCT2023:22:00:00</t>
  </si>
  <si>
    <t>23OCT2023:23:00:00</t>
  </si>
  <si>
    <t>24OCT2023:00:00:00</t>
  </si>
  <si>
    <t>24OCT2023:01:00:00</t>
  </si>
  <si>
    <t>24OCT2023:02:00:00</t>
  </si>
  <si>
    <t>24OCT2023:03:00:00</t>
  </si>
  <si>
    <t>24OCT2023:04:00:00</t>
  </si>
  <si>
    <t>24OCT2023:05:00:00</t>
  </si>
  <si>
    <t>24OCT2023:06:00:00</t>
  </si>
  <si>
    <t>24OCT2023:07:00:00</t>
  </si>
  <si>
    <t>24OCT2023:08:00:00</t>
  </si>
  <si>
    <t>24OCT2023:09:00:00</t>
  </si>
  <si>
    <t>24OCT2023:10:00:00</t>
  </si>
  <si>
    <t>24OCT2023:11:00:00</t>
  </si>
  <si>
    <t>24OCT2023:12:00:00</t>
  </si>
  <si>
    <t>24OCT2023:13:00:00</t>
  </si>
  <si>
    <t>24OCT2023:14:00:00</t>
  </si>
  <si>
    <t>24OCT2023:15:00:00</t>
  </si>
  <si>
    <t>24OCT2023:16:00:00</t>
  </si>
  <si>
    <t>24OCT2023:17:00:00</t>
  </si>
  <si>
    <t>24OCT2023:18:00:00</t>
  </si>
  <si>
    <t>24OCT2023:19:00:00</t>
  </si>
  <si>
    <t>24OCT2023:20:00:00</t>
  </si>
  <si>
    <t>24OCT2023:21:00:00</t>
  </si>
  <si>
    <t>24OCT2023:22:00:00</t>
  </si>
  <si>
    <t>24OCT2023:23:00:00</t>
  </si>
  <si>
    <t>25OCT2023:00:00:00</t>
  </si>
  <si>
    <t>25OCT2023:01:00:00</t>
  </si>
  <si>
    <t>25OCT2023:02:00:00</t>
  </si>
  <si>
    <t>25OCT2023:03:00:00</t>
  </si>
  <si>
    <t>25OCT2023:04:00:00</t>
  </si>
  <si>
    <t>25OCT2023:05:00:00</t>
  </si>
  <si>
    <t>25OCT2023:06:00:00</t>
  </si>
  <si>
    <t>25OCT2023:07:00:00</t>
  </si>
  <si>
    <t>25OCT2023:08:00:00</t>
  </si>
  <si>
    <t>25OCT2023:09:00:00</t>
  </si>
  <si>
    <t>25OCT2023:10:00:00</t>
  </si>
  <si>
    <t>25OCT2023:11:00:00</t>
  </si>
  <si>
    <t>25OCT2023:12:00:00</t>
  </si>
  <si>
    <t>25OCT2023:13:00:00</t>
  </si>
  <si>
    <t>25OCT2023:14:00:00</t>
  </si>
  <si>
    <t>25OCT2023:15:00:00</t>
  </si>
  <si>
    <t>25OCT2023:16:00:00</t>
  </si>
  <si>
    <t>25OCT2023:17:00:00</t>
  </si>
  <si>
    <t>25OCT2023:18:00:00</t>
  </si>
  <si>
    <t>25OCT2023:19:00:00</t>
  </si>
  <si>
    <t>25OCT2023:20:00:00</t>
  </si>
  <si>
    <t>25OCT2023:21:00:00</t>
  </si>
  <si>
    <t>25OCT2023:22:00:00</t>
  </si>
  <si>
    <t>25OCT2023:23:00:00</t>
  </si>
  <si>
    <t>26OCT2023:00:00:00</t>
  </si>
  <si>
    <t>26OCT2023:01:00:00</t>
  </si>
  <si>
    <t>26OCT2023:02:00:00</t>
  </si>
  <si>
    <t>26OCT2023:03:00:00</t>
  </si>
  <si>
    <t>26OCT2023:04:00:00</t>
  </si>
  <si>
    <t>26OCT2023:05:00:00</t>
  </si>
  <si>
    <t>26OCT2023:06:00:00</t>
  </si>
  <si>
    <t>26OCT2023:07:00:00</t>
  </si>
  <si>
    <t>26OCT2023:08:00:00</t>
  </si>
  <si>
    <t>26OCT2023:09:00:00</t>
  </si>
  <si>
    <t>26OCT2023:10:00:00</t>
  </si>
  <si>
    <t>26OCT2023:11:00:00</t>
  </si>
  <si>
    <t>26OCT2023:12:00:00</t>
  </si>
  <si>
    <t>26OCT2023:13:00:00</t>
  </si>
  <si>
    <t>26OCT2023:14:00:00</t>
  </si>
  <si>
    <t>26OCT2023:15:00:00</t>
  </si>
  <si>
    <t>26OCT2023:16:00:00</t>
  </si>
  <si>
    <t>26OCT2023:17:00:00</t>
  </si>
  <si>
    <t>26OCT2023:18:00:00</t>
  </si>
  <si>
    <t>26OCT2023:19:00:00</t>
  </si>
  <si>
    <t>26OCT2023:20:00:00</t>
  </si>
  <si>
    <t>26OCT2023:21:00:00</t>
  </si>
  <si>
    <t>26OCT2023:22:00:00</t>
  </si>
  <si>
    <t>26OCT2023:23:00:00</t>
  </si>
  <si>
    <t>27OCT2023:00:00:00</t>
  </si>
  <si>
    <t>27OCT2023:01:00:00</t>
  </si>
  <si>
    <t>27OCT2023:02:00:00</t>
  </si>
  <si>
    <t>27OCT2023:03:00:00</t>
  </si>
  <si>
    <t>27OCT2023:04:00:00</t>
  </si>
  <si>
    <t>27OCT2023:05:00:00</t>
  </si>
  <si>
    <t>27OCT2023:06:00:00</t>
  </si>
  <si>
    <t>27OCT2023:07:00:00</t>
  </si>
  <si>
    <t>27OCT2023:08:00:00</t>
  </si>
  <si>
    <t>27OCT2023:09:00:00</t>
  </si>
  <si>
    <t>27OCT2023:10:00:00</t>
  </si>
  <si>
    <t>27OCT2023:11:00:00</t>
  </si>
  <si>
    <t>27OCT2023:12:00:00</t>
  </si>
  <si>
    <t>27OCT2023:13:00:00</t>
  </si>
  <si>
    <t>27OCT2023:14:00:00</t>
  </si>
  <si>
    <t>27OCT2023:15:00:00</t>
  </si>
  <si>
    <t>27OCT2023:16:00:00</t>
  </si>
  <si>
    <t>27OCT2023:17:00:00</t>
  </si>
  <si>
    <t>27OCT2023:18:00:00</t>
  </si>
  <si>
    <t>27OCT2023:19:00:00</t>
  </si>
  <si>
    <t>27OCT2023:20:00:00</t>
  </si>
  <si>
    <t>27OCT2023:21:00:00</t>
  </si>
  <si>
    <t>27OCT2023:22:00:00</t>
  </si>
  <si>
    <t>27OCT2023:23:00:00</t>
  </si>
  <si>
    <t>28OCT2023:00:00:00</t>
  </si>
  <si>
    <t>28OCT2023:01:00:00</t>
  </si>
  <si>
    <t>28OCT2023:02:00:00</t>
  </si>
  <si>
    <t>28OCT2023:03:00:00</t>
  </si>
  <si>
    <t>28OCT2023:04:00:00</t>
  </si>
  <si>
    <t>28OCT2023:05:00:00</t>
  </si>
  <si>
    <t>28OCT2023:06:00:00</t>
  </si>
  <si>
    <t>28OCT2023:07:00:00</t>
  </si>
  <si>
    <t>28OCT2023:08:00:00</t>
  </si>
  <si>
    <t>28OCT2023:09:00:00</t>
  </si>
  <si>
    <t>28OCT2023:10:00:00</t>
  </si>
  <si>
    <t>28OCT2023:11:00:00</t>
  </si>
  <si>
    <t>28OCT2023:12:00:00</t>
  </si>
  <si>
    <t>28OCT2023:13:00:00</t>
  </si>
  <si>
    <t>28OCT2023:14:00:00</t>
  </si>
  <si>
    <t>28OCT2023:15:00:00</t>
  </si>
  <si>
    <t>28OCT2023:16:00:00</t>
  </si>
  <si>
    <t>28OCT2023:17:00:00</t>
  </si>
  <si>
    <t>28OCT2023:18:00:00</t>
  </si>
  <si>
    <t>28OCT2023:19:00:00</t>
  </si>
  <si>
    <t>28OCT2023:20:00:00</t>
  </si>
  <si>
    <t>28OCT2023:21:00:00</t>
  </si>
  <si>
    <t>28OCT2023:22:00:00</t>
  </si>
  <si>
    <t>28OCT2023:23:00:00</t>
  </si>
  <si>
    <t>29OCT2023:00:00:00</t>
  </si>
  <si>
    <t>29OCT2023:01:00:00</t>
  </si>
  <si>
    <t>29OCT2023:02:00:00</t>
  </si>
  <si>
    <t>29OCT2023:03:00:00</t>
  </si>
  <si>
    <t>29OCT2023:04:00:00</t>
  </si>
  <si>
    <t>29OCT2023:05:00:00</t>
  </si>
  <si>
    <t>29OCT2023:06:00:00</t>
  </si>
  <si>
    <t>29OCT2023:07:00:00</t>
  </si>
  <si>
    <t>29OCT2023:08:00:00</t>
  </si>
  <si>
    <t>29OCT2023:09:00:00</t>
  </si>
  <si>
    <t>29OCT2023:10:00:00</t>
  </si>
  <si>
    <t>29OCT2023:11:00:00</t>
  </si>
  <si>
    <t>29OCT2023:12:00:00</t>
  </si>
  <si>
    <t>29OCT2023:13:00:00</t>
  </si>
  <si>
    <t>29OCT2023:14:00:00</t>
  </si>
  <si>
    <t>29OCT2023:15:00:00</t>
  </si>
  <si>
    <t>29OCT2023:16:00:00</t>
  </si>
  <si>
    <t>29OCT2023:17:00:00</t>
  </si>
  <si>
    <t>29OCT2023:18:00:00</t>
  </si>
  <si>
    <t>29OCT2023:19:00:00</t>
  </si>
  <si>
    <t>29OCT2023:20:00:00</t>
  </si>
  <si>
    <t>29OCT2023:21:00:00</t>
  </si>
  <si>
    <t>29OCT2023:22:00:00</t>
  </si>
  <si>
    <t>29OCT2023:23:00:00</t>
  </si>
  <si>
    <t>30OCT2023:00:00:00</t>
  </si>
  <si>
    <t>30OCT2023:01:00:00</t>
  </si>
  <si>
    <t>30OCT2023:02:00:00</t>
  </si>
  <si>
    <t>30OCT2023:03:00:00</t>
  </si>
  <si>
    <t>30OCT2023:04:00:00</t>
  </si>
  <si>
    <t>30OCT2023:05:00:00</t>
  </si>
  <si>
    <t>30OCT2023:06:00:00</t>
  </si>
  <si>
    <t>30OCT2023:07:00:00</t>
  </si>
  <si>
    <t>30OCT2023:08:00:00</t>
  </si>
  <si>
    <t>30OCT2023:09:00:00</t>
  </si>
  <si>
    <t>30OCT2023:10:00:00</t>
  </si>
  <si>
    <t>30OCT2023:11:00:00</t>
  </si>
  <si>
    <t>30OCT2023:12:00:00</t>
  </si>
  <si>
    <t>30OCT2023:13:00:00</t>
  </si>
  <si>
    <t>30OCT2023:14:00:00</t>
  </si>
  <si>
    <t>30OCT2023:15:00:00</t>
  </si>
  <si>
    <t>30OCT2023:16:00:00</t>
  </si>
  <si>
    <t>30OCT2023:17:00:00</t>
  </si>
  <si>
    <t>30OCT2023:18:00:00</t>
  </si>
  <si>
    <t>30OCT2023:19:00:00</t>
  </si>
  <si>
    <t>30OCT2023:20:00:00</t>
  </si>
  <si>
    <t>30OCT2023:21:00:00</t>
  </si>
  <si>
    <t>30OCT2023:22:00:00</t>
  </si>
  <si>
    <t>30OCT2023:23:00:00</t>
  </si>
  <si>
    <t>31OCT2023:00:00:00</t>
  </si>
  <si>
    <t>31OCT2023:01:00:00</t>
  </si>
  <si>
    <t>31OCT2023:02:00:00</t>
  </si>
  <si>
    <t>31OCT2023:03:00:00</t>
  </si>
  <si>
    <t>31OCT2023:04:00:00</t>
  </si>
  <si>
    <t>31OCT2023:05:00:00</t>
  </si>
  <si>
    <t>31OCT2023:06:00:00</t>
  </si>
  <si>
    <t>31OCT2023:07:00:00</t>
  </si>
  <si>
    <t>31OCT2023:08:00:00</t>
  </si>
  <si>
    <t>31OCT2023:09:00:00</t>
  </si>
  <si>
    <t>31OCT2023:10:00:00</t>
  </si>
  <si>
    <t>31OCT2023:11:00:00</t>
  </si>
  <si>
    <t>31OCT2023:12:00:00</t>
  </si>
  <si>
    <t>31OCT2023:13:00:00</t>
  </si>
  <si>
    <t>31OCT2023:14:00:00</t>
  </si>
  <si>
    <t>31OCT2023:15:00:00</t>
  </si>
  <si>
    <t>31OCT2023:16:00:00</t>
  </si>
  <si>
    <t>31OCT2023:17:00:00</t>
  </si>
  <si>
    <t>31OCT2023:18:00:00</t>
  </si>
  <si>
    <t>31OCT2023:19:00:00</t>
  </si>
  <si>
    <t>31OCT2023:20:00:00</t>
  </si>
  <si>
    <t>31OCT2023:21:00:00</t>
  </si>
  <si>
    <t>31OCT2023:22:00:00</t>
  </si>
  <si>
    <t>31OCT2023:23:00:00</t>
  </si>
  <si>
    <t>01NOV2023:00:00:00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</si>
</sst>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-564.10813559615372</c:v>
                </c:pt>
                <c:pt idx="1">
                  <c:v>-488.70836975555545</c:v>
                </c:pt>
                <c:pt idx="2">
                  <c:v>-514.5700954962964</c:v>
                </c:pt>
                <c:pt idx="3">
                  <c:v>-508.63302953333323</c:v>
                </c:pt>
                <c:pt idx="4">
                  <c:v>-502.54645651071417</c:v>
                </c:pt>
                <c:pt idx="5">
                  <c:v>-491.54579760689671</c:v>
                </c:pt>
                <c:pt idx="6">
                  <c:v>-497.2025526689655</c:v>
                </c:pt>
                <c:pt idx="7">
                  <c:v>-484.75345279285705</c:v>
                </c:pt>
                <c:pt idx="8">
                  <c:v>-496.42062503999978</c:v>
                </c:pt>
                <c:pt idx="9">
                  <c:v>-420.46035150000006</c:v>
                </c:pt>
                <c:pt idx="10">
                  <c:v>-465.55834958333361</c:v>
                </c:pt>
                <c:pt idx="11">
                  <c:v>-524.64317260869564</c:v>
                </c:pt>
                <c:pt idx="12">
                  <c:v>-601.47989163636385</c:v>
                </c:pt>
                <c:pt idx="13">
                  <c:v>-695.20805665000012</c:v>
                </c:pt>
                <c:pt idx="14">
                  <c:v>-735.1321616111112</c:v>
                </c:pt>
                <c:pt idx="15">
                  <c:v>-654.96073210526311</c:v>
                </c:pt>
                <c:pt idx="16">
                  <c:v>-564.63625366666645</c:v>
                </c:pt>
                <c:pt idx="17">
                  <c:v>-622.1087782777779</c:v>
                </c:pt>
                <c:pt idx="18">
                  <c:v>-578.71977789473692</c:v>
                </c:pt>
                <c:pt idx="19">
                  <c:v>-533.18568633333325</c:v>
                </c:pt>
                <c:pt idx="20">
                  <c:v>-593.73223600000006</c:v>
                </c:pt>
                <c:pt idx="21">
                  <c:v>-614.19668863636366</c:v>
                </c:pt>
                <c:pt idx="22">
                  <c:v>-683.93550042857146</c:v>
                </c:pt>
                <c:pt idx="23">
                  <c:v>-660.49343035000004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409.49003900000059</c:v>
                </c:pt>
                <c:pt idx="1">
                  <c:v>463.513671875</c:v>
                </c:pt>
                <c:pt idx="2">
                  <c:v>426.75390589999978</c:v>
                </c:pt>
                <c:pt idx="3">
                  <c:v>207.67187527500027</c:v>
                </c:pt>
                <c:pt idx="4">
                  <c:v>180.5530595666672</c:v>
                </c:pt>
                <c:pt idx="5">
                  <c:v>239.73095670000021</c:v>
                </c:pt>
                <c:pt idx="6">
                  <c:v>246.95703159999903</c:v>
                </c:pt>
                <c:pt idx="7">
                  <c:v>261.08235666666707</c:v>
                </c:pt>
                <c:pt idx="8">
                  <c:v>212.38557925000018</c:v>
                </c:pt>
                <c:pt idx="9">
                  <c:v>230.72884116666683</c:v>
                </c:pt>
                <c:pt idx="10">
                  <c:v>406.56835914285722</c:v>
                </c:pt>
                <c:pt idx="11">
                  <c:v>559.90991212499966</c:v>
                </c:pt>
                <c:pt idx="12">
                  <c:v>673.65885433333335</c:v>
                </c:pt>
                <c:pt idx="13">
                  <c:v>780.98961309090907</c:v>
                </c:pt>
                <c:pt idx="14">
                  <c:v>810.40392138461527</c:v>
                </c:pt>
                <c:pt idx="15">
                  <c:v>923.7077635000004</c:v>
                </c:pt>
                <c:pt idx="16">
                  <c:v>1124.3454099999999</c:v>
                </c:pt>
                <c:pt idx="17">
                  <c:v>812.17044769230733</c:v>
                </c:pt>
                <c:pt idx="18">
                  <c:v>718.19799816666682</c:v>
                </c:pt>
                <c:pt idx="19">
                  <c:v>713.08642560000021</c:v>
                </c:pt>
                <c:pt idx="20">
                  <c:v>598.84541009999998</c:v>
                </c:pt>
                <c:pt idx="21">
                  <c:v>549.48925788888926</c:v>
                </c:pt>
                <c:pt idx="22">
                  <c:v>461.14160140000001</c:v>
                </c:pt>
                <c:pt idx="23">
                  <c:v>471.76844622222211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15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13</c:v>
                </c:pt>
                <c:pt idx="14">
                  <c:v>11</c:v>
                </c:pt>
                <c:pt idx="15">
                  <c:v>8</c:v>
                </c:pt>
                <c:pt idx="16">
                  <c:v>9</c:v>
                </c:pt>
                <c:pt idx="17">
                  <c:v>6</c:v>
                </c:pt>
                <c:pt idx="18">
                  <c:v>8</c:v>
                </c:pt>
                <c:pt idx="19">
                  <c:v>10</c:v>
                </c:pt>
                <c:pt idx="20">
                  <c:v>12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13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13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17</c:v>
                </c:pt>
                <c:pt idx="14">
                  <c:v>19</c:v>
                </c:pt>
                <c:pt idx="15">
                  <c:v>22</c:v>
                </c:pt>
                <c:pt idx="16">
                  <c:v>21</c:v>
                </c:pt>
                <c:pt idx="17">
                  <c:v>24</c:v>
                </c:pt>
                <c:pt idx="18">
                  <c:v>22</c:v>
                </c:pt>
                <c:pt idx="19">
                  <c:v>20</c:v>
                </c:pt>
                <c:pt idx="20">
                  <c:v>18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-256.54701449999993</c:v>
                </c:pt>
                <c:pt idx="1">
                  <c:v>-206.5526122899999</c:v>
                </c:pt>
                <c:pt idx="2">
                  <c:v>-266.57344776842098</c:v>
                </c:pt>
                <c:pt idx="3">
                  <c:v>-254.34372674761903</c:v>
                </c:pt>
                <c:pt idx="4">
                  <c:v>-285.39755394761909</c:v>
                </c:pt>
                <c:pt idx="5">
                  <c:v>-297.92168898095235</c:v>
                </c:pt>
                <c:pt idx="6">
                  <c:v>-309.82578124499997</c:v>
                </c:pt>
                <c:pt idx="7">
                  <c:v>-314.80350535789484</c:v>
                </c:pt>
                <c:pt idx="8">
                  <c:v>-294.46733655263159</c:v>
                </c:pt>
                <c:pt idx="9">
                  <c:v>-312.11922201111116</c:v>
                </c:pt>
                <c:pt idx="10">
                  <c:v>-329.69026691999994</c:v>
                </c:pt>
                <c:pt idx="11">
                  <c:v>-307.27532552666673</c:v>
                </c:pt>
                <c:pt idx="12">
                  <c:v>-344.18006312307693</c:v>
                </c:pt>
                <c:pt idx="13">
                  <c:v>-390.3944226777777</c:v>
                </c:pt>
                <c:pt idx="14">
                  <c:v>-320.43763962857128</c:v>
                </c:pt>
                <c:pt idx="15">
                  <c:v>-296.14218732000046</c:v>
                </c:pt>
                <c:pt idx="16">
                  <c:v>-353.10332048000021</c:v>
                </c:pt>
                <c:pt idx="17">
                  <c:v>-407.07314450000047</c:v>
                </c:pt>
                <c:pt idx="18">
                  <c:v>-383.74104826666706</c:v>
                </c:pt>
                <c:pt idx="19">
                  <c:v>-402.05558289999982</c:v>
                </c:pt>
                <c:pt idx="20">
                  <c:v>-339.70203984444481</c:v>
                </c:pt>
                <c:pt idx="21">
                  <c:v>-321.37397457999998</c:v>
                </c:pt>
                <c:pt idx="22">
                  <c:v>-296.31526698333329</c:v>
                </c:pt>
                <c:pt idx="23">
                  <c:v>-329.88411460833339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264.46490120588243</c:v>
                </c:pt>
                <c:pt idx="1">
                  <c:v>402.25545987272727</c:v>
                </c:pt>
                <c:pt idx="2">
                  <c:v>272.53916016000005</c:v>
                </c:pt>
                <c:pt idx="3">
                  <c:v>264.53792316666659</c:v>
                </c:pt>
                <c:pt idx="4">
                  <c:v>249.40570745555547</c:v>
                </c:pt>
                <c:pt idx="5">
                  <c:v>235.35769312222206</c:v>
                </c:pt>
                <c:pt idx="6">
                  <c:v>207.78618162999993</c:v>
                </c:pt>
                <c:pt idx="7">
                  <c:v>201.43630150909104</c:v>
                </c:pt>
                <c:pt idx="8">
                  <c:v>211.27139560000003</c:v>
                </c:pt>
                <c:pt idx="9">
                  <c:v>238.08186850833349</c:v>
                </c:pt>
                <c:pt idx="10">
                  <c:v>262.29856769999992</c:v>
                </c:pt>
                <c:pt idx="11">
                  <c:v>384.59186198000003</c:v>
                </c:pt>
                <c:pt idx="12">
                  <c:v>454.54394536470585</c:v>
                </c:pt>
                <c:pt idx="13">
                  <c:v>461.37048924285705</c:v>
                </c:pt>
                <c:pt idx="14">
                  <c:v>534.75445823043492</c:v>
                </c:pt>
                <c:pt idx="15">
                  <c:v>588.905546856</c:v>
                </c:pt>
                <c:pt idx="16">
                  <c:v>632.62585941199995</c:v>
                </c:pt>
                <c:pt idx="17">
                  <c:v>632.60330072000011</c:v>
                </c:pt>
                <c:pt idx="18">
                  <c:v>587.29268389583331</c:v>
                </c:pt>
                <c:pt idx="19">
                  <c:v>477.50262446250002</c:v>
                </c:pt>
                <c:pt idx="20">
                  <c:v>436.19438248095241</c:v>
                </c:pt>
                <c:pt idx="21">
                  <c:v>399.44033205500011</c:v>
                </c:pt>
                <c:pt idx="22">
                  <c:v>370.28648545555552</c:v>
                </c:pt>
                <c:pt idx="23">
                  <c:v>324.70971680555562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20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15</c:v>
                </c:pt>
                <c:pt idx="11">
                  <c:v>15</c:v>
                </c:pt>
                <c:pt idx="12">
                  <c:v>13</c:v>
                </c:pt>
                <c:pt idx="13">
                  <c:v>9</c:v>
                </c:pt>
                <c:pt idx="14">
                  <c:v>7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9</c:v>
                </c:pt>
                <c:pt idx="21">
                  <c:v>10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17</c:v>
                </c:pt>
                <c:pt idx="13">
                  <c:v>21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21</c:v>
                </c:pt>
                <c:pt idx="21">
                  <c:v>20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-133.09330481176477</c:v>
                </c:pt>
                <c:pt idx="1">
                  <c:v>-103.88100587333325</c:v>
                </c:pt>
                <c:pt idx="2">
                  <c:v>-105.08914620714283</c:v>
                </c:pt>
                <c:pt idx="3">
                  <c:v>-94.155908206666723</c:v>
                </c:pt>
                <c:pt idx="4">
                  <c:v>-104.73502603999995</c:v>
                </c:pt>
                <c:pt idx="5">
                  <c:v>-107.94198173571424</c:v>
                </c:pt>
                <c:pt idx="6">
                  <c:v>-98.763020855555553</c:v>
                </c:pt>
                <c:pt idx="7">
                  <c:v>-101.69545200714288</c:v>
                </c:pt>
                <c:pt idx="8">
                  <c:v>-65.385082990000086</c:v>
                </c:pt>
                <c:pt idx="9">
                  <c:v>-89.122021489999995</c:v>
                </c:pt>
                <c:pt idx="10">
                  <c:v>-71.097806469230719</c:v>
                </c:pt>
                <c:pt idx="11">
                  <c:v>-90.51091976363638</c:v>
                </c:pt>
                <c:pt idx="12">
                  <c:v>-98.712137858333335</c:v>
                </c:pt>
                <c:pt idx="13">
                  <c:v>-101.65483399000004</c:v>
                </c:pt>
                <c:pt idx="14">
                  <c:v>-120.10127396363636</c:v>
                </c:pt>
                <c:pt idx="15">
                  <c:v>-151.39733887000003</c:v>
                </c:pt>
                <c:pt idx="16">
                  <c:v>-155.9283650749999</c:v>
                </c:pt>
                <c:pt idx="17">
                  <c:v>-173.30438703076928</c:v>
                </c:pt>
                <c:pt idx="18">
                  <c:v>-186.54223632142845</c:v>
                </c:pt>
                <c:pt idx="19">
                  <c:v>-178.5631673266667</c:v>
                </c:pt>
                <c:pt idx="20">
                  <c:v>-193.29690751999985</c:v>
                </c:pt>
                <c:pt idx="21">
                  <c:v>-153.51217651250008</c:v>
                </c:pt>
                <c:pt idx="22">
                  <c:v>-148.7187628578948</c:v>
                </c:pt>
                <c:pt idx="23">
                  <c:v>-164.85626222499999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155.92679268571442</c:v>
                </c:pt>
                <c:pt idx="1">
                  <c:v>187.25164795624994</c:v>
                </c:pt>
                <c:pt idx="2">
                  <c:v>151.23312174666663</c:v>
                </c:pt>
                <c:pt idx="3">
                  <c:v>158.59746095333327</c:v>
                </c:pt>
                <c:pt idx="4">
                  <c:v>154.58346354666668</c:v>
                </c:pt>
                <c:pt idx="5">
                  <c:v>139.76783750625006</c:v>
                </c:pt>
                <c:pt idx="6">
                  <c:v>169.93359374999997</c:v>
                </c:pt>
                <c:pt idx="7">
                  <c:v>157.77680967499995</c:v>
                </c:pt>
                <c:pt idx="8">
                  <c:v>130.08896482500003</c:v>
                </c:pt>
                <c:pt idx="9">
                  <c:v>125.87781981499998</c:v>
                </c:pt>
                <c:pt idx="10">
                  <c:v>157.71108111176468</c:v>
                </c:pt>
                <c:pt idx="11">
                  <c:v>151.57761103157901</c:v>
                </c:pt>
                <c:pt idx="12">
                  <c:v>151.90789117777788</c:v>
                </c:pt>
                <c:pt idx="13">
                  <c:v>177.01552733499994</c:v>
                </c:pt>
                <c:pt idx="14">
                  <c:v>229.2500128526315</c:v>
                </c:pt>
                <c:pt idx="15">
                  <c:v>227.19873048000008</c:v>
                </c:pt>
                <c:pt idx="16">
                  <c:v>260.13255478888891</c:v>
                </c:pt>
                <c:pt idx="17">
                  <c:v>247.19931927058818</c:v>
                </c:pt>
                <c:pt idx="18">
                  <c:v>215.75630186875</c:v>
                </c:pt>
                <c:pt idx="19">
                  <c:v>195.71015625333348</c:v>
                </c:pt>
                <c:pt idx="20">
                  <c:v>173.20532224666653</c:v>
                </c:pt>
                <c:pt idx="21">
                  <c:v>200.32632881428572</c:v>
                </c:pt>
                <c:pt idx="22">
                  <c:v>231.84170809090909</c:v>
                </c:pt>
                <c:pt idx="23">
                  <c:v>180.54656110714285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18</c:v>
                </c:pt>
                <c:pt idx="7">
                  <c:v>14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11</c:v>
                </c:pt>
                <c:pt idx="12">
                  <c:v>12</c:v>
                </c:pt>
                <c:pt idx="13">
                  <c:v>10</c:v>
                </c:pt>
                <c:pt idx="14">
                  <c:v>11</c:v>
                </c:pt>
                <c:pt idx="15">
                  <c:v>10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  <c:pt idx="20">
                  <c:v>15</c:v>
                </c:pt>
                <c:pt idx="21">
                  <c:v>16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12</c:v>
                </c:pt>
                <c:pt idx="7">
                  <c:v>16</c:v>
                </c:pt>
                <c:pt idx="8">
                  <c:v>20</c:v>
                </c:pt>
                <c:pt idx="9">
                  <c:v>20</c:v>
                </c:pt>
                <c:pt idx="10">
                  <c:v>17</c:v>
                </c:pt>
                <c:pt idx="11">
                  <c:v>19</c:v>
                </c:pt>
                <c:pt idx="12">
                  <c:v>18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18</c:v>
                </c:pt>
                <c:pt idx="17">
                  <c:v>17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11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-73.391160238461509</c:v>
                </c:pt>
                <c:pt idx="1">
                  <c:v>-97.88146465166669</c:v>
                </c:pt>
                <c:pt idx="2">
                  <c:v>-82.916236296153869</c:v>
                </c:pt>
                <c:pt idx="3">
                  <c:v>-121.31935118749998</c:v>
                </c:pt>
                <c:pt idx="4">
                  <c:v>-132.38265712454549</c:v>
                </c:pt>
                <c:pt idx="5">
                  <c:v>-116.67809119538462</c:v>
                </c:pt>
                <c:pt idx="6">
                  <c:v>-123.13706462416667</c:v>
                </c:pt>
                <c:pt idx="7">
                  <c:v>-112.16430663363636</c:v>
                </c:pt>
                <c:pt idx="8">
                  <c:v>-121.3705721836363</c:v>
                </c:pt>
                <c:pt idx="9">
                  <c:v>-86.826654627272717</c:v>
                </c:pt>
                <c:pt idx="10">
                  <c:v>-92.490545109090917</c:v>
                </c:pt>
                <c:pt idx="11">
                  <c:v>-88.162251799999936</c:v>
                </c:pt>
                <c:pt idx="12">
                  <c:v>-71.404541008333297</c:v>
                </c:pt>
                <c:pt idx="13">
                  <c:v>-60.722656255555499</c:v>
                </c:pt>
                <c:pt idx="14">
                  <c:v>-116.62265015000003</c:v>
                </c:pt>
                <c:pt idx="15">
                  <c:v>-209.2775269</c:v>
                </c:pt>
                <c:pt idx="16">
                  <c:v>-67.886596660000038</c:v>
                </c:pt>
                <c:pt idx="17">
                  <c:v>-83.651367199999981</c:v>
                </c:pt>
                <c:pt idx="18">
                  <c:v>-119.54521484000011</c:v>
                </c:pt>
                <c:pt idx="19">
                  <c:v>-96.727600099999975</c:v>
                </c:pt>
                <c:pt idx="20">
                  <c:v>-73.533203118181873</c:v>
                </c:pt>
                <c:pt idx="21">
                  <c:v>-74.589710581818224</c:v>
                </c:pt>
                <c:pt idx="22">
                  <c:v>-82.151711209090905</c:v>
                </c:pt>
                <c:pt idx="23">
                  <c:v>-94.041314022222195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65.635138622222229</c:v>
                </c:pt>
                <c:pt idx="1">
                  <c:v>90.742868509999951</c:v>
                </c:pt>
                <c:pt idx="2">
                  <c:v>93.244346613750011</c:v>
                </c:pt>
                <c:pt idx="3">
                  <c:v>100.0833706377778</c:v>
                </c:pt>
                <c:pt idx="4">
                  <c:v>101.88926617526313</c:v>
                </c:pt>
                <c:pt idx="5">
                  <c:v>127.99180333588232</c:v>
                </c:pt>
                <c:pt idx="6">
                  <c:v>112.83155653166669</c:v>
                </c:pt>
                <c:pt idx="7">
                  <c:v>107.91216720894734</c:v>
                </c:pt>
                <c:pt idx="8">
                  <c:v>120.9577347636842</c:v>
                </c:pt>
                <c:pt idx="9">
                  <c:v>148.63633004684215</c:v>
                </c:pt>
                <c:pt idx="10">
                  <c:v>169.68600303578941</c:v>
                </c:pt>
                <c:pt idx="11">
                  <c:v>191.76135253888887</c:v>
                </c:pt>
                <c:pt idx="12">
                  <c:v>205.45505100000003</c:v>
                </c:pt>
                <c:pt idx="13">
                  <c:v>179.74473934761903</c:v>
                </c:pt>
                <c:pt idx="14">
                  <c:v>170.4540076615385</c:v>
                </c:pt>
                <c:pt idx="15">
                  <c:v>180.12985229285715</c:v>
                </c:pt>
                <c:pt idx="16">
                  <c:v>209.45476073999998</c:v>
                </c:pt>
                <c:pt idx="17">
                  <c:v>192.59872944166659</c:v>
                </c:pt>
                <c:pt idx="18">
                  <c:v>160.30518066400001</c:v>
                </c:pt>
                <c:pt idx="19">
                  <c:v>109.98778787500002</c:v>
                </c:pt>
                <c:pt idx="20">
                  <c:v>90.494481136842154</c:v>
                </c:pt>
                <c:pt idx="21">
                  <c:v>85.846975242105259</c:v>
                </c:pt>
                <c:pt idx="22">
                  <c:v>69.874820105263169</c:v>
                </c:pt>
                <c:pt idx="23">
                  <c:v>56.262398861904764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12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  <c:pt idx="12">
                  <c:v>12</c:v>
                </c:pt>
                <c:pt idx="13">
                  <c:v>9</c:v>
                </c:pt>
                <c:pt idx="14">
                  <c:v>4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5</c:v>
                </c:pt>
                <c:pt idx="19">
                  <c:v>6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21</c:v>
                </c:pt>
                <c:pt idx="14">
                  <c:v>26</c:v>
                </c:pt>
                <c:pt idx="15">
                  <c:v>28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Oct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-1039.4016929444426</c:v>
                </c:pt>
                <c:pt idx="1">
                  <c:v>-873.05003733333263</c:v>
                </c:pt>
                <c:pt idx="2">
                  <c:v>-946.6744792857138</c:v>
                </c:pt>
                <c:pt idx="3">
                  <c:v>-993.1644177272716</c:v>
                </c:pt>
                <c:pt idx="4">
                  <c:v>-1124.8050130833324</c:v>
                </c:pt>
                <c:pt idx="5">
                  <c:v>-1157.9899340769216</c:v>
                </c:pt>
                <c:pt idx="6">
                  <c:v>-1170.3907754230754</c:v>
                </c:pt>
                <c:pt idx="7">
                  <c:v>-1225.2533969130425</c:v>
                </c:pt>
                <c:pt idx="8">
                  <c:v>-1188.9761720999988</c:v>
                </c:pt>
                <c:pt idx="9">
                  <c:v>-1213.5881348749986</c:v>
                </c:pt>
                <c:pt idx="10">
                  <c:v>-1231.676618499999</c:v>
                </c:pt>
                <c:pt idx="11">
                  <c:v>-1070.810267999999</c:v>
                </c:pt>
                <c:pt idx="12">
                  <c:v>-882.36914078571237</c:v>
                </c:pt>
                <c:pt idx="13">
                  <c:v>-878.36367200000018</c:v>
                </c:pt>
                <c:pt idx="14">
                  <c:v>-797.74902362499961</c:v>
                </c:pt>
                <c:pt idx="15">
                  <c:v>-784.02455371428471</c:v>
                </c:pt>
                <c:pt idx="16">
                  <c:v>-1024.6627604999994</c:v>
                </c:pt>
                <c:pt idx="17">
                  <c:v>-895.85546871428437</c:v>
                </c:pt>
                <c:pt idx="18">
                  <c:v>-931.2254465714276</c:v>
                </c:pt>
                <c:pt idx="19">
                  <c:v>-1020.3955078749996</c:v>
                </c:pt>
                <c:pt idx="20">
                  <c:v>-888.27373807692152</c:v>
                </c:pt>
                <c:pt idx="21">
                  <c:v>-896.61354166666524</c:v>
                </c:pt>
                <c:pt idx="22">
                  <c:v>-965.90441188235297</c:v>
                </c:pt>
                <c:pt idx="23">
                  <c:v>-845.62685047368336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1111.5582930769233</c:v>
                </c:pt>
                <c:pt idx="1">
                  <c:v>1562.9898437000004</c:v>
                </c:pt>
                <c:pt idx="2">
                  <c:v>1552.2122395555571</c:v>
                </c:pt>
                <c:pt idx="3">
                  <c:v>1404.087673555556</c:v>
                </c:pt>
                <c:pt idx="4">
                  <c:v>1466.6657362857161</c:v>
                </c:pt>
                <c:pt idx="5">
                  <c:v>1937.4804686000002</c:v>
                </c:pt>
                <c:pt idx="6">
                  <c:v>1989.8070314000011</c:v>
                </c:pt>
                <c:pt idx="7">
                  <c:v>1624.4589842500018</c:v>
                </c:pt>
                <c:pt idx="8">
                  <c:v>1385.8728691818205</c:v>
                </c:pt>
                <c:pt idx="9">
                  <c:v>1144.815104133334</c:v>
                </c:pt>
                <c:pt idx="10">
                  <c:v>1137.9478400000012</c:v>
                </c:pt>
                <c:pt idx="11">
                  <c:v>1383.6537222941197</c:v>
                </c:pt>
                <c:pt idx="12">
                  <c:v>1780.344898705883</c:v>
                </c:pt>
                <c:pt idx="13">
                  <c:v>1941.3467260476205</c:v>
                </c:pt>
                <c:pt idx="14">
                  <c:v>2218.2951765217394</c:v>
                </c:pt>
                <c:pt idx="15">
                  <c:v>2401.0029295833342</c:v>
                </c:pt>
                <c:pt idx="16">
                  <c:v>2498.9164060800003</c:v>
                </c:pt>
                <c:pt idx="17">
                  <c:v>2519.4243161666677</c:v>
                </c:pt>
                <c:pt idx="18">
                  <c:v>2180.396972583334</c:v>
                </c:pt>
                <c:pt idx="19">
                  <c:v>1802.4380093043492</c:v>
                </c:pt>
                <c:pt idx="20">
                  <c:v>1755.7495658888895</c:v>
                </c:pt>
                <c:pt idx="21">
                  <c:v>1620.298583812501</c:v>
                </c:pt>
                <c:pt idx="22">
                  <c:v>1594.9748882142865</c:v>
                </c:pt>
                <c:pt idx="23">
                  <c:v>1831.2639973333335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23</c:v>
                </c:pt>
                <c:pt idx="8">
                  <c:v>20</c:v>
                </c:pt>
                <c:pt idx="9">
                  <c:v>16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10</c:v>
                </c:pt>
                <c:pt idx="14">
                  <c:v>8</c:v>
                </c:pt>
                <c:pt idx="15">
                  <c:v>7</c:v>
                </c:pt>
                <c:pt idx="16">
                  <c:v>6</c:v>
                </c:pt>
                <c:pt idx="17">
                  <c:v>7</c:v>
                </c:pt>
                <c:pt idx="18">
                  <c:v>7</c:v>
                </c:pt>
                <c:pt idx="19">
                  <c:v>8</c:v>
                </c:pt>
                <c:pt idx="20">
                  <c:v>13</c:v>
                </c:pt>
                <c:pt idx="21">
                  <c:v>15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11</c:v>
                </c:pt>
                <c:pt idx="9">
                  <c:v>15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21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18</c:v>
                </c:pt>
                <c:pt idx="21">
                  <c:v>16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22</c:v>
                </c:pt>
                <c:pt idx="13">
                  <c:v>20</c:v>
                </c:pt>
                <c:pt idx="14">
                  <c:v>18</c:v>
                </c:pt>
                <c:pt idx="15">
                  <c:v>19</c:v>
                </c:pt>
                <c:pt idx="16">
                  <c:v>21</c:v>
                </c:pt>
                <c:pt idx="17">
                  <c:v>18</c:v>
                </c:pt>
                <c:pt idx="18">
                  <c:v>19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13</c:v>
                </c:pt>
                <c:pt idx="15">
                  <c:v>12</c:v>
                </c:pt>
                <c:pt idx="16">
                  <c:v>10</c:v>
                </c:pt>
                <c:pt idx="17">
                  <c:v>13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9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-62.514941400000012</c:v>
                </c:pt>
                <c:pt idx="1">
                  <c:v>-53.398202057142854</c:v>
                </c:pt>
                <c:pt idx="2">
                  <c:v>-50.925811775</c:v>
                </c:pt>
                <c:pt idx="3">
                  <c:v>-47.438524016666669</c:v>
                </c:pt>
                <c:pt idx="4">
                  <c:v>-45.753257357894711</c:v>
                </c:pt>
                <c:pt idx="5">
                  <c:v>-53.076968923529435</c:v>
                </c:pt>
                <c:pt idx="6">
                  <c:v>-67.677261362499976</c:v>
                </c:pt>
                <c:pt idx="7">
                  <c:v>-79.720629880000004</c:v>
                </c:pt>
                <c:pt idx="8">
                  <c:v>-90.465795906666628</c:v>
                </c:pt>
                <c:pt idx="9">
                  <c:v>-75.220121499999962</c:v>
                </c:pt>
                <c:pt idx="10">
                  <c:v>-71.473342881249977</c:v>
                </c:pt>
                <c:pt idx="11">
                  <c:v>-76.528514182352978</c:v>
                </c:pt>
                <c:pt idx="12">
                  <c:v>-78.885902400000006</c:v>
                </c:pt>
                <c:pt idx="13">
                  <c:v>-70.910146846153808</c:v>
                </c:pt>
                <c:pt idx="14">
                  <c:v>-69.641424036363603</c:v>
                </c:pt>
                <c:pt idx="15">
                  <c:v>-90.040481575000058</c:v>
                </c:pt>
                <c:pt idx="16">
                  <c:v>-86.743394644444479</c:v>
                </c:pt>
                <c:pt idx="17">
                  <c:v>-109.10158283333328</c:v>
                </c:pt>
                <c:pt idx="18">
                  <c:v>-82.216400162500008</c:v>
                </c:pt>
                <c:pt idx="19">
                  <c:v>-59.551965329999938</c:v>
                </c:pt>
                <c:pt idx="20">
                  <c:v>-59.747670499999991</c:v>
                </c:pt>
                <c:pt idx="21">
                  <c:v>-52.623624693333355</c:v>
                </c:pt>
                <c:pt idx="22">
                  <c:v>-67.027026353333355</c:v>
                </c:pt>
                <c:pt idx="23">
                  <c:v>-61.84377440666664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113.70919800000004</c:v>
                </c:pt>
                <c:pt idx="1">
                  <c:v>142.5662536625</c:v>
                </c:pt>
                <c:pt idx="2">
                  <c:v>185.20923792307687</c:v>
                </c:pt>
                <c:pt idx="3">
                  <c:v>213.57962036666672</c:v>
                </c:pt>
                <c:pt idx="4">
                  <c:v>212.99345258181819</c:v>
                </c:pt>
                <c:pt idx="5">
                  <c:v>183.92954664615388</c:v>
                </c:pt>
                <c:pt idx="6">
                  <c:v>180.34494454285712</c:v>
                </c:pt>
                <c:pt idx="7">
                  <c:v>187.61954751333343</c:v>
                </c:pt>
                <c:pt idx="8">
                  <c:v>189.69471029999994</c:v>
                </c:pt>
                <c:pt idx="9">
                  <c:v>214.43900240000005</c:v>
                </c:pt>
                <c:pt idx="10">
                  <c:v>181.86530412142858</c:v>
                </c:pt>
                <c:pt idx="11">
                  <c:v>201.66797813846156</c:v>
                </c:pt>
                <c:pt idx="12">
                  <c:v>221.24437605</c:v>
                </c:pt>
                <c:pt idx="13">
                  <c:v>225.23181152941174</c:v>
                </c:pt>
                <c:pt idx="14">
                  <c:v>234.71660413157895</c:v>
                </c:pt>
                <c:pt idx="15">
                  <c:v>230.74117761818181</c:v>
                </c:pt>
                <c:pt idx="16">
                  <c:v>257.50995744761906</c:v>
                </c:pt>
                <c:pt idx="17">
                  <c:v>223.86857604583327</c:v>
                </c:pt>
                <c:pt idx="18">
                  <c:v>214.60432018636359</c:v>
                </c:pt>
                <c:pt idx="19">
                  <c:v>193.13479004500005</c:v>
                </c:pt>
                <c:pt idx="20">
                  <c:v>173.30710858333339</c:v>
                </c:pt>
                <c:pt idx="21">
                  <c:v>169.24445802666668</c:v>
                </c:pt>
                <c:pt idx="22">
                  <c:v>148.64383137999997</c:v>
                </c:pt>
                <c:pt idx="23">
                  <c:v>143.21782226000002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15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13</c:v>
                </c:pt>
                <c:pt idx="14">
                  <c:v>11</c:v>
                </c:pt>
                <c:pt idx="15">
                  <c:v>8</c:v>
                </c:pt>
                <c:pt idx="16">
                  <c:v>9</c:v>
                </c:pt>
                <c:pt idx="17">
                  <c:v>6</c:v>
                </c:pt>
                <c:pt idx="18">
                  <c:v>8</c:v>
                </c:pt>
                <c:pt idx="19">
                  <c:v>10</c:v>
                </c:pt>
                <c:pt idx="20">
                  <c:v>12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13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13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17</c:v>
                </c:pt>
                <c:pt idx="14">
                  <c:v>19</c:v>
                </c:pt>
                <c:pt idx="15">
                  <c:v>22</c:v>
                </c:pt>
                <c:pt idx="16">
                  <c:v>21</c:v>
                </c:pt>
                <c:pt idx="17">
                  <c:v>24</c:v>
                </c:pt>
                <c:pt idx="18">
                  <c:v>22</c:v>
                </c:pt>
                <c:pt idx="19">
                  <c:v>20</c:v>
                </c:pt>
                <c:pt idx="20">
                  <c:v>18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Oct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-227.83608399000005</c:v>
                </c:pt>
                <c:pt idx="1">
                  <c:v>-219.23525854761897</c:v>
                </c:pt>
                <c:pt idx="2">
                  <c:v>-225.17092168095232</c:v>
                </c:pt>
                <c:pt idx="3">
                  <c:v>-217.16408284166664</c:v>
                </c:pt>
                <c:pt idx="4">
                  <c:v>-277.12948844230777</c:v>
                </c:pt>
                <c:pt idx="5">
                  <c:v>-338.25882394285719</c:v>
                </c:pt>
                <c:pt idx="6">
                  <c:v>-368.4390552555555</c:v>
                </c:pt>
                <c:pt idx="7">
                  <c:v>-338.52777777777777</c:v>
                </c:pt>
                <c:pt idx="8">
                  <c:v>-254.69897460769229</c:v>
                </c:pt>
                <c:pt idx="9">
                  <c:v>-196.8688476449999</c:v>
                </c:pt>
                <c:pt idx="10">
                  <c:v>-166.83380858799995</c:v>
                </c:pt>
                <c:pt idx="11">
                  <c:v>-160.76276854499991</c:v>
                </c:pt>
                <c:pt idx="12">
                  <c:v>-122.58700561875003</c:v>
                </c:pt>
                <c:pt idx="13">
                  <c:v>-116.14763850000004</c:v>
                </c:pt>
                <c:pt idx="14">
                  <c:v>-125.0390625</c:v>
                </c:pt>
                <c:pt idx="15">
                  <c:v>-127.15922037499998</c:v>
                </c:pt>
                <c:pt idx="16">
                  <c:v>-126.45559691249991</c:v>
                </c:pt>
                <c:pt idx="17">
                  <c:v>-152.3873344130435</c:v>
                </c:pt>
                <c:pt idx="18">
                  <c:v>-271.7632723636363</c:v>
                </c:pt>
                <c:pt idx="19">
                  <c:v>-344.23076596956525</c:v>
                </c:pt>
                <c:pt idx="20">
                  <c:v>-371.49668375416667</c:v>
                </c:pt>
                <c:pt idx="21">
                  <c:v>-321.72544125185181</c:v>
                </c:pt>
                <c:pt idx="22">
                  <c:v>-234.73111979629633</c:v>
                </c:pt>
                <c:pt idx="23">
                  <c:v>-178.66077190869564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192.14475320909102</c:v>
                </c:pt>
                <c:pt idx="1">
                  <c:v>165.57503254444438</c:v>
                </c:pt>
                <c:pt idx="2">
                  <c:v>186.90209963750021</c:v>
                </c:pt>
                <c:pt idx="3">
                  <c:v>208.72477215000012</c:v>
                </c:pt>
                <c:pt idx="4">
                  <c:v>142.73278807499992</c:v>
                </c:pt>
                <c:pt idx="5">
                  <c:v>236.5185547000001</c:v>
                </c:pt>
                <c:pt idx="6">
                  <c:v>295.02587886666635</c:v>
                </c:pt>
                <c:pt idx="7">
                  <c:v>280.96337893333356</c:v>
                </c:pt>
                <c:pt idx="8">
                  <c:v>212.98254392499985</c:v>
                </c:pt>
                <c:pt idx="9">
                  <c:v>148.25620117</c:v>
                </c:pt>
                <c:pt idx="10">
                  <c:v>142.76982424000016</c:v>
                </c:pt>
                <c:pt idx="11">
                  <c:v>143.96967774000004</c:v>
                </c:pt>
                <c:pt idx="12">
                  <c:v>165.84218051428564</c:v>
                </c:pt>
                <c:pt idx="13">
                  <c:v>166.91318873157894</c:v>
                </c:pt>
                <c:pt idx="14">
                  <c:v>180.27230676315804</c:v>
                </c:pt>
                <c:pt idx="15">
                  <c:v>133.81203885000002</c:v>
                </c:pt>
                <c:pt idx="16">
                  <c:v>115.17222377142856</c:v>
                </c:pt>
                <c:pt idx="17">
                  <c:v>121.5140206428571</c:v>
                </c:pt>
                <c:pt idx="18">
                  <c:v>218.49432372499996</c:v>
                </c:pt>
                <c:pt idx="19">
                  <c:v>305.30161832857164</c:v>
                </c:pt>
                <c:pt idx="20">
                  <c:v>248.3168131333332</c:v>
                </c:pt>
                <c:pt idx="21">
                  <c:v>79.187011699999857</c:v>
                </c:pt>
                <c:pt idx="22">
                  <c:v>254.04085286666668</c:v>
                </c:pt>
                <c:pt idx="23">
                  <c:v>225.0278320285714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24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20</c:v>
                </c:pt>
                <c:pt idx="10">
                  <c:v>25</c:v>
                </c:pt>
                <c:pt idx="11">
                  <c:v>20</c:v>
                </c:pt>
                <c:pt idx="12">
                  <c:v>16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16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27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10</c:v>
                </c:pt>
                <c:pt idx="10">
                  <c:v>5</c:v>
                </c:pt>
                <c:pt idx="11">
                  <c:v>10</c:v>
                </c:pt>
                <c:pt idx="12">
                  <c:v>14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14</c:v>
                </c:pt>
                <c:pt idx="17">
                  <c:v>7</c:v>
                </c:pt>
                <c:pt idx="18">
                  <c:v>8</c:v>
                </c:pt>
                <c:pt idx="19">
                  <c:v>7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-215.12890622727272</c:v>
                </c:pt>
                <c:pt idx="1">
                  <c:v>-192.19580073333327</c:v>
                </c:pt>
                <c:pt idx="2">
                  <c:v>-261.67938699230791</c:v>
                </c:pt>
                <c:pt idx="3">
                  <c:v>-215.3105467874999</c:v>
                </c:pt>
                <c:pt idx="4">
                  <c:v>-248.60762753684196</c:v>
                </c:pt>
                <c:pt idx="5">
                  <c:v>-297.19893151176461</c:v>
                </c:pt>
                <c:pt idx="6">
                  <c:v>-327.37528728235276</c:v>
                </c:pt>
                <c:pt idx="7">
                  <c:v>-388.11456308749985</c:v>
                </c:pt>
                <c:pt idx="8">
                  <c:v>-478.59953424615389</c:v>
                </c:pt>
                <c:pt idx="9">
                  <c:v>-428.6455829538462</c:v>
                </c:pt>
                <c:pt idx="10">
                  <c:v>-432.41933590000008</c:v>
                </c:pt>
                <c:pt idx="11">
                  <c:v>-389.78721777777838</c:v>
                </c:pt>
                <c:pt idx="12">
                  <c:v>-490.76855483333293</c:v>
                </c:pt>
                <c:pt idx="13">
                  <c:v>-281.11328149999986</c:v>
                </c:pt>
                <c:pt idx="14">
                  <c:v>-421.61165366666654</c:v>
                </c:pt>
                <c:pt idx="15">
                  <c:v>-622.72812520000002</c:v>
                </c:pt>
                <c:pt idx="16">
                  <c:v>-851.43798824999976</c:v>
                </c:pt>
                <c:pt idx="17">
                  <c:v>-935.97363275000043</c:v>
                </c:pt>
                <c:pt idx="18">
                  <c:v>-580.89078783333332</c:v>
                </c:pt>
                <c:pt idx="19">
                  <c:v>-764.73559550000118</c:v>
                </c:pt>
                <c:pt idx="20">
                  <c:v>-779.0380863333321</c:v>
                </c:pt>
                <c:pt idx="21">
                  <c:v>-338.03002949999973</c:v>
                </c:pt>
                <c:pt idx="22">
                  <c:v>-210.65161149999972</c:v>
                </c:pt>
                <c:pt idx="23">
                  <c:v>-206.04893688888882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578.1657226800005</c:v>
                </c:pt>
                <c:pt idx="1">
                  <c:v>439.02014804736831</c:v>
                </c:pt>
                <c:pt idx="2">
                  <c:v>439.13470454375022</c:v>
                </c:pt>
                <c:pt idx="3">
                  <c:v>488.50599880714265</c:v>
                </c:pt>
                <c:pt idx="4">
                  <c:v>546.90101203636334</c:v>
                </c:pt>
                <c:pt idx="5">
                  <c:v>423.89896331538444</c:v>
                </c:pt>
                <c:pt idx="6">
                  <c:v>425.94170661538487</c:v>
                </c:pt>
                <c:pt idx="7">
                  <c:v>463.34835377142855</c:v>
                </c:pt>
                <c:pt idx="8">
                  <c:v>418.86592387058823</c:v>
                </c:pt>
                <c:pt idx="9">
                  <c:v>479.2535042588234</c:v>
                </c:pt>
                <c:pt idx="10">
                  <c:v>489.49912114999961</c:v>
                </c:pt>
                <c:pt idx="11">
                  <c:v>582.22879466666654</c:v>
                </c:pt>
                <c:pt idx="12">
                  <c:v>655.2183837916665</c:v>
                </c:pt>
                <c:pt idx="13">
                  <c:v>883.42400554545429</c:v>
                </c:pt>
                <c:pt idx="14">
                  <c:v>966.16520174999971</c:v>
                </c:pt>
                <c:pt idx="15">
                  <c:v>1020.7364452800002</c:v>
                </c:pt>
                <c:pt idx="16">
                  <c:v>1112.0880783076923</c:v>
                </c:pt>
                <c:pt idx="17">
                  <c:v>1155.0177659999999</c:v>
                </c:pt>
                <c:pt idx="18">
                  <c:v>1168.8630778333334</c:v>
                </c:pt>
                <c:pt idx="19">
                  <c:v>905.07662250000044</c:v>
                </c:pt>
                <c:pt idx="20">
                  <c:v>704.88892511111101</c:v>
                </c:pt>
                <c:pt idx="21">
                  <c:v>607.75882661538492</c:v>
                </c:pt>
                <c:pt idx="22">
                  <c:v>589.62695304545457</c:v>
                </c:pt>
                <c:pt idx="23">
                  <c:v>591.7922711380952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9</c:v>
                </c:pt>
                <c:pt idx="12">
                  <c:v>6</c:v>
                </c:pt>
                <c:pt idx="13">
                  <c:v>8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8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16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17</c:v>
                </c:pt>
                <c:pt idx="10">
                  <c:v>20</c:v>
                </c:pt>
                <c:pt idx="11">
                  <c:v>21</c:v>
                </c:pt>
                <c:pt idx="12">
                  <c:v>24</c:v>
                </c:pt>
                <c:pt idx="13">
                  <c:v>22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24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Oct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-48.677459716666682</c:v>
                </c:pt>
                <c:pt idx="1">
                  <c:v>-28.567025314285665</c:v>
                </c:pt>
                <c:pt idx="2">
                  <c:v>-33.47709654166669</c:v>
                </c:pt>
                <c:pt idx="3">
                  <c:v>-38.521964514666678</c:v>
                </c:pt>
                <c:pt idx="4">
                  <c:v>-47.946724433333301</c:v>
                </c:pt>
                <c:pt idx="5">
                  <c:v>-41.609157989999993</c:v>
                </c:pt>
                <c:pt idx="6">
                  <c:v>-52.136018866666717</c:v>
                </c:pt>
                <c:pt idx="7">
                  <c:v>-54.597585033333303</c:v>
                </c:pt>
                <c:pt idx="8">
                  <c:v>-44.058274484615382</c:v>
                </c:pt>
                <c:pt idx="9">
                  <c:v>-49.959439354545481</c:v>
                </c:pt>
                <c:pt idx="10">
                  <c:v>-53.261853039999984</c:v>
                </c:pt>
                <c:pt idx="11">
                  <c:v>-51.625704246153838</c:v>
                </c:pt>
                <c:pt idx="12">
                  <c:v>-60.576256369230819</c:v>
                </c:pt>
                <c:pt idx="13">
                  <c:v>-72.216240788888854</c:v>
                </c:pt>
                <c:pt idx="14">
                  <c:v>-53.701216245454589</c:v>
                </c:pt>
                <c:pt idx="15">
                  <c:v>-61.217229672727214</c:v>
                </c:pt>
                <c:pt idx="16">
                  <c:v>-62.318273909999974</c:v>
                </c:pt>
                <c:pt idx="17">
                  <c:v>-84.470581060000086</c:v>
                </c:pt>
                <c:pt idx="18">
                  <c:v>-85.962493875000007</c:v>
                </c:pt>
                <c:pt idx="19">
                  <c:v>-51.49554445000004</c:v>
                </c:pt>
                <c:pt idx="20">
                  <c:v>-39.526332299999986</c:v>
                </c:pt>
                <c:pt idx="21">
                  <c:v>-31.272718633333323</c:v>
                </c:pt>
                <c:pt idx="22">
                  <c:v>-41.512207009090886</c:v>
                </c:pt>
                <c:pt idx="23">
                  <c:v>-54.431442287499976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80.558674051578961</c:v>
                </c:pt>
                <c:pt idx="1">
                  <c:v>80.019416366470637</c:v>
                </c:pt>
                <c:pt idx="2">
                  <c:v>66.987893506470556</c:v>
                </c:pt>
                <c:pt idx="3">
                  <c:v>65.099279769333378</c:v>
                </c:pt>
                <c:pt idx="4">
                  <c:v>43.134846990666659</c:v>
                </c:pt>
                <c:pt idx="5">
                  <c:v>54.412648511666653</c:v>
                </c:pt>
                <c:pt idx="6">
                  <c:v>57.443717442666632</c:v>
                </c:pt>
                <c:pt idx="7">
                  <c:v>59.138614222222209</c:v>
                </c:pt>
                <c:pt idx="8">
                  <c:v>70.654619999999994</c:v>
                </c:pt>
                <c:pt idx="9">
                  <c:v>83.802788979473661</c:v>
                </c:pt>
                <c:pt idx="10">
                  <c:v>60.414160149999987</c:v>
                </c:pt>
                <c:pt idx="11">
                  <c:v>74.142097017647075</c:v>
                </c:pt>
                <c:pt idx="12">
                  <c:v>84.688002629411784</c:v>
                </c:pt>
                <c:pt idx="13">
                  <c:v>80.370617104761934</c:v>
                </c:pt>
                <c:pt idx="14">
                  <c:v>91.453812447368435</c:v>
                </c:pt>
                <c:pt idx="15">
                  <c:v>87.080701347368404</c:v>
                </c:pt>
                <c:pt idx="16">
                  <c:v>90.377899165000045</c:v>
                </c:pt>
                <c:pt idx="17">
                  <c:v>76.530087891999997</c:v>
                </c:pt>
                <c:pt idx="18">
                  <c:v>85.453650857692296</c:v>
                </c:pt>
                <c:pt idx="19">
                  <c:v>102.53920677272727</c:v>
                </c:pt>
                <c:pt idx="20">
                  <c:v>99.291652504347852</c:v>
                </c:pt>
                <c:pt idx="21">
                  <c:v>79.092965252380964</c:v>
                </c:pt>
                <c:pt idx="22">
                  <c:v>79.664255236842124</c:v>
                </c:pt>
                <c:pt idx="23">
                  <c:v>77.699149398181774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52.428503124996" createdVersion="6" refreshedVersion="8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3760.984375" maxValue="-2.7695309999980964"/>
    </cacheField>
    <cacheField name="Over" numFmtId="0">
      <sharedItems containsBlank="1" containsMixedTypes="1" containsNumber="1" minValue="4.4765620000034687" maxValue="8425.148437000003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52.429490509261" createdVersion="6" refreshedVersion="8" minRefreshableVersion="3" recordCount="745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109.4599610000005" maxValue="2709.1201170000022"/>
    </cacheField>
    <cacheField name="Under" numFmtId="0">
      <sharedItems containsBlank="1" containsMixedTypes="1" containsNumber="1" minValue="-2109.4599610000005" maxValue="-2.6386719999973138"/>
    </cacheField>
    <cacheField name="Over" numFmtId="0">
      <sharedItems containsBlank="1" containsMixedTypes="1" containsNumber="1" minValue="0.3554679999997461" maxValue="2709.120117000002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52.430272569443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03.43823239999983" maxValue="2369.0695801000002"/>
    </cacheField>
    <cacheField name="Under" numFmtId="0">
      <sharedItems containsMixedTypes="1" containsNumber="1" minValue="-303.43823239999983" maxValue="-2.526850000003833E-2"/>
    </cacheField>
    <cacheField name="Over" numFmtId="0">
      <sharedItems containsMixedTypes="1" containsNumber="1" minValue="0.47961430000009386" maxValue="2369.0695801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52.431011342589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687.88330069999938" maxValue="792.35498050000024"/>
    </cacheField>
    <cacheField name="Under" numFmtId="0">
      <sharedItems containsMixedTypes="1" containsNumber="1" minValue="-687.88330069999938" maxValue="-0.60498050000023795"/>
    </cacheField>
    <cacheField name="Over" numFmtId="0">
      <sharedItems containsMixedTypes="1" containsNumber="1" minValue="0.77441410000028554" maxValue="792.3549805000002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52.431788425929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80.92004399999996" maxValue="360.58630369999992"/>
    </cacheField>
    <cacheField name="Under" numFmtId="0">
      <sharedItems containsMixedTypes="1" containsNumber="1" minValue="-180.92004399999996" maxValue="-0.57739259999993919"/>
    </cacheField>
    <cacheField name="Over" numFmtId="0">
      <sharedItems containsMixedTypes="1" containsNumber="1" minValue="5.3832999999940512E-2" maxValue="360.5863036999999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52.432476967595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736.4003909999992" maxValue="4096.2031249999982"/>
    </cacheField>
    <cacheField name="Under" numFmtId="0">
      <sharedItems containsMixedTypes="1" containsNumber="1" minValue="-1736.4003909999992" maxValue="-4.6875E-2"/>
    </cacheField>
    <cacheField name="Over" numFmtId="0">
      <sharedItems containsMixedTypes="1" containsNumber="1" minValue="6.6757820000002539" maxValue="4096.203124999998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52.433425810188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055.7431636000001" maxValue="2661.9951175000006"/>
    </cacheField>
    <cacheField name="Under" numFmtId="0">
      <sharedItems containsMixedTypes="1" containsNumber="1" minValue="-2055.7431636000001" maxValue="-1.7089900000428315E-2"/>
    </cacheField>
    <cacheField name="Over" numFmtId="0">
      <sharedItems containsMixedTypes="1" containsNumber="1" minValue="0.6875" maxValue="2661.995117500000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52.43429837963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496.84033210000052" maxValue="1492.4340821000005"/>
    </cacheField>
    <cacheField name="Under" numFmtId="0">
      <sharedItems containsMixedTypes="1" containsNumber="1" minValue="-496.84033210000052" maxValue="-1.3332520000003569"/>
    </cacheField>
    <cacheField name="Over" numFmtId="0">
      <sharedItems containsMixedTypes="1" containsNumber="1" minValue="3.6621100000047591E-2" maxValue="1492.434082100000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52.435020023149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62.79003910000006" maxValue="712.46228029999997"/>
    </cacheField>
    <cacheField name="Under" numFmtId="0">
      <sharedItems containsMixedTypes="1" containsNumber="1" minValue="-362.79003910000006" maxValue="-0.29418940000005023"/>
    </cacheField>
    <cacheField name="Over" numFmtId="0">
      <sharedItems containsMixedTypes="1" containsNumber="1" minValue="8.1542899999931251E-2" maxValue="712.4622802999999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s v=""/>
    <n v="406.4960940000019"/>
    <s v=""/>
    <n v="1"/>
  </r>
  <r>
    <x v="1"/>
    <s v=""/>
    <n v="641.2148440000019"/>
    <s v=""/>
    <n v="1"/>
  </r>
  <r>
    <x v="2"/>
    <s v=""/>
    <n v="1112.875"/>
    <s v=""/>
    <n v="1"/>
  </r>
  <r>
    <x v="3"/>
    <s v=""/>
    <n v="1348.8789059999981"/>
    <s v=""/>
    <n v="1"/>
  </r>
  <r>
    <x v="4"/>
    <s v=""/>
    <n v="1434.6328120000035"/>
    <s v=""/>
    <n v="1"/>
  </r>
  <r>
    <x v="5"/>
    <s v=""/>
    <n v="1574.34375"/>
    <s v=""/>
    <n v="1"/>
  </r>
  <r>
    <x v="6"/>
    <s v=""/>
    <n v="1488.65625"/>
    <s v=""/>
    <n v="1"/>
  </r>
  <r>
    <x v="7"/>
    <s v=""/>
    <n v="1554.3515620000035"/>
    <s v=""/>
    <n v="1"/>
  </r>
  <r>
    <x v="8"/>
    <s v=""/>
    <n v="1539.8046870000035"/>
    <s v=""/>
    <n v="1"/>
  </r>
  <r>
    <x v="9"/>
    <s v=""/>
    <n v="1243.015625"/>
    <s v=""/>
    <n v="1"/>
  </r>
  <r>
    <x v="10"/>
    <s v=""/>
    <n v="602.921875"/>
    <s v=""/>
    <n v="1"/>
  </r>
  <r>
    <x v="11"/>
    <n v="-2.7695309999980964"/>
    <s v=""/>
    <n v="1"/>
    <s v=""/>
  </r>
  <r>
    <x v="12"/>
    <s v=""/>
    <n v="44.707030999998096"/>
    <s v=""/>
    <n v="1"/>
  </r>
  <r>
    <x v="13"/>
    <s v=""/>
    <n v="756.25"/>
    <s v=""/>
    <n v="1"/>
  </r>
  <r>
    <x v="14"/>
    <s v=""/>
    <n v="1606.9921869999962"/>
    <s v=""/>
    <n v="1"/>
  </r>
  <r>
    <x v="15"/>
    <s v=""/>
    <n v="2298.9765619999962"/>
    <s v=""/>
    <n v="1"/>
  </r>
  <r>
    <x v="16"/>
    <s v=""/>
    <n v="2727.15625"/>
    <s v=""/>
    <n v="1"/>
  </r>
  <r>
    <x v="17"/>
    <s v=""/>
    <n v="2535.7578119999962"/>
    <s v=""/>
    <n v="1"/>
  </r>
  <r>
    <x v="18"/>
    <s v=""/>
    <n v="1607.8398440000019"/>
    <s v=""/>
    <n v="1"/>
  </r>
  <r>
    <x v="19"/>
    <s v=""/>
    <n v="1475.9140620000035"/>
    <s v=""/>
    <n v="1"/>
  </r>
  <r>
    <x v="20"/>
    <s v=""/>
    <n v="926.41406200000347"/>
    <s v=""/>
    <n v="1"/>
  </r>
  <r>
    <x v="21"/>
    <s v=""/>
    <n v="931.7539059999981"/>
    <s v=""/>
    <n v="1"/>
  </r>
  <r>
    <x v="22"/>
    <s v=""/>
    <n v="1118.5273440000019"/>
    <s v=""/>
    <n v="1"/>
  </r>
  <r>
    <x v="23"/>
    <s v=""/>
    <n v="1386.265625"/>
    <s v=""/>
    <n v="1"/>
  </r>
  <r>
    <x v="0"/>
    <s v=""/>
    <n v="1445.9804690000019"/>
    <s v=""/>
    <n v="1"/>
  </r>
  <r>
    <x v="1"/>
    <s v=""/>
    <n v="1204.5585940000019"/>
    <s v=""/>
    <n v="1"/>
  </r>
  <r>
    <x v="2"/>
    <s v=""/>
    <n v="1022.328125"/>
    <s v=""/>
    <n v="1"/>
  </r>
  <r>
    <x v="3"/>
    <s v=""/>
    <n v="1004.578125"/>
    <s v=""/>
    <n v="1"/>
  </r>
  <r>
    <x v="4"/>
    <s v=""/>
    <n v="688.1445309999981"/>
    <s v=""/>
    <n v="1"/>
  </r>
  <r>
    <x v="5"/>
    <s v=""/>
    <n v="420.578125"/>
    <s v=""/>
    <n v="1"/>
  </r>
  <r>
    <x v="6"/>
    <n v="-33.285155999998096"/>
    <s v=""/>
    <n v="1"/>
    <s v=""/>
  </r>
  <r>
    <x v="7"/>
    <s v=""/>
    <n v="112.24218700000347"/>
    <s v=""/>
    <n v="1"/>
  </r>
  <r>
    <x v="8"/>
    <s v=""/>
    <n v="579.89843700000347"/>
    <s v=""/>
    <n v="1"/>
  </r>
  <r>
    <x v="9"/>
    <s v=""/>
    <n v="432.89843700000347"/>
    <s v=""/>
    <n v="1"/>
  </r>
  <r>
    <x v="10"/>
    <s v=""/>
    <n v="67.480469000001904"/>
    <s v=""/>
    <n v="1"/>
  </r>
  <r>
    <x v="11"/>
    <s v=""/>
    <n v="36.871094000001904"/>
    <s v=""/>
    <n v="1"/>
  </r>
  <r>
    <x v="12"/>
    <s v=""/>
    <n v="347.21093700000347"/>
    <s v=""/>
    <n v="1"/>
  </r>
  <r>
    <x v="13"/>
    <s v=""/>
    <n v="769.44531199999619"/>
    <s v=""/>
    <n v="1"/>
  </r>
  <r>
    <x v="14"/>
    <s v=""/>
    <n v="1215.5859369999962"/>
    <s v=""/>
    <n v="1"/>
  </r>
  <r>
    <x v="15"/>
    <s v=""/>
    <n v="1594.8203119999962"/>
    <s v=""/>
    <n v="1"/>
  </r>
  <r>
    <x v="16"/>
    <s v=""/>
    <n v="2249.0234369999962"/>
    <s v=""/>
    <n v="1"/>
  </r>
  <r>
    <x v="17"/>
    <s v=""/>
    <n v="2636.1484369999962"/>
    <s v=""/>
    <n v="1"/>
  </r>
  <r>
    <x v="18"/>
    <s v=""/>
    <n v="2010.2578120000035"/>
    <s v=""/>
    <n v="1"/>
  </r>
  <r>
    <x v="19"/>
    <s v=""/>
    <n v="1369.1484370000035"/>
    <s v=""/>
    <n v="1"/>
  </r>
  <r>
    <x v="20"/>
    <s v=""/>
    <n v="579.1757809999981"/>
    <s v=""/>
    <n v="1"/>
  </r>
  <r>
    <x v="21"/>
    <s v=""/>
    <n v="539.60156200000347"/>
    <s v=""/>
    <n v="1"/>
  </r>
  <r>
    <x v="22"/>
    <s v=""/>
    <n v="865.875"/>
    <s v=""/>
    <n v="1"/>
  </r>
  <r>
    <x v="23"/>
    <s v=""/>
    <n v="1190.1210940000019"/>
    <s v=""/>
    <n v="1"/>
  </r>
  <r>
    <x v="0"/>
    <s v=""/>
    <n v="1142.9101559999981"/>
    <s v=""/>
    <n v="1"/>
  </r>
  <r>
    <x v="1"/>
    <s v=""/>
    <n v="997.1914059999981"/>
    <s v=""/>
    <n v="1"/>
  </r>
  <r>
    <x v="2"/>
    <s v=""/>
    <n v="887.03906200000347"/>
    <s v=""/>
    <n v="1"/>
  </r>
  <r>
    <x v="3"/>
    <s v=""/>
    <n v="499.578125"/>
    <s v=""/>
    <n v="1"/>
  </r>
  <r>
    <x v="4"/>
    <s v=""/>
    <n v="14.039062000003469"/>
    <s v=""/>
    <n v="1"/>
  </r>
  <r>
    <x v="5"/>
    <n v="-249.9570309999981"/>
    <s v=""/>
    <n v="1"/>
    <s v=""/>
  </r>
  <r>
    <x v="6"/>
    <n v="-505.4375"/>
    <s v=""/>
    <n v="1"/>
    <s v=""/>
  </r>
  <r>
    <x v="7"/>
    <n v="-512.015625"/>
    <s v=""/>
    <n v="1"/>
    <s v=""/>
  </r>
  <r>
    <x v="8"/>
    <s v=""/>
    <n v="213.16406200000347"/>
    <s v=""/>
    <n v="1"/>
  </r>
  <r>
    <x v="9"/>
    <s v=""/>
    <n v="948.4101559999981"/>
    <s v=""/>
    <n v="1"/>
  </r>
  <r>
    <x v="10"/>
    <s v=""/>
    <n v="1054.7773440000019"/>
    <s v=""/>
    <n v="1"/>
  </r>
  <r>
    <x v="11"/>
    <s v=""/>
    <n v="1559.96875"/>
    <s v=""/>
    <n v="1"/>
  </r>
  <r>
    <x v="12"/>
    <s v=""/>
    <n v="2289.1914059999981"/>
    <s v=""/>
    <n v="1"/>
  </r>
  <r>
    <x v="13"/>
    <s v=""/>
    <n v="3051.1171870000035"/>
    <s v=""/>
    <n v="1"/>
  </r>
  <r>
    <x v="14"/>
    <s v=""/>
    <n v="3490.8046870000035"/>
    <s v=""/>
    <n v="1"/>
  </r>
  <r>
    <x v="15"/>
    <s v=""/>
    <n v="3920.734375"/>
    <s v=""/>
    <n v="1"/>
  </r>
  <r>
    <x v="16"/>
    <s v=""/>
    <n v="3761.3828119999962"/>
    <s v=""/>
    <n v="1"/>
  </r>
  <r>
    <x v="17"/>
    <s v=""/>
    <n v="2969.4375"/>
    <s v=""/>
    <n v="1"/>
  </r>
  <r>
    <x v="18"/>
    <s v=""/>
    <n v="2264.6835940000019"/>
    <s v=""/>
    <n v="1"/>
  </r>
  <r>
    <x v="19"/>
    <s v=""/>
    <n v="1735.6875"/>
    <s v=""/>
    <n v="1"/>
  </r>
  <r>
    <x v="20"/>
    <s v=""/>
    <n v="771.1054690000019"/>
    <s v=""/>
    <n v="1"/>
  </r>
  <r>
    <x v="21"/>
    <s v=""/>
    <n v="207.07031200000347"/>
    <s v=""/>
    <n v="1"/>
  </r>
  <r>
    <x v="22"/>
    <s v=""/>
    <n v="27.382812000003469"/>
    <s v=""/>
    <n v="1"/>
  </r>
  <r>
    <x v="23"/>
    <s v=""/>
    <n v="13.902344000001904"/>
    <s v=""/>
    <n v="1"/>
  </r>
  <r>
    <x v="0"/>
    <s v=""/>
    <n v="824.1601559999981"/>
    <s v=""/>
    <n v="1"/>
  </r>
  <r>
    <x v="1"/>
    <s v=""/>
    <n v="531.64843700000347"/>
    <s v=""/>
    <n v="1"/>
  </r>
  <r>
    <x v="2"/>
    <s v=""/>
    <n v="141.6992190000019"/>
    <s v=""/>
    <n v="1"/>
  </r>
  <r>
    <x v="3"/>
    <n v="-219.8125"/>
    <s v=""/>
    <n v="1"/>
    <s v=""/>
  </r>
  <r>
    <x v="4"/>
    <n v="-1008.1132809999981"/>
    <s v=""/>
    <n v="1"/>
    <s v=""/>
  </r>
  <r>
    <x v="5"/>
    <n v="-1538.3515629999965"/>
    <s v=""/>
    <n v="1"/>
    <s v=""/>
  </r>
  <r>
    <x v="6"/>
    <n v="-2105.1015629999965"/>
    <s v=""/>
    <n v="1"/>
    <s v=""/>
  </r>
  <r>
    <x v="7"/>
    <n v="-1916.359375"/>
    <s v=""/>
    <n v="1"/>
    <s v=""/>
  </r>
  <r>
    <x v="8"/>
    <n v="-1618.3984379999965"/>
    <s v=""/>
    <n v="1"/>
    <s v=""/>
  </r>
  <r>
    <x v="9"/>
    <n v="-1785.671875"/>
    <s v=""/>
    <n v="1"/>
    <s v=""/>
  </r>
  <r>
    <x v="10"/>
    <n v="-2032.3398440000019"/>
    <s v=""/>
    <n v="1"/>
    <s v=""/>
  </r>
  <r>
    <x v="11"/>
    <n v="-1783.2265629999965"/>
    <s v=""/>
    <n v="1"/>
    <s v=""/>
  </r>
  <r>
    <x v="12"/>
    <n v="-1514.46875"/>
    <s v=""/>
    <n v="1"/>
    <s v=""/>
  </r>
  <r>
    <x v="13"/>
    <n v="-1506.6796880000038"/>
    <s v=""/>
    <n v="1"/>
    <s v=""/>
  </r>
  <r>
    <x v="14"/>
    <n v="-989.46875"/>
    <s v=""/>
    <n v="1"/>
    <s v=""/>
  </r>
  <r>
    <x v="15"/>
    <n v="-1222.140625"/>
    <s v=""/>
    <n v="1"/>
    <s v=""/>
  </r>
  <r>
    <x v="16"/>
    <n v="-2268.625"/>
    <s v=""/>
    <n v="1"/>
    <s v=""/>
  </r>
  <r>
    <x v="17"/>
    <n v="-3030.6171880000038"/>
    <s v=""/>
    <n v="1"/>
    <s v=""/>
  </r>
  <r>
    <x v="18"/>
    <n v="-3510.671875"/>
    <s v=""/>
    <n v="1"/>
    <s v=""/>
  </r>
  <r>
    <x v="19"/>
    <n v="-3760.984375"/>
    <s v=""/>
    <n v="1"/>
    <s v=""/>
  </r>
  <r>
    <x v="20"/>
    <n v="-3418.2226559999981"/>
    <s v=""/>
    <n v="1"/>
    <s v=""/>
  </r>
  <r>
    <x v="21"/>
    <n v="-2587.5"/>
    <s v=""/>
    <n v="1"/>
    <s v=""/>
  </r>
  <r>
    <x v="22"/>
    <n v="-2077.5703129999965"/>
    <s v=""/>
    <n v="1"/>
    <s v=""/>
  </r>
  <r>
    <x v="23"/>
    <n v="-2019.7070309999981"/>
    <s v=""/>
    <n v="1"/>
    <s v=""/>
  </r>
  <r>
    <x v="0"/>
    <n v="-3579.2734379999965"/>
    <s v=""/>
    <n v="1"/>
    <s v=""/>
  </r>
  <r>
    <x v="1"/>
    <n v="-3304.2109379999965"/>
    <s v=""/>
    <n v="1"/>
    <s v=""/>
  </r>
  <r>
    <x v="2"/>
    <n v="-2971.3515629999965"/>
    <s v=""/>
    <n v="1"/>
    <s v=""/>
  </r>
  <r>
    <x v="3"/>
    <n v="-2917.5859379999965"/>
    <s v=""/>
    <n v="1"/>
    <s v=""/>
  </r>
  <r>
    <x v="4"/>
    <n v="-3078.1445309999981"/>
    <s v=""/>
    <n v="1"/>
    <s v=""/>
  </r>
  <r>
    <x v="5"/>
    <n v="-2947.2109379999965"/>
    <s v=""/>
    <n v="1"/>
    <s v=""/>
  </r>
  <r>
    <x v="6"/>
    <n v="-2298.5625"/>
    <s v=""/>
    <n v="1"/>
    <s v=""/>
  </r>
  <r>
    <x v="7"/>
    <n v="-1181.328125"/>
    <s v=""/>
    <n v="1"/>
    <s v=""/>
  </r>
  <r>
    <x v="8"/>
    <n v="-425.5625"/>
    <s v=""/>
    <n v="1"/>
    <s v=""/>
  </r>
  <r>
    <x v="9"/>
    <s v=""/>
    <n v="1227.5273440000019"/>
    <s v=""/>
    <n v="1"/>
  </r>
  <r>
    <x v="10"/>
    <s v=""/>
    <n v="2606.625"/>
    <s v=""/>
    <n v="1"/>
  </r>
  <r>
    <x v="11"/>
    <s v=""/>
    <n v="3763.0703120000035"/>
    <s v=""/>
    <n v="1"/>
  </r>
  <r>
    <x v="12"/>
    <s v=""/>
    <n v="4668.9726559999981"/>
    <s v=""/>
    <n v="1"/>
  </r>
  <r>
    <x v="13"/>
    <s v=""/>
    <n v="5462.3554690000019"/>
    <s v=""/>
    <n v="1"/>
  </r>
  <r>
    <x v="14"/>
    <s v=""/>
    <n v="6299.0273440000019"/>
    <s v=""/>
    <n v="1"/>
  </r>
  <r>
    <x v="15"/>
    <s v=""/>
    <n v="7205.4335940000019"/>
    <s v=""/>
    <n v="1"/>
  </r>
  <r>
    <x v="16"/>
    <s v=""/>
    <n v="7094.9335940000019"/>
    <s v=""/>
    <n v="1"/>
  </r>
  <r>
    <x v="17"/>
    <s v=""/>
    <n v="6209.5703120000035"/>
    <s v=""/>
    <n v="1"/>
  </r>
  <r>
    <x v="18"/>
    <s v=""/>
    <n v="4863.3632809999981"/>
    <s v=""/>
    <n v="1"/>
  </r>
  <r>
    <x v="19"/>
    <s v=""/>
    <n v="4260.2070309999981"/>
    <s v=""/>
    <n v="1"/>
  </r>
  <r>
    <x v="20"/>
    <s v=""/>
    <n v="2896.1640620000035"/>
    <s v=""/>
    <n v="1"/>
  </r>
  <r>
    <x v="21"/>
    <s v=""/>
    <n v="2481.3710940000019"/>
    <s v=""/>
    <n v="1"/>
  </r>
  <r>
    <x v="22"/>
    <s v=""/>
    <n v="1868.2265620000035"/>
    <s v=""/>
    <n v="1"/>
  </r>
  <r>
    <x v="23"/>
    <s v=""/>
    <n v="1404.8945309999981"/>
    <s v=""/>
    <n v="1"/>
  </r>
  <r>
    <x v="0"/>
    <n v="-61.101562999996531"/>
    <s v=""/>
    <n v="1"/>
    <s v=""/>
  </r>
  <r>
    <x v="1"/>
    <n v="-275.44531299999653"/>
    <s v=""/>
    <n v="1"/>
    <s v=""/>
  </r>
  <r>
    <x v="2"/>
    <n v="-620.296875"/>
    <s v=""/>
    <n v="1"/>
    <s v=""/>
  </r>
  <r>
    <x v="3"/>
    <n v="-742.984375"/>
    <s v=""/>
    <n v="1"/>
    <s v=""/>
  </r>
  <r>
    <x v="4"/>
    <n v="-978.1875"/>
    <s v=""/>
    <n v="1"/>
    <s v=""/>
  </r>
  <r>
    <x v="5"/>
    <n v="-1246.7421879999965"/>
    <s v=""/>
    <n v="1"/>
    <s v=""/>
  </r>
  <r>
    <x v="6"/>
    <n v="-1198.171875"/>
    <s v=""/>
    <n v="1"/>
    <s v=""/>
  </r>
  <r>
    <x v="7"/>
    <n v="-1066.7109379999965"/>
    <s v=""/>
    <n v="1"/>
    <s v=""/>
  </r>
  <r>
    <x v="8"/>
    <n v="-1365.9140629999965"/>
    <s v=""/>
    <n v="1"/>
    <s v=""/>
  </r>
  <r>
    <x v="9"/>
    <n v="-1133.0703129999965"/>
    <s v=""/>
    <n v="1"/>
    <s v=""/>
  </r>
  <r>
    <x v="10"/>
    <n v="-1071.421875"/>
    <s v=""/>
    <n v="1"/>
    <s v=""/>
  </r>
  <r>
    <x v="11"/>
    <n v="-1191.0234379999965"/>
    <s v=""/>
    <n v="1"/>
    <s v=""/>
  </r>
  <r>
    <x v="12"/>
    <n v="-1352.6445309999981"/>
    <s v=""/>
    <n v="1"/>
    <s v=""/>
  </r>
  <r>
    <x v="13"/>
    <n v="-1466.984375"/>
    <s v=""/>
    <n v="1"/>
    <s v=""/>
  </r>
  <r>
    <x v="14"/>
    <n v="-1649.5742190000019"/>
    <s v=""/>
    <n v="1"/>
    <s v=""/>
  </r>
  <r>
    <x v="15"/>
    <n v="-1633.1679690000019"/>
    <s v=""/>
    <n v="1"/>
    <s v=""/>
  </r>
  <r>
    <x v="16"/>
    <n v="-1015.5820309999981"/>
    <s v=""/>
    <n v="1"/>
    <s v=""/>
  </r>
  <r>
    <x v="17"/>
    <n v="-626.85156299999653"/>
    <s v=""/>
    <n v="1"/>
    <s v=""/>
  </r>
  <r>
    <x v="18"/>
    <s v=""/>
    <n v="76.257812000003469"/>
    <s v=""/>
    <n v="1"/>
  </r>
  <r>
    <x v="19"/>
    <s v=""/>
    <n v="251.50781200000347"/>
    <s v=""/>
    <n v="1"/>
  </r>
  <r>
    <x v="20"/>
    <s v=""/>
    <n v="212.7070309999981"/>
    <s v=""/>
    <n v="1"/>
  </r>
  <r>
    <x v="21"/>
    <s v=""/>
    <n v="116.5664059999981"/>
    <s v=""/>
    <n v="1"/>
  </r>
  <r>
    <x v="22"/>
    <s v=""/>
    <n v="162.5976559999981"/>
    <s v=""/>
    <n v="1"/>
  </r>
  <r>
    <x v="23"/>
    <n v="-22.652344000001904"/>
    <s v=""/>
    <n v="1"/>
    <s v=""/>
  </r>
  <r>
    <x v="0"/>
    <s v=""/>
    <n v="98.75"/>
    <s v=""/>
    <n v="1"/>
  </r>
  <r>
    <x v="1"/>
    <n v="-196.046875"/>
    <s v=""/>
    <n v="1"/>
    <s v=""/>
  </r>
  <r>
    <x v="2"/>
    <n v="-819.578125"/>
    <s v=""/>
    <n v="1"/>
    <s v=""/>
  </r>
  <r>
    <x v="3"/>
    <n v="-900.7695309999981"/>
    <s v=""/>
    <n v="1"/>
    <s v=""/>
  </r>
  <r>
    <x v="4"/>
    <n v="-1282.4804690000019"/>
    <s v=""/>
    <n v="1"/>
    <s v=""/>
  </r>
  <r>
    <x v="5"/>
    <n v="-1230.7695309999981"/>
    <s v=""/>
    <n v="1"/>
    <s v=""/>
  </r>
  <r>
    <x v="6"/>
    <n v="-1176.0703129999965"/>
    <s v=""/>
    <n v="1"/>
    <s v=""/>
  </r>
  <r>
    <x v="7"/>
    <n v="-688.890625"/>
    <s v=""/>
    <n v="1"/>
    <s v=""/>
  </r>
  <r>
    <x v="8"/>
    <n v="-127.2226559999981"/>
    <s v=""/>
    <n v="1"/>
    <s v=""/>
  </r>
  <r>
    <x v="9"/>
    <s v=""/>
    <n v="541.71875"/>
    <s v=""/>
    <n v="1"/>
  </r>
  <r>
    <x v="10"/>
    <s v=""/>
    <n v="852.80468700000347"/>
    <s v=""/>
    <n v="1"/>
  </r>
  <r>
    <x v="11"/>
    <s v=""/>
    <n v="1240.1484370000035"/>
    <s v=""/>
    <n v="1"/>
  </r>
  <r>
    <x v="12"/>
    <s v=""/>
    <n v="1019.6289059999981"/>
    <s v=""/>
    <n v="1"/>
  </r>
  <r>
    <x v="13"/>
    <s v=""/>
    <n v="763.1367190000019"/>
    <s v=""/>
    <n v="1"/>
  </r>
  <r>
    <x v="14"/>
    <s v=""/>
    <n v="522.2851559999981"/>
    <s v=""/>
    <n v="1"/>
  </r>
  <r>
    <x v="15"/>
    <s v=""/>
    <n v="369.1054690000019"/>
    <s v=""/>
    <n v="1"/>
  </r>
  <r>
    <x v="16"/>
    <s v=""/>
    <n v="184.0273440000019"/>
    <s v=""/>
    <n v="1"/>
  </r>
  <r>
    <x v="17"/>
    <n v="-20.925780999998096"/>
    <s v=""/>
    <n v="1"/>
    <s v=""/>
  </r>
  <r>
    <x v="18"/>
    <n v="-378.9492190000019"/>
    <s v=""/>
    <n v="1"/>
    <s v=""/>
  </r>
  <r>
    <x v="19"/>
    <n v="-251.0507809999981"/>
    <s v=""/>
    <n v="1"/>
    <s v=""/>
  </r>
  <r>
    <x v="20"/>
    <n v="-265.2851559999981"/>
    <s v=""/>
    <n v="1"/>
    <s v=""/>
  </r>
  <r>
    <x v="21"/>
    <n v="-129.9570309999981"/>
    <s v=""/>
    <n v="1"/>
    <s v=""/>
  </r>
  <r>
    <x v="22"/>
    <n v="-417.3320309999981"/>
    <s v=""/>
    <n v="1"/>
    <s v=""/>
  </r>
  <r>
    <x v="23"/>
    <n v="-368.0429690000019"/>
    <s v=""/>
    <n v="1"/>
    <s v=""/>
  </r>
  <r>
    <x v="0"/>
    <s v=""/>
    <n v="95.222655999998096"/>
    <s v=""/>
    <n v="1"/>
  </r>
  <r>
    <x v="1"/>
    <n v="-85.296875"/>
    <s v=""/>
    <n v="1"/>
    <s v=""/>
  </r>
  <r>
    <x v="2"/>
    <n v="-273.4335940000019"/>
    <s v=""/>
    <n v="1"/>
    <s v=""/>
  </r>
  <r>
    <x v="3"/>
    <n v="-456.78906299999653"/>
    <s v=""/>
    <n v="1"/>
    <s v=""/>
  </r>
  <r>
    <x v="4"/>
    <n v="-572.59375"/>
    <s v=""/>
    <n v="1"/>
    <s v=""/>
  </r>
  <r>
    <x v="5"/>
    <n v="-536.9648440000019"/>
    <s v=""/>
    <n v="1"/>
    <s v=""/>
  </r>
  <r>
    <x v="6"/>
    <n v="-675.4023440000019"/>
    <s v=""/>
    <n v="1"/>
    <s v=""/>
  </r>
  <r>
    <x v="7"/>
    <n v="-328.9882809999981"/>
    <s v=""/>
    <n v="1"/>
    <s v=""/>
  </r>
  <r>
    <x v="8"/>
    <n v="-427.35156299999653"/>
    <s v=""/>
    <n v="1"/>
    <s v=""/>
  </r>
  <r>
    <x v="9"/>
    <n v="-99.625"/>
    <s v=""/>
    <n v="1"/>
    <s v=""/>
  </r>
  <r>
    <x v="10"/>
    <n v="-318.8945309999981"/>
    <s v=""/>
    <n v="1"/>
    <s v=""/>
  </r>
  <r>
    <x v="11"/>
    <n v="-423.2382809999981"/>
    <s v=""/>
    <n v="1"/>
    <s v=""/>
  </r>
  <r>
    <x v="12"/>
    <n v="-542.78125"/>
    <s v=""/>
    <n v="1"/>
    <s v=""/>
  </r>
  <r>
    <x v="13"/>
    <n v="-622.6523440000019"/>
    <s v=""/>
    <n v="1"/>
    <s v=""/>
  </r>
  <r>
    <x v="14"/>
    <n v="-735.99218799999653"/>
    <s v=""/>
    <n v="1"/>
    <s v=""/>
  </r>
  <r>
    <x v="15"/>
    <n v="-893.35156299999653"/>
    <s v=""/>
    <n v="1"/>
    <s v=""/>
  </r>
  <r>
    <x v="16"/>
    <n v="-1041.015625"/>
    <s v=""/>
    <n v="1"/>
    <s v=""/>
  </r>
  <r>
    <x v="17"/>
    <n v="-1143.0351559999981"/>
    <s v=""/>
    <n v="1"/>
    <s v=""/>
  </r>
  <r>
    <x v="18"/>
    <n v="-1392.359375"/>
    <s v=""/>
    <n v="1"/>
    <s v=""/>
  </r>
  <r>
    <x v="19"/>
    <n v="-1206.4023440000019"/>
    <s v=""/>
    <n v="1"/>
    <s v=""/>
  </r>
  <r>
    <x v="20"/>
    <n v="-1149.3515629999965"/>
    <s v=""/>
    <n v="1"/>
    <s v=""/>
  </r>
  <r>
    <x v="21"/>
    <n v="-927.390625"/>
    <s v=""/>
    <n v="1"/>
    <s v=""/>
  </r>
  <r>
    <x v="22"/>
    <n v="-752.7929690000019"/>
    <s v=""/>
    <n v="1"/>
    <s v=""/>
  </r>
  <r>
    <x v="23"/>
    <n v="-647.859375"/>
    <s v=""/>
    <n v="1"/>
    <s v=""/>
  </r>
  <r>
    <x v="0"/>
    <n v="-331.8125"/>
    <s v=""/>
    <n v="1"/>
    <s v=""/>
  </r>
  <r>
    <x v="1"/>
    <n v="-503.1054690000019"/>
    <s v=""/>
    <n v="1"/>
    <s v=""/>
  </r>
  <r>
    <x v="2"/>
    <n v="-560.4023440000019"/>
    <s v=""/>
    <n v="1"/>
    <s v=""/>
  </r>
  <r>
    <x v="3"/>
    <n v="-561.6054690000019"/>
    <s v=""/>
    <n v="1"/>
    <s v=""/>
  </r>
  <r>
    <x v="4"/>
    <n v="-792.8945309999981"/>
    <s v=""/>
    <n v="1"/>
    <s v=""/>
  </r>
  <r>
    <x v="5"/>
    <n v="-642.3320309999981"/>
    <s v=""/>
    <n v="1"/>
    <s v=""/>
  </r>
  <r>
    <x v="6"/>
    <s v=""/>
    <n v="15.75"/>
    <s v=""/>
    <n v="1"/>
  </r>
  <r>
    <x v="7"/>
    <s v=""/>
    <n v="448.8125"/>
    <s v=""/>
    <n v="1"/>
  </r>
  <r>
    <x v="8"/>
    <s v=""/>
    <n v="133.47656200000347"/>
    <s v=""/>
    <n v="1"/>
  </r>
  <r>
    <x v="9"/>
    <n v="-96.21875"/>
    <s v=""/>
    <n v="1"/>
    <s v=""/>
  </r>
  <r>
    <x v="10"/>
    <n v="-189.7070309999981"/>
    <s v=""/>
    <n v="1"/>
    <s v=""/>
  </r>
  <r>
    <x v="11"/>
    <s v=""/>
    <n v="347.60156200000347"/>
    <s v=""/>
    <n v="1"/>
  </r>
  <r>
    <x v="12"/>
    <s v=""/>
    <n v="433.8632809999981"/>
    <s v=""/>
    <n v="1"/>
  </r>
  <r>
    <x v="13"/>
    <s v=""/>
    <n v="308.875"/>
    <s v=""/>
    <n v="1"/>
  </r>
  <r>
    <x v="14"/>
    <s v=""/>
    <n v="115.4492190000019"/>
    <s v=""/>
    <n v="1"/>
  </r>
  <r>
    <x v="15"/>
    <n v="-183.921875"/>
    <s v=""/>
    <n v="1"/>
    <s v=""/>
  </r>
  <r>
    <x v="16"/>
    <n v="-637.5898440000019"/>
    <s v=""/>
    <n v="1"/>
    <s v=""/>
  </r>
  <r>
    <x v="17"/>
    <n v="-1069.7382809999981"/>
    <s v=""/>
    <n v="1"/>
    <s v=""/>
  </r>
  <r>
    <x v="18"/>
    <n v="-523.03906299999653"/>
    <s v=""/>
    <n v="1"/>
    <s v=""/>
  </r>
  <r>
    <x v="19"/>
    <n v="-1258.3164059999981"/>
    <s v=""/>
    <n v="1"/>
    <s v=""/>
  </r>
  <r>
    <x v="20"/>
    <n v="-1718.0820309999981"/>
    <s v=""/>
    <n v="1"/>
    <s v=""/>
  </r>
  <r>
    <x v="21"/>
    <n v="-1490.0195309999981"/>
    <s v=""/>
    <n v="1"/>
    <s v=""/>
  </r>
  <r>
    <x v="22"/>
    <n v="-1486.0390629999965"/>
    <s v=""/>
    <n v="1"/>
    <s v=""/>
  </r>
  <r>
    <x v="23"/>
    <n v="-1535.4492190000019"/>
    <s v=""/>
    <n v="1"/>
    <s v=""/>
  </r>
  <r>
    <x v="0"/>
    <n v="-1006.3710940000019"/>
    <s v=""/>
    <n v="1"/>
    <s v=""/>
  </r>
  <r>
    <x v="1"/>
    <n v="-1238.921875"/>
    <s v=""/>
    <n v="1"/>
    <s v=""/>
  </r>
  <r>
    <x v="2"/>
    <n v="-1318.6523440000019"/>
    <s v=""/>
    <n v="1"/>
    <s v=""/>
  </r>
  <r>
    <x v="3"/>
    <n v="-1421.3476559999981"/>
    <s v=""/>
    <n v="1"/>
    <s v=""/>
  </r>
  <r>
    <x v="4"/>
    <n v="-1544.734375"/>
    <s v=""/>
    <n v="1"/>
    <s v=""/>
  </r>
  <r>
    <x v="5"/>
    <n v="-1453.3046879999965"/>
    <s v=""/>
    <n v="1"/>
    <s v=""/>
  </r>
  <r>
    <x v="6"/>
    <n v="-1232.9453129999965"/>
    <s v=""/>
    <n v="1"/>
    <s v=""/>
  </r>
  <r>
    <x v="7"/>
    <n v="-1038.9453129999965"/>
    <s v=""/>
    <n v="1"/>
    <s v=""/>
  </r>
  <r>
    <x v="8"/>
    <n v="-633.59375"/>
    <s v=""/>
    <n v="1"/>
    <s v=""/>
  </r>
  <r>
    <x v="9"/>
    <n v="-500.92968799999653"/>
    <s v=""/>
    <n v="1"/>
    <s v=""/>
  </r>
  <r>
    <x v="10"/>
    <n v="-434.36718799999653"/>
    <s v=""/>
    <n v="1"/>
    <s v=""/>
  </r>
  <r>
    <x v="11"/>
    <n v="-115.74218799999653"/>
    <s v=""/>
    <n v="1"/>
    <s v=""/>
  </r>
  <r>
    <x v="12"/>
    <s v=""/>
    <n v="286.94531200000347"/>
    <s v=""/>
    <n v="1"/>
  </r>
  <r>
    <x v="13"/>
    <s v=""/>
    <n v="776.1835940000019"/>
    <s v=""/>
    <n v="1"/>
  </r>
  <r>
    <x v="14"/>
    <s v=""/>
    <n v="1040.6523440000019"/>
    <s v=""/>
    <n v="1"/>
  </r>
  <r>
    <x v="15"/>
    <s v=""/>
    <n v="1469.9492190000019"/>
    <s v=""/>
    <n v="1"/>
  </r>
  <r>
    <x v="16"/>
    <s v=""/>
    <n v="1986.2539059999981"/>
    <s v=""/>
    <n v="1"/>
  </r>
  <r>
    <x v="17"/>
    <s v=""/>
    <n v="1907.28125"/>
    <s v=""/>
    <n v="1"/>
  </r>
  <r>
    <x v="18"/>
    <s v=""/>
    <n v="946.6875"/>
    <s v=""/>
    <n v="1"/>
  </r>
  <r>
    <x v="19"/>
    <s v=""/>
    <n v="159.4023440000019"/>
    <s v=""/>
    <n v="1"/>
  </r>
  <r>
    <x v="20"/>
    <n v="-478.64843799999653"/>
    <s v=""/>
    <n v="1"/>
    <s v=""/>
  </r>
  <r>
    <x v="21"/>
    <n v="-697.1757809999981"/>
    <s v=""/>
    <n v="1"/>
    <s v=""/>
  </r>
  <r>
    <x v="22"/>
    <n v="-751.7460940000019"/>
    <s v=""/>
    <n v="1"/>
    <s v=""/>
  </r>
  <r>
    <x v="23"/>
    <n v="-417.71093799999653"/>
    <s v=""/>
    <n v="1"/>
    <s v=""/>
  </r>
  <r>
    <x v="0"/>
    <s v=""/>
    <n v="28.066405999998096"/>
    <s v=""/>
    <n v="1"/>
  </r>
  <r>
    <x v="1"/>
    <n v="-221.5625"/>
    <s v=""/>
    <n v="1"/>
    <s v=""/>
  </r>
  <r>
    <x v="2"/>
    <n v="-354.1757809999981"/>
    <s v=""/>
    <n v="1"/>
    <s v=""/>
  </r>
  <r>
    <x v="3"/>
    <n v="-653.140625"/>
    <s v=""/>
    <n v="1"/>
    <s v=""/>
  </r>
  <r>
    <x v="4"/>
    <n v="-861.2382809999981"/>
    <s v=""/>
    <n v="1"/>
    <s v=""/>
  </r>
  <r>
    <x v="5"/>
    <n v="-1065.9453129999965"/>
    <s v=""/>
    <n v="1"/>
    <s v=""/>
  </r>
  <r>
    <x v="6"/>
    <n v="-1254.1445309999981"/>
    <s v=""/>
    <n v="1"/>
    <s v=""/>
  </r>
  <r>
    <x v="7"/>
    <n v="-1534.1601559999981"/>
    <s v=""/>
    <n v="1"/>
    <s v=""/>
  </r>
  <r>
    <x v="8"/>
    <n v="-1264.4492190000019"/>
    <s v=""/>
    <n v="1"/>
    <s v=""/>
  </r>
  <r>
    <x v="9"/>
    <n v="-591.94531299999653"/>
    <s v=""/>
    <n v="1"/>
    <s v=""/>
  </r>
  <r>
    <x v="10"/>
    <s v=""/>
    <n v="259.64843700000347"/>
    <s v=""/>
    <n v="1"/>
  </r>
  <r>
    <x v="11"/>
    <s v=""/>
    <n v="1721.1835940000019"/>
    <s v=""/>
    <n v="1"/>
  </r>
  <r>
    <x v="12"/>
    <s v=""/>
    <n v="3483.3242190000019"/>
    <s v=""/>
    <n v="1"/>
  </r>
  <r>
    <x v="13"/>
    <s v=""/>
    <n v="5495.9414059999981"/>
    <s v=""/>
    <n v="1"/>
  </r>
  <r>
    <x v="14"/>
    <s v=""/>
    <n v="7082.2226559999981"/>
    <s v=""/>
    <n v="1"/>
  </r>
  <r>
    <x v="15"/>
    <s v=""/>
    <n v="7939.6796870000035"/>
    <s v=""/>
    <n v="1"/>
  </r>
  <r>
    <x v="16"/>
    <s v=""/>
    <n v="8425.1484370000035"/>
    <s v=""/>
    <n v="1"/>
  </r>
  <r>
    <x v="17"/>
    <s v=""/>
    <n v="8115.578125"/>
    <s v=""/>
    <n v="1"/>
  </r>
  <r>
    <x v="18"/>
    <s v=""/>
    <n v="6687.3242190000019"/>
    <s v=""/>
    <n v="1"/>
  </r>
  <r>
    <x v="19"/>
    <s v=""/>
    <n v="5373.4921870000035"/>
    <s v=""/>
    <n v="1"/>
  </r>
  <r>
    <x v="20"/>
    <s v=""/>
    <n v="4494.2070309999981"/>
    <s v=""/>
    <n v="1"/>
  </r>
  <r>
    <x v="21"/>
    <s v=""/>
    <n v="4053.2070309999981"/>
    <s v=""/>
    <n v="1"/>
  </r>
  <r>
    <x v="22"/>
    <s v=""/>
    <n v="3539.8164059999981"/>
    <s v=""/>
    <n v="1"/>
  </r>
  <r>
    <x v="23"/>
    <s v=""/>
    <n v="3368.1757809999981"/>
    <s v=""/>
    <n v="1"/>
  </r>
  <r>
    <x v="0"/>
    <s v=""/>
    <n v="163.17968700000347"/>
    <s v=""/>
    <n v="1"/>
  </r>
  <r>
    <x v="1"/>
    <n v="-250.078125"/>
    <s v=""/>
    <n v="1"/>
    <s v=""/>
  </r>
  <r>
    <x v="2"/>
    <n v="-259.5976559999981"/>
    <s v=""/>
    <n v="1"/>
    <s v=""/>
  </r>
  <r>
    <x v="3"/>
    <n v="-595.8710940000019"/>
    <s v=""/>
    <n v="1"/>
    <s v=""/>
  </r>
  <r>
    <x v="4"/>
    <n v="-812.19531299999653"/>
    <s v=""/>
    <n v="1"/>
    <s v=""/>
  </r>
  <r>
    <x v="5"/>
    <n v="-1048.9414059999981"/>
    <s v=""/>
    <n v="1"/>
    <s v=""/>
  </r>
  <r>
    <x v="6"/>
    <n v="-963.99218799999653"/>
    <s v=""/>
    <n v="1"/>
    <s v=""/>
  </r>
  <r>
    <x v="7"/>
    <n v="-626.8945309999981"/>
    <s v=""/>
    <n v="1"/>
    <s v=""/>
  </r>
  <r>
    <x v="8"/>
    <n v="-252.19531299999653"/>
    <s v=""/>
    <n v="1"/>
    <s v=""/>
  </r>
  <r>
    <x v="9"/>
    <n v="-486.609375"/>
    <s v=""/>
    <n v="1"/>
    <s v=""/>
  </r>
  <r>
    <x v="10"/>
    <s v=""/>
    <n v="162.33593700000347"/>
    <s v=""/>
    <n v="1"/>
  </r>
  <r>
    <x v="11"/>
    <s v=""/>
    <n v="65.414062000003469"/>
    <s v=""/>
    <n v="1"/>
  </r>
  <r>
    <x v="12"/>
    <s v=""/>
    <n v="252"/>
    <s v=""/>
    <n v="1"/>
  </r>
  <r>
    <x v="13"/>
    <s v=""/>
    <n v="344.41406200000347"/>
    <s v=""/>
    <n v="1"/>
  </r>
  <r>
    <x v="14"/>
    <s v=""/>
    <n v="142.578125"/>
    <s v=""/>
    <n v="1"/>
  </r>
  <r>
    <x v="15"/>
    <s v=""/>
    <n v="883.53906200000347"/>
    <s v=""/>
    <n v="1"/>
  </r>
  <r>
    <x v="16"/>
    <s v=""/>
    <n v="894.4414059999981"/>
    <s v=""/>
    <n v="1"/>
  </r>
  <r>
    <x v="17"/>
    <s v=""/>
    <n v="974.0351559999981"/>
    <s v=""/>
    <n v="1"/>
  </r>
  <r>
    <x v="18"/>
    <s v=""/>
    <n v="898.03906200000347"/>
    <s v=""/>
    <n v="1"/>
  </r>
  <r>
    <x v="19"/>
    <s v=""/>
    <n v="958.33593700000347"/>
    <s v=""/>
    <n v="1"/>
  </r>
  <r>
    <x v="20"/>
    <s v=""/>
    <n v="511.21875"/>
    <s v=""/>
    <n v="1"/>
  </r>
  <r>
    <x v="21"/>
    <s v=""/>
    <n v="592.0195309999981"/>
    <s v=""/>
    <n v="1"/>
  </r>
  <r>
    <x v="22"/>
    <s v=""/>
    <n v="613.1601559999981"/>
    <s v=""/>
    <n v="1"/>
  </r>
  <r>
    <x v="23"/>
    <s v=""/>
    <n v="469.0195309999981"/>
    <s v=""/>
    <n v="1"/>
  </r>
  <r>
    <x v="0"/>
    <n v="-805.34375"/>
    <s v=""/>
    <n v="1"/>
    <s v=""/>
  </r>
  <r>
    <x v="1"/>
    <n v="-1186.375"/>
    <s v=""/>
    <n v="1"/>
    <s v=""/>
  </r>
  <r>
    <x v="3"/>
    <n v="-1610.1445309999981"/>
    <s v=""/>
    <n v="1"/>
    <s v=""/>
  </r>
  <r>
    <x v="4"/>
    <n v="-1774.625"/>
    <s v=""/>
    <n v="1"/>
    <s v=""/>
  </r>
  <r>
    <x v="5"/>
    <n v="-1788.21875"/>
    <s v=""/>
    <n v="1"/>
    <s v=""/>
  </r>
  <r>
    <x v="6"/>
    <n v="-1884.0703129999965"/>
    <s v=""/>
    <n v="1"/>
    <s v=""/>
  </r>
  <r>
    <x v="7"/>
    <n v="-2325.1445309999981"/>
    <s v=""/>
    <n v="1"/>
    <s v=""/>
  </r>
  <r>
    <x v="8"/>
    <n v="-2472.4101559999981"/>
    <s v=""/>
    <n v="1"/>
    <s v=""/>
  </r>
  <r>
    <x v="9"/>
    <n v="-2139.3007809999981"/>
    <s v=""/>
    <n v="1"/>
    <s v=""/>
  </r>
  <r>
    <x v="10"/>
    <n v="-2472.9335940000019"/>
    <s v=""/>
    <n v="1"/>
    <s v=""/>
  </r>
  <r>
    <x v="11"/>
    <n v="-1977.6367190000019"/>
    <s v=""/>
    <n v="1"/>
    <s v=""/>
  </r>
  <r>
    <x v="12"/>
    <n v="-1492.6796879999965"/>
    <s v=""/>
    <n v="1"/>
    <s v=""/>
  </r>
  <r>
    <x v="13"/>
    <n v="-861.85156299999653"/>
    <s v=""/>
    <n v="1"/>
    <s v=""/>
  </r>
  <r>
    <x v="14"/>
    <n v="-559.9648440000019"/>
    <s v=""/>
    <n v="1"/>
    <s v=""/>
  </r>
  <r>
    <x v="15"/>
    <n v="-301.5664059999981"/>
    <s v=""/>
    <n v="1"/>
    <s v=""/>
  </r>
  <r>
    <x v="16"/>
    <n v="-269.78906299999653"/>
    <s v=""/>
    <n v="1"/>
    <s v=""/>
  </r>
  <r>
    <x v="17"/>
    <n v="-208.0976559999981"/>
    <s v=""/>
    <n v="1"/>
    <s v=""/>
  </r>
  <r>
    <x v="18"/>
    <n v="-187.84375"/>
    <s v=""/>
    <n v="1"/>
    <s v=""/>
  </r>
  <r>
    <x v="19"/>
    <s v=""/>
    <n v="170.578125"/>
    <s v=""/>
    <n v="1"/>
  </r>
  <r>
    <x v="20"/>
    <s v=""/>
    <n v="618.28125"/>
    <s v=""/>
    <n v="1"/>
  </r>
  <r>
    <x v="21"/>
    <s v=""/>
    <n v="329.96093700000347"/>
    <s v=""/>
    <n v="1"/>
  </r>
  <r>
    <x v="22"/>
    <s v=""/>
    <n v="366.2773440000019"/>
    <s v=""/>
    <n v="1"/>
  </r>
  <r>
    <x v="23"/>
    <n v="-78.480469000001904"/>
    <s v=""/>
    <n v="1"/>
    <s v=""/>
  </r>
  <r>
    <x v="0"/>
    <n v="-788.1875"/>
    <s v=""/>
    <n v="1"/>
    <s v=""/>
  </r>
  <r>
    <x v="1"/>
    <n v="-1108.4882809999981"/>
    <s v=""/>
    <n v="1"/>
    <s v=""/>
  </r>
  <r>
    <x v="2"/>
    <n v="-1161.4804690000019"/>
    <s v=""/>
    <n v="1"/>
    <s v=""/>
  </r>
  <r>
    <x v="3"/>
    <n v="-1315.8476559999981"/>
    <s v=""/>
    <n v="1"/>
    <s v=""/>
  </r>
  <r>
    <x v="4"/>
    <n v="-1020.3046879999965"/>
    <s v=""/>
    <n v="1"/>
    <s v=""/>
  </r>
  <r>
    <x v="5"/>
    <n v="-938.3320309999981"/>
    <s v=""/>
    <n v="1"/>
    <s v=""/>
  </r>
  <r>
    <x v="6"/>
    <n v="-872.82031299999653"/>
    <s v=""/>
    <n v="1"/>
    <s v=""/>
  </r>
  <r>
    <x v="7"/>
    <n v="-862.61718799999653"/>
    <s v=""/>
    <n v="1"/>
    <s v=""/>
  </r>
  <r>
    <x v="8"/>
    <n v="-212.890625"/>
    <s v=""/>
    <n v="1"/>
    <s v=""/>
  </r>
  <r>
    <x v="9"/>
    <s v=""/>
    <n v="291.0820309999981"/>
    <s v=""/>
    <n v="1"/>
  </r>
  <r>
    <x v="10"/>
    <s v=""/>
    <n v="907.0898440000019"/>
    <s v=""/>
    <n v="1"/>
  </r>
  <r>
    <x v="11"/>
    <s v=""/>
    <n v="1534.9023440000019"/>
    <s v=""/>
    <n v="1"/>
  </r>
  <r>
    <x v="12"/>
    <s v=""/>
    <n v="1634.9648440000019"/>
    <s v=""/>
    <n v="1"/>
  </r>
  <r>
    <x v="13"/>
    <s v=""/>
    <n v="2779.0273440000019"/>
    <s v=""/>
    <n v="1"/>
  </r>
  <r>
    <x v="14"/>
    <s v=""/>
    <n v="3660.7460940000019"/>
    <s v=""/>
    <n v="1"/>
  </r>
  <r>
    <x v="15"/>
    <s v=""/>
    <n v="3641.0859370000035"/>
    <s v=""/>
    <n v="1"/>
  </r>
  <r>
    <x v="16"/>
    <s v=""/>
    <n v="3573.5390620000035"/>
    <s v=""/>
    <n v="1"/>
  </r>
  <r>
    <x v="17"/>
    <s v=""/>
    <n v="3135.0390620000035"/>
    <s v=""/>
    <n v="1"/>
  </r>
  <r>
    <x v="18"/>
    <s v=""/>
    <n v="2405.9804690000019"/>
    <s v=""/>
    <n v="1"/>
  </r>
  <r>
    <x v="19"/>
    <s v=""/>
    <n v="1753.9453120000035"/>
    <s v=""/>
    <n v="1"/>
  </r>
  <r>
    <x v="20"/>
    <s v=""/>
    <n v="1736.9296870000035"/>
    <s v=""/>
    <n v="1"/>
  </r>
  <r>
    <x v="21"/>
    <s v=""/>
    <n v="1499.1601559999981"/>
    <s v=""/>
    <n v="1"/>
  </r>
  <r>
    <x v="22"/>
    <s v=""/>
    <n v="1286.4726559999981"/>
    <s v=""/>
    <n v="1"/>
  </r>
  <r>
    <x v="23"/>
    <s v=""/>
    <n v="1295.90625"/>
    <s v=""/>
    <n v="1"/>
  </r>
  <r>
    <x v="0"/>
    <s v=""/>
    <n v="1423.328125"/>
    <s v=""/>
    <n v="1"/>
  </r>
  <r>
    <x v="1"/>
    <s v=""/>
    <n v="1383.6601559999981"/>
    <s v=""/>
    <n v="1"/>
  </r>
  <r>
    <x v="2"/>
    <s v=""/>
    <n v="690.4648440000019"/>
    <s v=""/>
    <n v="1"/>
  </r>
  <r>
    <x v="3"/>
    <s v=""/>
    <n v="339.3945309999981"/>
    <s v=""/>
    <n v="1"/>
  </r>
  <r>
    <x v="4"/>
    <n v="-55.519530999998096"/>
    <s v=""/>
    <n v="1"/>
    <s v=""/>
  </r>
  <r>
    <x v="5"/>
    <n v="-439.35156299999653"/>
    <s v=""/>
    <n v="1"/>
    <s v=""/>
  </r>
  <r>
    <x v="6"/>
    <n v="-538.5976559999981"/>
    <s v=""/>
    <n v="1"/>
    <s v=""/>
  </r>
  <r>
    <x v="7"/>
    <n v="-495.8242190000019"/>
    <s v=""/>
    <n v="1"/>
    <s v=""/>
  </r>
  <r>
    <x v="8"/>
    <n v="-127.828125"/>
    <s v=""/>
    <n v="1"/>
    <s v=""/>
  </r>
  <r>
    <x v="9"/>
    <s v=""/>
    <n v="50.46875"/>
    <s v=""/>
    <n v="1"/>
  </r>
  <r>
    <x v="10"/>
    <s v=""/>
    <n v="214.0898440000019"/>
    <s v=""/>
    <n v="1"/>
  </r>
  <r>
    <x v="11"/>
    <s v=""/>
    <n v="80.054687000003469"/>
    <s v=""/>
    <n v="1"/>
  </r>
  <r>
    <x v="12"/>
    <n v="-204.00781299999653"/>
    <s v=""/>
    <n v="1"/>
    <s v=""/>
  </r>
  <r>
    <x v="13"/>
    <n v="-382.40625"/>
    <s v=""/>
    <n v="1"/>
    <s v=""/>
  </r>
  <r>
    <x v="14"/>
    <n v="-284.2539059999981"/>
    <s v=""/>
    <n v="1"/>
    <s v=""/>
  </r>
  <r>
    <x v="15"/>
    <n v="-30.851562999996531"/>
    <s v=""/>
    <n v="1"/>
    <s v=""/>
  </r>
  <r>
    <x v="16"/>
    <s v=""/>
    <n v="365.16406200000347"/>
    <s v=""/>
    <n v="1"/>
  </r>
  <r>
    <x v="17"/>
    <s v=""/>
    <n v="450.7382809999981"/>
    <s v=""/>
    <n v="1"/>
  </r>
  <r>
    <x v="18"/>
    <s v=""/>
    <n v="333.015625"/>
    <s v=""/>
    <n v="1"/>
  </r>
  <r>
    <x v="19"/>
    <n v="-343.375"/>
    <s v=""/>
    <n v="1"/>
    <s v=""/>
  </r>
  <r>
    <x v="20"/>
    <n v="-678.046875"/>
    <s v=""/>
    <n v="1"/>
    <s v=""/>
  </r>
  <r>
    <x v="21"/>
    <n v="-784.47656299999653"/>
    <s v=""/>
    <n v="1"/>
    <s v=""/>
  </r>
  <r>
    <x v="22"/>
    <n v="-606.5117190000019"/>
    <s v=""/>
    <n v="1"/>
    <s v=""/>
  </r>
  <r>
    <x v="23"/>
    <n v="-224.078125"/>
    <s v=""/>
    <n v="1"/>
    <s v=""/>
  </r>
  <r>
    <x v="0"/>
    <n v="-80.648437999996531"/>
    <s v=""/>
    <n v="1"/>
    <s v=""/>
  </r>
  <r>
    <x v="1"/>
    <s v=""/>
    <n v="32.785155999998096"/>
    <s v=""/>
    <n v="1"/>
  </r>
  <r>
    <x v="2"/>
    <n v="-313.53125"/>
    <s v=""/>
    <n v="1"/>
    <s v=""/>
  </r>
  <r>
    <x v="3"/>
    <n v="-675.9960940000019"/>
    <s v=""/>
    <n v="1"/>
    <s v=""/>
  </r>
  <r>
    <x v="4"/>
    <n v="-938.203125"/>
    <s v=""/>
    <n v="1"/>
    <s v=""/>
  </r>
  <r>
    <x v="5"/>
    <n v="-935.90625"/>
    <s v=""/>
    <n v="1"/>
    <s v=""/>
  </r>
  <r>
    <x v="6"/>
    <n v="-304.5664059999981"/>
    <s v=""/>
    <n v="1"/>
    <s v=""/>
  </r>
  <r>
    <x v="7"/>
    <s v=""/>
    <n v="356.546875"/>
    <s v=""/>
    <n v="1"/>
  </r>
  <r>
    <x v="8"/>
    <s v=""/>
    <n v="528.5742190000019"/>
    <s v=""/>
    <n v="1"/>
  </r>
  <r>
    <x v="9"/>
    <s v=""/>
    <n v="4.4765620000034687"/>
    <s v=""/>
    <n v="1"/>
  </r>
  <r>
    <x v="10"/>
    <s v=""/>
    <n v="184.640625"/>
    <s v=""/>
    <n v="1"/>
  </r>
  <r>
    <x v="11"/>
    <s v=""/>
    <n v="60.542969000001904"/>
    <s v=""/>
    <n v="1"/>
  </r>
  <r>
    <x v="12"/>
    <s v=""/>
    <n v="234.74218700000347"/>
    <s v=""/>
    <n v="1"/>
  </r>
  <r>
    <x v="13"/>
    <s v=""/>
    <n v="377.66406200000347"/>
    <s v=""/>
    <n v="1"/>
  </r>
  <r>
    <x v="14"/>
    <s v=""/>
    <n v="406.953125"/>
    <s v=""/>
    <n v="1"/>
  </r>
  <r>
    <x v="15"/>
    <s v=""/>
    <n v="398.5898440000019"/>
    <s v=""/>
    <n v="1"/>
  </r>
  <r>
    <x v="16"/>
    <s v=""/>
    <n v="604.8007809999981"/>
    <s v=""/>
    <n v="1"/>
  </r>
  <r>
    <x v="17"/>
    <s v=""/>
    <n v="676.69531200000347"/>
    <s v=""/>
    <n v="1"/>
  </r>
  <r>
    <x v="18"/>
    <s v=""/>
    <n v="418.4101559999981"/>
    <s v=""/>
    <n v="1"/>
  </r>
  <r>
    <x v="19"/>
    <s v=""/>
    <n v="105.5820309999981"/>
    <s v=""/>
    <n v="1"/>
  </r>
  <r>
    <x v="20"/>
    <n v="-148.21093799999653"/>
    <s v=""/>
    <n v="1"/>
    <s v=""/>
  </r>
  <r>
    <x v="21"/>
    <n v="-446.8632809999981"/>
    <s v=""/>
    <n v="1"/>
    <s v=""/>
  </r>
  <r>
    <x v="22"/>
    <n v="-414.3632809999981"/>
    <s v=""/>
    <n v="1"/>
    <s v=""/>
  </r>
  <r>
    <x v="23"/>
    <n v="-348.375"/>
    <s v=""/>
    <n v="1"/>
    <s v=""/>
  </r>
  <r>
    <x v="0"/>
    <n v="-779.47656299999653"/>
    <s v=""/>
    <n v="1"/>
    <s v=""/>
  </r>
  <r>
    <x v="1"/>
    <n v="-384.0273440000019"/>
    <s v=""/>
    <n v="1"/>
    <s v=""/>
  </r>
  <r>
    <x v="2"/>
    <n v="-562.0039059999981"/>
    <s v=""/>
    <n v="1"/>
    <s v=""/>
  </r>
  <r>
    <x v="3"/>
    <n v="-334.5625"/>
    <s v=""/>
    <n v="1"/>
    <s v=""/>
  </r>
  <r>
    <x v="4"/>
    <n v="-443.8554690000019"/>
    <s v=""/>
    <n v="1"/>
    <s v=""/>
  </r>
  <r>
    <x v="5"/>
    <n v="-506.9179690000019"/>
    <s v=""/>
    <n v="1"/>
    <s v=""/>
  </r>
  <r>
    <x v="6"/>
    <n v="-292.8320309999981"/>
    <s v=""/>
    <n v="1"/>
    <s v=""/>
  </r>
  <r>
    <x v="7"/>
    <s v=""/>
    <n v="529.30468700000347"/>
    <s v=""/>
    <n v="1"/>
  </r>
  <r>
    <x v="8"/>
    <s v=""/>
    <n v="929.375"/>
    <s v=""/>
    <n v="1"/>
  </r>
  <r>
    <x v="9"/>
    <s v=""/>
    <n v="668.1992190000019"/>
    <s v=""/>
    <n v="1"/>
  </r>
  <r>
    <x v="10"/>
    <s v=""/>
    <n v="504.390625"/>
    <s v=""/>
    <n v="1"/>
  </r>
  <r>
    <x v="11"/>
    <s v=""/>
    <n v="171.8398440000019"/>
    <s v=""/>
    <n v="1"/>
  </r>
  <r>
    <x v="12"/>
    <n v="-20.523437999996531"/>
    <s v=""/>
    <n v="1"/>
    <s v=""/>
  </r>
  <r>
    <x v="13"/>
    <s v=""/>
    <n v="165.96093700000347"/>
    <s v=""/>
    <n v="1"/>
  </r>
  <r>
    <x v="14"/>
    <s v=""/>
    <n v="371.7226559999981"/>
    <s v=""/>
    <n v="1"/>
  </r>
  <r>
    <x v="15"/>
    <s v=""/>
    <n v="479.71875"/>
    <s v=""/>
    <n v="1"/>
  </r>
  <r>
    <x v="16"/>
    <s v=""/>
    <n v="466.3125"/>
    <s v=""/>
    <n v="1"/>
  </r>
  <r>
    <x v="17"/>
    <s v=""/>
    <n v="387.17968700000347"/>
    <s v=""/>
    <n v="1"/>
  </r>
  <r>
    <x v="18"/>
    <s v=""/>
    <n v="208.22656200000347"/>
    <s v=""/>
    <n v="1"/>
  </r>
  <r>
    <x v="19"/>
    <s v=""/>
    <n v="180.34375"/>
    <s v=""/>
    <n v="1"/>
  </r>
  <r>
    <x v="20"/>
    <n v="-130.2695309999981"/>
    <s v=""/>
    <n v="1"/>
    <s v=""/>
  </r>
  <r>
    <x v="21"/>
    <n v="-423.0664059999981"/>
    <s v=""/>
    <n v="1"/>
    <s v=""/>
  </r>
  <r>
    <x v="22"/>
    <n v="-565.25"/>
    <s v=""/>
    <n v="1"/>
    <s v=""/>
  </r>
  <r>
    <x v="23"/>
    <n v="-737.19531299999653"/>
    <s v=""/>
    <n v="1"/>
    <s v=""/>
  </r>
  <r>
    <x v="0"/>
    <n v="-974.58593799999653"/>
    <s v=""/>
    <n v="1"/>
    <s v=""/>
  </r>
  <r>
    <x v="1"/>
    <n v="-786.9335940000019"/>
    <s v=""/>
    <n v="1"/>
    <s v=""/>
  </r>
  <r>
    <x v="2"/>
    <n v="-1006.4609379999965"/>
    <s v=""/>
    <n v="1"/>
    <s v=""/>
  </r>
  <r>
    <x v="3"/>
    <n v="-746.234375"/>
    <s v=""/>
    <n v="1"/>
    <s v=""/>
  </r>
  <r>
    <x v="4"/>
    <n v="-886.515625"/>
    <s v=""/>
    <n v="1"/>
    <s v=""/>
  </r>
  <r>
    <x v="5"/>
    <n v="-1115.8984379999965"/>
    <s v=""/>
    <n v="1"/>
    <s v=""/>
  </r>
  <r>
    <x v="6"/>
    <n v="-1204.2929690000019"/>
    <s v=""/>
    <n v="1"/>
    <s v=""/>
  </r>
  <r>
    <x v="7"/>
    <n v="-1206.2109379999965"/>
    <s v=""/>
    <n v="1"/>
    <s v=""/>
  </r>
  <r>
    <x v="8"/>
    <n v="-970.80468799999653"/>
    <s v=""/>
    <n v="1"/>
    <s v=""/>
  </r>
  <r>
    <x v="9"/>
    <n v="-780.0664059999981"/>
    <s v=""/>
    <n v="1"/>
    <s v=""/>
  </r>
  <r>
    <x v="10"/>
    <n v="-809.63281299999653"/>
    <s v=""/>
    <n v="1"/>
    <s v=""/>
  </r>
  <r>
    <x v="11"/>
    <n v="-807.3320309999981"/>
    <s v=""/>
    <n v="1"/>
    <s v=""/>
  </r>
  <r>
    <x v="12"/>
    <n v="-435.265625"/>
    <s v=""/>
    <n v="1"/>
    <s v=""/>
  </r>
  <r>
    <x v="13"/>
    <n v="-157.1289059999981"/>
    <s v=""/>
    <n v="1"/>
    <s v=""/>
  </r>
  <r>
    <x v="14"/>
    <s v=""/>
    <n v="197.58593700000347"/>
    <s v=""/>
    <n v="1"/>
  </r>
  <r>
    <x v="15"/>
    <s v=""/>
    <n v="257.3398440000019"/>
    <s v=""/>
    <n v="1"/>
  </r>
  <r>
    <x v="16"/>
    <s v=""/>
    <n v="338.953125"/>
    <s v=""/>
    <n v="1"/>
  </r>
  <r>
    <x v="17"/>
    <s v=""/>
    <n v="72.210937000003469"/>
    <s v=""/>
    <n v="1"/>
  </r>
  <r>
    <x v="18"/>
    <n v="-325.38281299999653"/>
    <s v=""/>
    <n v="1"/>
    <s v=""/>
  </r>
  <r>
    <x v="19"/>
    <n v="-803.38281299999653"/>
    <s v=""/>
    <n v="1"/>
    <s v=""/>
  </r>
  <r>
    <x v="20"/>
    <n v="-1039.40625"/>
    <s v=""/>
    <n v="1"/>
    <s v=""/>
  </r>
  <r>
    <x v="21"/>
    <n v="-1191.4335940000019"/>
    <s v=""/>
    <n v="1"/>
    <s v=""/>
  </r>
  <r>
    <x v="22"/>
    <n v="-1097.140625"/>
    <s v=""/>
    <n v="1"/>
    <s v=""/>
  </r>
  <r>
    <x v="23"/>
    <n v="-888.8632809999981"/>
    <s v=""/>
    <n v="1"/>
    <s v=""/>
  </r>
  <r>
    <x v="0"/>
    <n v="-747.85156299999653"/>
    <s v=""/>
    <n v="1"/>
    <s v=""/>
  </r>
  <r>
    <x v="1"/>
    <n v="-685.44531299999653"/>
    <s v=""/>
    <n v="1"/>
    <s v=""/>
  </r>
  <r>
    <x v="2"/>
    <n v="-1027.7070309999981"/>
    <s v=""/>
    <n v="1"/>
    <s v=""/>
  </r>
  <r>
    <x v="3"/>
    <n v="-956.5507809999981"/>
    <s v=""/>
    <n v="1"/>
    <s v=""/>
  </r>
  <r>
    <x v="4"/>
    <n v="-1158.1015629999965"/>
    <s v=""/>
    <n v="1"/>
    <s v=""/>
  </r>
  <r>
    <x v="5"/>
    <n v="-1237.7148440000019"/>
    <s v=""/>
    <n v="1"/>
    <s v=""/>
  </r>
  <r>
    <x v="6"/>
    <n v="-1204.0742190000019"/>
    <s v=""/>
    <n v="1"/>
    <s v=""/>
  </r>
  <r>
    <x v="7"/>
    <n v="-1034.6875"/>
    <s v=""/>
    <n v="1"/>
    <s v=""/>
  </r>
  <r>
    <x v="8"/>
    <n v="-719.9804690000019"/>
    <s v=""/>
    <n v="1"/>
    <s v=""/>
  </r>
  <r>
    <x v="9"/>
    <s v=""/>
    <n v="141.125"/>
    <s v=""/>
    <n v="1"/>
  </r>
  <r>
    <x v="10"/>
    <s v=""/>
    <n v="121.7070309999981"/>
    <s v=""/>
    <n v="1"/>
  </r>
  <r>
    <x v="11"/>
    <s v=""/>
    <n v="486.75"/>
    <s v=""/>
    <n v="1"/>
  </r>
  <r>
    <x v="12"/>
    <s v=""/>
    <n v="1176.1445309999981"/>
    <s v=""/>
    <n v="1"/>
  </r>
  <r>
    <x v="13"/>
    <s v=""/>
    <n v="1467.9453120000035"/>
    <s v=""/>
    <n v="1"/>
  </r>
  <r>
    <x v="14"/>
    <s v=""/>
    <n v="1666.8554690000019"/>
    <s v=""/>
    <n v="1"/>
  </r>
  <r>
    <x v="15"/>
    <s v=""/>
    <n v="1498.5390620000035"/>
    <s v=""/>
    <n v="1"/>
  </r>
  <r>
    <x v="16"/>
    <s v=""/>
    <n v="997.1523440000019"/>
    <s v=""/>
    <n v="1"/>
  </r>
  <r>
    <x v="17"/>
    <s v=""/>
    <n v="346.3242190000019"/>
    <s v=""/>
    <n v="1"/>
  </r>
  <r>
    <x v="18"/>
    <n v="-200.3320309999981"/>
    <s v=""/>
    <n v="1"/>
    <s v=""/>
  </r>
  <r>
    <x v="19"/>
    <s v=""/>
    <n v="366.4726559999981"/>
    <s v=""/>
    <n v="1"/>
  </r>
  <r>
    <x v="20"/>
    <s v=""/>
    <n v="310.6992190000019"/>
    <s v=""/>
    <n v="1"/>
  </r>
  <r>
    <x v="21"/>
    <n v="-44.671875"/>
    <s v=""/>
    <n v="1"/>
    <s v=""/>
  </r>
  <r>
    <x v="22"/>
    <s v=""/>
    <n v="91.445312000003469"/>
    <s v=""/>
    <n v="1"/>
  </r>
  <r>
    <x v="23"/>
    <s v=""/>
    <n v="891.015625"/>
    <s v=""/>
    <n v="1"/>
  </r>
  <r>
    <x v="0"/>
    <s v=""/>
    <n v="1192.0703120000035"/>
    <s v=""/>
    <n v="1"/>
  </r>
  <r>
    <x v="1"/>
    <s v=""/>
    <n v="1390.2304690000019"/>
    <s v=""/>
    <n v="1"/>
  </r>
  <r>
    <x v="2"/>
    <s v=""/>
    <n v="1143.640625"/>
    <s v=""/>
    <n v="1"/>
  </r>
  <r>
    <x v="3"/>
    <s v=""/>
    <n v="801.0117190000019"/>
    <s v=""/>
    <n v="1"/>
  </r>
  <r>
    <x v="4"/>
    <s v=""/>
    <n v="303.96093700000347"/>
    <s v=""/>
    <n v="1"/>
  </r>
  <r>
    <x v="5"/>
    <n v="-16.074219000001904"/>
    <s v=""/>
    <n v="1"/>
    <s v=""/>
  </r>
  <r>
    <x v="6"/>
    <n v="-209.6601559999981"/>
    <s v=""/>
    <n v="1"/>
    <s v=""/>
  </r>
  <r>
    <x v="7"/>
    <n v="-44.242187999996531"/>
    <s v=""/>
    <n v="1"/>
    <s v=""/>
  </r>
  <r>
    <x v="8"/>
    <s v=""/>
    <n v="612.65625"/>
    <s v=""/>
    <n v="1"/>
  </r>
  <r>
    <x v="9"/>
    <s v=""/>
    <n v="1325.9179690000019"/>
    <s v=""/>
    <n v="1"/>
  </r>
  <r>
    <x v="10"/>
    <s v=""/>
    <n v="1908.1015620000035"/>
    <s v=""/>
    <n v="1"/>
  </r>
  <r>
    <x v="11"/>
    <s v=""/>
    <n v="3082.8828120000035"/>
    <s v=""/>
    <n v="1"/>
  </r>
  <r>
    <x v="12"/>
    <s v=""/>
    <n v="4096.453125"/>
    <s v=""/>
    <n v="1"/>
  </r>
  <r>
    <x v="13"/>
    <s v=""/>
    <n v="4689.7460940000019"/>
    <s v=""/>
    <n v="1"/>
  </r>
  <r>
    <x v="14"/>
    <s v=""/>
    <n v="4805.7070309999981"/>
    <s v=""/>
    <n v="1"/>
  </r>
  <r>
    <x v="15"/>
    <s v=""/>
    <n v="4251.578125"/>
    <s v=""/>
    <n v="1"/>
  </r>
  <r>
    <x v="16"/>
    <s v=""/>
    <n v="3119.6796870000035"/>
    <s v=""/>
    <n v="1"/>
  </r>
  <r>
    <x v="17"/>
    <s v=""/>
    <n v="1613.7226559999981"/>
    <s v=""/>
    <n v="1"/>
  </r>
  <r>
    <x v="18"/>
    <s v=""/>
    <n v="764.921875"/>
    <s v=""/>
    <n v="1"/>
  </r>
  <r>
    <x v="19"/>
    <s v=""/>
    <n v="1802.2382809999981"/>
    <s v=""/>
    <n v="1"/>
  </r>
  <r>
    <x v="20"/>
    <s v=""/>
    <n v="2055.5273440000019"/>
    <s v=""/>
    <n v="1"/>
  </r>
  <r>
    <x v="21"/>
    <s v=""/>
    <n v="1751.4726559999981"/>
    <s v=""/>
    <n v="1"/>
  </r>
  <r>
    <x v="22"/>
    <s v=""/>
    <n v="1295.9765620000035"/>
    <s v=""/>
    <n v="1"/>
  </r>
  <r>
    <x v="23"/>
    <s v=""/>
    <n v="1324.7929690000019"/>
    <s v=""/>
    <n v="1"/>
  </r>
  <r>
    <x v="0"/>
    <s v=""/>
    <n v="1281.4140620000035"/>
    <s v=""/>
    <n v="1"/>
  </r>
  <r>
    <x v="1"/>
    <s v=""/>
    <n v="1412.046875"/>
    <s v=""/>
    <n v="1"/>
  </r>
  <r>
    <x v="2"/>
    <s v=""/>
    <n v="1252.1796870000035"/>
    <s v=""/>
    <n v="1"/>
  </r>
  <r>
    <x v="3"/>
    <s v=""/>
    <n v="1245.4648440000019"/>
    <s v=""/>
    <n v="1"/>
  </r>
  <r>
    <x v="4"/>
    <s v=""/>
    <n v="1464.8125"/>
    <s v=""/>
    <n v="1"/>
  </r>
  <r>
    <x v="5"/>
    <s v=""/>
    <n v="1361.9882809999981"/>
    <s v=""/>
    <n v="1"/>
  </r>
  <r>
    <x v="6"/>
    <s v=""/>
    <n v="1233.8085940000019"/>
    <s v=""/>
    <n v="1"/>
  </r>
  <r>
    <x v="7"/>
    <s v=""/>
    <n v="1575.5742190000019"/>
    <s v=""/>
    <n v="1"/>
  </r>
  <r>
    <x v="8"/>
    <s v=""/>
    <n v="1856.7460940000019"/>
    <s v=""/>
    <n v="1"/>
  </r>
  <r>
    <x v="9"/>
    <s v=""/>
    <n v="2586.3007809999981"/>
    <s v=""/>
    <n v="1"/>
  </r>
  <r>
    <x v="10"/>
    <s v=""/>
    <n v="2857.9648440000019"/>
    <s v=""/>
    <n v="1"/>
  </r>
  <r>
    <x v="11"/>
    <s v=""/>
    <n v="3268.1601559999981"/>
    <s v=""/>
    <n v="1"/>
  </r>
  <r>
    <x v="12"/>
    <s v=""/>
    <n v="3973.1015620000035"/>
    <s v=""/>
    <n v="1"/>
  </r>
  <r>
    <x v="13"/>
    <s v=""/>
    <n v="4005.7304690000019"/>
    <s v=""/>
    <n v="1"/>
  </r>
  <r>
    <x v="14"/>
    <s v=""/>
    <n v="3633.671875"/>
    <s v=""/>
    <n v="1"/>
  </r>
  <r>
    <x v="15"/>
    <s v=""/>
    <n v="3552.703125"/>
    <s v=""/>
    <n v="1"/>
  </r>
  <r>
    <x v="16"/>
    <s v=""/>
    <n v="3317.5195309999981"/>
    <s v=""/>
    <n v="1"/>
  </r>
  <r>
    <x v="17"/>
    <s v=""/>
    <n v="3144.71875"/>
    <s v=""/>
    <n v="1"/>
  </r>
  <r>
    <x v="18"/>
    <s v=""/>
    <n v="3463.015625"/>
    <s v=""/>
    <n v="1"/>
  </r>
  <r>
    <x v="19"/>
    <s v=""/>
    <n v="2257.4921870000035"/>
    <s v=""/>
    <n v="1"/>
  </r>
  <r>
    <x v="20"/>
    <s v=""/>
    <n v="1291.671875"/>
    <s v=""/>
    <n v="1"/>
  </r>
  <r>
    <x v="21"/>
    <s v=""/>
    <n v="643.14843700000347"/>
    <s v=""/>
    <n v="1"/>
  </r>
  <r>
    <x v="22"/>
    <n v="-313.4335940000019"/>
    <s v=""/>
    <n v="1"/>
    <s v=""/>
  </r>
  <r>
    <x v="23"/>
    <n v="-562.35156299999653"/>
    <s v=""/>
    <n v="1"/>
    <s v=""/>
  </r>
  <r>
    <x v="0"/>
    <n v="-701.734375"/>
    <s v=""/>
    <n v="1"/>
    <s v=""/>
  </r>
  <r>
    <x v="1"/>
    <n v="-613.61718799999653"/>
    <s v=""/>
    <n v="1"/>
    <s v=""/>
  </r>
  <r>
    <x v="2"/>
    <n v="-648.8867190000019"/>
    <s v=""/>
    <n v="1"/>
    <s v=""/>
  </r>
  <r>
    <x v="3"/>
    <n v="-413.21093799999653"/>
    <s v=""/>
    <n v="1"/>
    <s v=""/>
  </r>
  <r>
    <x v="4"/>
    <n v="-240.19531299999653"/>
    <s v=""/>
    <n v="1"/>
    <s v=""/>
  </r>
  <r>
    <x v="5"/>
    <n v="-153.82031299999653"/>
    <s v=""/>
    <n v="1"/>
    <s v=""/>
  </r>
  <r>
    <x v="6"/>
    <n v="-38.742187999996531"/>
    <s v=""/>
    <n v="1"/>
    <s v=""/>
  </r>
  <r>
    <x v="7"/>
    <n v="-11.261719000001904"/>
    <s v=""/>
    <n v="1"/>
    <s v=""/>
  </r>
  <r>
    <x v="8"/>
    <s v=""/>
    <n v="11.367187000003469"/>
    <s v=""/>
    <n v="1"/>
  </r>
  <r>
    <x v="9"/>
    <s v=""/>
    <n v="743.421875"/>
    <s v=""/>
    <n v="1"/>
  </r>
  <r>
    <x v="10"/>
    <s v=""/>
    <n v="781.203125"/>
    <s v=""/>
    <n v="1"/>
  </r>
  <r>
    <x v="11"/>
    <s v=""/>
    <n v="525.6367190000019"/>
    <s v=""/>
    <n v="1"/>
  </r>
  <r>
    <x v="12"/>
    <s v=""/>
    <n v="717.828125"/>
    <s v=""/>
    <n v="1"/>
  </r>
  <r>
    <x v="13"/>
    <s v=""/>
    <n v="1533.078125"/>
    <s v=""/>
    <n v="1"/>
  </r>
  <r>
    <x v="14"/>
    <s v=""/>
    <n v="2908.0585940000019"/>
    <s v=""/>
    <n v="1"/>
  </r>
  <r>
    <x v="15"/>
    <s v=""/>
    <n v="1781.640625"/>
    <s v=""/>
    <n v="1"/>
  </r>
  <r>
    <x v="16"/>
    <s v=""/>
    <n v="1715.421875"/>
    <s v=""/>
    <n v="1"/>
  </r>
  <r>
    <x v="17"/>
    <s v=""/>
    <n v="1775.7578120000035"/>
    <s v=""/>
    <n v="1"/>
  </r>
  <r>
    <x v="18"/>
    <s v=""/>
    <n v="1659.8164059999981"/>
    <s v=""/>
    <n v="1"/>
  </r>
  <r>
    <x v="19"/>
    <s v=""/>
    <n v="1210.2929690000019"/>
    <s v=""/>
    <n v="1"/>
  </r>
  <r>
    <x v="20"/>
    <n v="-217.21093799999653"/>
    <s v=""/>
    <n v="1"/>
    <s v=""/>
  </r>
  <r>
    <x v="21"/>
    <n v="-882.74218799999653"/>
    <s v=""/>
    <n v="1"/>
    <s v=""/>
  </r>
  <r>
    <x v="22"/>
    <n v="-1596.2460940000019"/>
    <s v=""/>
    <n v="1"/>
    <s v=""/>
  </r>
  <r>
    <x v="23"/>
    <n v="-1941.5390629999965"/>
    <s v=""/>
    <n v="1"/>
    <s v=""/>
  </r>
  <r>
    <x v="0"/>
    <n v="-1987.328125"/>
    <s v=""/>
    <n v="1"/>
    <s v=""/>
  </r>
  <r>
    <x v="1"/>
    <n v="-1468.609375"/>
    <s v=""/>
    <n v="1"/>
    <s v=""/>
  </r>
  <r>
    <x v="2"/>
    <n v="-1843.1914059999981"/>
    <s v=""/>
    <n v="1"/>
    <s v=""/>
  </r>
  <r>
    <x v="3"/>
    <n v="-1610.21875"/>
    <s v=""/>
    <n v="1"/>
    <s v=""/>
  </r>
  <r>
    <x v="4"/>
    <n v="-2001.8710940000019"/>
    <s v=""/>
    <n v="1"/>
    <s v=""/>
  </r>
  <r>
    <x v="5"/>
    <n v="-2293.4726559999981"/>
    <s v=""/>
    <n v="1"/>
    <s v=""/>
  </r>
  <r>
    <x v="6"/>
    <n v="-2645.4492190000019"/>
    <s v=""/>
    <n v="1"/>
    <s v=""/>
  </r>
  <r>
    <x v="7"/>
    <n v="-2807.0078129999965"/>
    <s v=""/>
    <n v="1"/>
    <s v=""/>
  </r>
  <r>
    <x v="8"/>
    <n v="-2602.9179690000019"/>
    <s v=""/>
    <n v="1"/>
    <s v=""/>
  </r>
  <r>
    <x v="9"/>
    <n v="-2319.6953129999965"/>
    <s v=""/>
    <n v="1"/>
    <s v=""/>
  </r>
  <r>
    <x v="10"/>
    <n v="-2044.25"/>
    <s v=""/>
    <n v="1"/>
    <s v=""/>
  </r>
  <r>
    <x v="11"/>
    <n v="-2108.4179690000019"/>
    <s v=""/>
    <n v="1"/>
    <s v=""/>
  </r>
  <r>
    <x v="12"/>
    <n v="-1984.0078129999965"/>
    <s v=""/>
    <n v="1"/>
    <s v=""/>
  </r>
  <r>
    <x v="13"/>
    <n v="-1489.3789059999981"/>
    <s v=""/>
    <n v="1"/>
    <s v=""/>
  </r>
  <r>
    <x v="14"/>
    <n v="-662.1835940000019"/>
    <s v=""/>
    <n v="1"/>
    <s v=""/>
  </r>
  <r>
    <x v="15"/>
    <s v=""/>
    <n v="231.2773440000019"/>
    <s v=""/>
    <n v="1"/>
  </r>
  <r>
    <x v="16"/>
    <s v=""/>
    <n v="1136.0351559999981"/>
    <s v=""/>
    <n v="1"/>
  </r>
  <r>
    <x v="17"/>
    <s v=""/>
    <n v="1773.859375"/>
    <s v=""/>
    <n v="1"/>
  </r>
  <r>
    <x v="18"/>
    <s v=""/>
    <n v="2181.8164059999981"/>
    <s v=""/>
    <n v="1"/>
  </r>
  <r>
    <x v="19"/>
    <s v=""/>
    <n v="1215.4648440000019"/>
    <s v=""/>
    <n v="1"/>
  </r>
  <r>
    <x v="20"/>
    <s v=""/>
    <n v="226.1054690000019"/>
    <s v=""/>
    <n v="1"/>
  </r>
  <r>
    <x v="21"/>
    <n v="-366.4101559999981"/>
    <s v=""/>
    <n v="1"/>
    <s v=""/>
  </r>
  <r>
    <x v="22"/>
    <n v="-766.2773440000019"/>
    <s v=""/>
    <n v="1"/>
    <s v=""/>
  </r>
  <r>
    <x v="23"/>
    <n v="-908.5039059999981"/>
    <s v=""/>
    <n v="1"/>
    <s v=""/>
  </r>
  <r>
    <x v="0"/>
    <n v="-1024.59375"/>
    <s v=""/>
    <n v="1"/>
    <s v=""/>
  </r>
  <r>
    <x v="1"/>
    <n v="-760.4726559999981"/>
    <s v=""/>
    <n v="1"/>
    <s v=""/>
  </r>
  <r>
    <x v="2"/>
    <n v="-1016.9023440000019"/>
    <s v=""/>
    <n v="1"/>
    <s v=""/>
  </r>
  <r>
    <x v="3"/>
    <n v="-1068.6015629999965"/>
    <s v=""/>
    <n v="1"/>
    <s v=""/>
  </r>
  <r>
    <x v="4"/>
    <n v="-1276.671875"/>
    <s v=""/>
    <n v="1"/>
    <s v=""/>
  </r>
  <r>
    <x v="5"/>
    <n v="-1434.1640629999965"/>
    <s v=""/>
    <n v="1"/>
    <s v=""/>
  </r>
  <r>
    <x v="6"/>
    <n v="-1981.4765629999965"/>
    <s v=""/>
    <n v="1"/>
    <s v=""/>
  </r>
  <r>
    <x v="7"/>
    <n v="-2302.5"/>
    <s v=""/>
    <n v="1"/>
    <s v=""/>
  </r>
  <r>
    <x v="8"/>
    <n v="-2211.2421879999965"/>
    <s v=""/>
    <n v="1"/>
    <s v=""/>
  </r>
  <r>
    <x v="9"/>
    <n v="-1873.2070309999981"/>
    <s v=""/>
    <n v="1"/>
    <s v=""/>
  </r>
  <r>
    <x v="10"/>
    <n v="-1159.828125"/>
    <s v=""/>
    <n v="1"/>
    <s v=""/>
  </r>
  <r>
    <x v="11"/>
    <n v="-887.7226559999981"/>
    <s v=""/>
    <n v="1"/>
    <s v=""/>
  </r>
  <r>
    <x v="12"/>
    <n v="-516.65625"/>
    <s v=""/>
    <n v="1"/>
    <s v=""/>
  </r>
  <r>
    <x v="13"/>
    <s v=""/>
    <n v="286.3007809999981"/>
    <s v=""/>
    <n v="1"/>
  </r>
  <r>
    <x v="14"/>
    <s v=""/>
    <n v="1273.3359370000035"/>
    <s v=""/>
    <n v="1"/>
  </r>
  <r>
    <x v="15"/>
    <s v=""/>
    <n v="2385.53125"/>
    <s v=""/>
    <n v="1"/>
  </r>
  <r>
    <x v="16"/>
    <s v=""/>
    <n v="3210.9023440000019"/>
    <s v=""/>
    <n v="1"/>
  </r>
  <r>
    <x v="17"/>
    <s v=""/>
    <n v="3699.1484370000035"/>
    <s v=""/>
    <n v="1"/>
  </r>
  <r>
    <x v="18"/>
    <s v=""/>
    <n v="3389.515625"/>
    <s v=""/>
    <n v="1"/>
  </r>
  <r>
    <x v="19"/>
    <s v=""/>
    <n v="2277.4609370000035"/>
    <s v=""/>
    <n v="1"/>
  </r>
  <r>
    <x v="20"/>
    <s v=""/>
    <n v="1059.625"/>
    <s v=""/>
    <n v="1"/>
  </r>
  <r>
    <x v="21"/>
    <s v=""/>
    <n v="64.949219000001904"/>
    <s v=""/>
    <n v="1"/>
  </r>
  <r>
    <x v="22"/>
    <n v="-397.765625"/>
    <s v=""/>
    <n v="1"/>
    <s v=""/>
  </r>
  <r>
    <x v="23"/>
    <n v="-393.875"/>
    <s v=""/>
    <n v="1"/>
    <s v=""/>
  </r>
  <r>
    <x v="0"/>
    <n v="-756.7695309999981"/>
    <s v=""/>
    <n v="1"/>
    <s v=""/>
  </r>
  <r>
    <x v="1"/>
    <n v="-316.328125"/>
    <s v=""/>
    <n v="1"/>
    <s v=""/>
  </r>
  <r>
    <x v="2"/>
    <n v="-420.83593799999653"/>
    <s v=""/>
    <n v="1"/>
    <s v=""/>
  </r>
  <r>
    <x v="3"/>
    <n v="-410.7773440000019"/>
    <s v=""/>
    <n v="1"/>
    <s v=""/>
  </r>
  <r>
    <x v="4"/>
    <n v="-682.0820309999981"/>
    <s v=""/>
    <n v="1"/>
    <s v=""/>
  </r>
  <r>
    <x v="5"/>
    <n v="-1153.5078129999965"/>
    <s v=""/>
    <n v="1"/>
    <s v=""/>
  </r>
  <r>
    <x v="6"/>
    <n v="-1048.2421879999965"/>
    <s v=""/>
    <n v="1"/>
    <s v=""/>
  </r>
  <r>
    <x v="7"/>
    <n v="-1104.6835940000019"/>
    <s v=""/>
    <n v="1"/>
    <s v=""/>
  </r>
  <r>
    <x v="8"/>
    <n v="-1315.2851559999981"/>
    <s v=""/>
    <n v="1"/>
    <s v=""/>
  </r>
  <r>
    <x v="9"/>
    <n v="-1456.1953129999965"/>
    <s v=""/>
    <n v="1"/>
    <s v=""/>
  </r>
  <r>
    <x v="10"/>
    <n v="-1479.078125"/>
    <s v=""/>
    <n v="1"/>
    <s v=""/>
  </r>
  <r>
    <x v="11"/>
    <n v="-1053.6054690000019"/>
    <s v=""/>
    <n v="1"/>
    <s v=""/>
  </r>
  <r>
    <x v="12"/>
    <n v="-328.1914059999981"/>
    <s v=""/>
    <n v="1"/>
    <s v=""/>
  </r>
  <r>
    <x v="13"/>
    <s v=""/>
    <n v="333.7226559999981"/>
    <s v=""/>
    <n v="1"/>
  </r>
  <r>
    <x v="14"/>
    <s v=""/>
    <n v="1333.6015620000035"/>
    <s v=""/>
    <n v="1"/>
  </r>
  <r>
    <x v="15"/>
    <s v=""/>
    <n v="1967.7773440000019"/>
    <s v=""/>
    <n v="1"/>
  </r>
  <r>
    <x v="16"/>
    <s v=""/>
    <n v="2456.3515620000035"/>
    <s v=""/>
    <n v="1"/>
  </r>
  <r>
    <x v="17"/>
    <s v=""/>
    <n v="2774.2382809999981"/>
    <s v=""/>
    <n v="1"/>
  </r>
  <r>
    <x v="18"/>
    <s v=""/>
    <n v="2583.1679690000019"/>
    <s v=""/>
    <n v="1"/>
  </r>
  <r>
    <x v="19"/>
    <s v=""/>
    <n v="2151.2226559999981"/>
    <s v=""/>
    <n v="1"/>
  </r>
  <r>
    <x v="20"/>
    <s v=""/>
    <n v="1240.609375"/>
    <s v=""/>
    <n v="1"/>
  </r>
  <r>
    <x v="21"/>
    <s v=""/>
    <n v="140.5429690000019"/>
    <s v=""/>
    <n v="1"/>
  </r>
  <r>
    <x v="22"/>
    <n v="-323.6835940000019"/>
    <s v=""/>
    <n v="1"/>
    <s v=""/>
  </r>
  <r>
    <x v="23"/>
    <n v="-529.5625"/>
    <s v=""/>
    <n v="1"/>
    <s v=""/>
  </r>
  <r>
    <x v="0"/>
    <n v="-721.3945309999981"/>
    <s v=""/>
    <n v="1"/>
    <s v=""/>
  </r>
  <r>
    <x v="1"/>
    <n v="-1307.828125"/>
    <s v=""/>
    <n v="1"/>
    <s v=""/>
  </r>
  <r>
    <x v="2"/>
    <n v="-1046.140625"/>
    <s v=""/>
    <n v="1"/>
    <s v=""/>
  </r>
  <r>
    <x v="3"/>
    <n v="-1018.1640629999965"/>
    <s v=""/>
    <n v="1"/>
    <s v=""/>
  </r>
  <r>
    <x v="4"/>
    <n v="-1325.8789059999981"/>
    <s v=""/>
    <n v="1"/>
    <s v=""/>
  </r>
  <r>
    <x v="5"/>
    <n v="-1429.4960940000019"/>
    <s v=""/>
    <n v="1"/>
    <s v=""/>
  </r>
  <r>
    <x v="6"/>
    <n v="-1749.3242190000019"/>
    <s v=""/>
    <n v="1"/>
    <s v=""/>
  </r>
  <r>
    <x v="7"/>
    <n v="-1867.5117190000019"/>
    <s v=""/>
    <n v="1"/>
    <s v=""/>
  </r>
  <r>
    <x v="8"/>
    <n v="-2045.7617190000019"/>
    <s v=""/>
    <n v="1"/>
    <s v=""/>
  </r>
  <r>
    <x v="9"/>
    <n v="-1834.8125"/>
    <s v=""/>
    <n v="1"/>
    <s v=""/>
  </r>
  <r>
    <x v="10"/>
    <n v="-1516.5234379999965"/>
    <s v=""/>
    <n v="1"/>
    <s v=""/>
  </r>
  <r>
    <x v="11"/>
    <n v="-984.3398440000019"/>
    <s v=""/>
    <n v="1"/>
    <s v=""/>
  </r>
  <r>
    <x v="12"/>
    <n v="-496.38281299999653"/>
    <s v=""/>
    <n v="1"/>
    <s v=""/>
  </r>
  <r>
    <x v="13"/>
    <s v=""/>
    <n v="201.1054690000019"/>
    <s v=""/>
    <n v="1"/>
  </r>
  <r>
    <x v="14"/>
    <s v=""/>
    <n v="578.796875"/>
    <s v=""/>
    <n v="1"/>
  </r>
  <r>
    <x v="15"/>
    <s v=""/>
    <n v="1380.5664059999981"/>
    <s v=""/>
    <n v="1"/>
  </r>
  <r>
    <x v="16"/>
    <s v=""/>
    <n v="1262.140625"/>
    <s v=""/>
    <n v="1"/>
  </r>
  <r>
    <x v="17"/>
    <s v=""/>
    <n v="826.1523440000019"/>
    <s v=""/>
    <n v="1"/>
  </r>
  <r>
    <x v="18"/>
    <s v=""/>
    <n v="253.7773440000019"/>
    <s v=""/>
    <n v="1"/>
  </r>
  <r>
    <x v="19"/>
    <n v="-119.671875"/>
    <s v=""/>
    <n v="1"/>
    <s v=""/>
  </r>
  <r>
    <x v="20"/>
    <n v="-772.2460940000019"/>
    <s v=""/>
    <n v="1"/>
    <s v=""/>
  </r>
  <r>
    <x v="21"/>
    <n v="-1666.84375"/>
    <s v=""/>
    <n v="1"/>
    <s v=""/>
  </r>
  <r>
    <x v="22"/>
    <n v="-2126.484375"/>
    <s v=""/>
    <n v="1"/>
    <s v=""/>
  </r>
  <r>
    <x v="23"/>
    <n v="-2173.1328129999965"/>
    <s v=""/>
    <n v="1"/>
    <s v=""/>
  </r>
  <r>
    <x v="0"/>
    <n v="-2175.5078129999965"/>
    <s v=""/>
    <n v="1"/>
    <s v=""/>
  </r>
  <r>
    <x v="1"/>
    <n v="-2026.5234379999965"/>
    <s v=""/>
    <n v="1"/>
    <s v=""/>
  </r>
  <r>
    <x v="2"/>
    <n v="-2244.109375"/>
    <s v=""/>
    <n v="1"/>
    <s v=""/>
  </r>
  <r>
    <x v="3"/>
    <n v="-2110.6601559999981"/>
    <s v=""/>
    <n v="1"/>
    <s v=""/>
  </r>
  <r>
    <x v="4"/>
    <n v="-2508.4453129999965"/>
    <s v=""/>
    <n v="1"/>
    <s v=""/>
  </r>
  <r>
    <x v="5"/>
    <n v="-2708.765625"/>
    <s v=""/>
    <n v="1"/>
    <s v=""/>
  </r>
  <r>
    <x v="6"/>
    <n v="-2786.8867190000019"/>
    <s v=""/>
    <n v="1"/>
    <s v=""/>
  </r>
  <r>
    <x v="7"/>
    <n v="-2640.2617190000019"/>
    <s v=""/>
    <n v="1"/>
    <s v=""/>
  </r>
  <r>
    <x v="8"/>
    <n v="-2378.0390629999965"/>
    <s v=""/>
    <n v="1"/>
    <s v=""/>
  </r>
  <r>
    <x v="9"/>
    <n v="-2117.5898440000019"/>
    <s v=""/>
    <n v="1"/>
    <s v=""/>
  </r>
  <r>
    <x v="10"/>
    <n v="-1691.9960940000019"/>
    <s v=""/>
    <n v="1"/>
    <s v=""/>
  </r>
  <r>
    <x v="11"/>
    <n v="-1799.1523440000019"/>
    <s v=""/>
    <n v="1"/>
    <s v=""/>
  </r>
  <r>
    <x v="12"/>
    <n v="-2042.5078129999965"/>
    <s v=""/>
    <n v="1"/>
    <s v=""/>
  </r>
  <r>
    <x v="13"/>
    <n v="-1358.140625"/>
    <s v=""/>
    <n v="1"/>
    <s v=""/>
  </r>
  <r>
    <x v="14"/>
    <n v="-1096.703125"/>
    <s v=""/>
    <n v="1"/>
    <s v=""/>
  </r>
  <r>
    <x v="15"/>
    <n v="-1223.171875"/>
    <s v=""/>
    <n v="1"/>
    <s v=""/>
  </r>
  <r>
    <x v="16"/>
    <n v="-915.375"/>
    <s v=""/>
    <n v="1"/>
    <s v=""/>
  </r>
  <r>
    <x v="17"/>
    <n v="-171.7226559999981"/>
    <s v=""/>
    <n v="1"/>
    <s v=""/>
  </r>
  <r>
    <x v="18"/>
    <s v=""/>
    <n v="103.5976559999981"/>
    <s v=""/>
    <n v="1"/>
  </r>
  <r>
    <x v="19"/>
    <n v="-419.9804690000019"/>
    <s v=""/>
    <n v="1"/>
    <s v=""/>
  </r>
  <r>
    <x v="20"/>
    <n v="-960.1835940000019"/>
    <s v=""/>
    <n v="1"/>
    <s v=""/>
  </r>
  <r>
    <x v="21"/>
    <n v="-1300.6757809999981"/>
    <s v=""/>
    <n v="1"/>
    <s v=""/>
  </r>
  <r>
    <x v="22"/>
    <n v="-1703"/>
    <s v=""/>
    <n v="1"/>
    <s v=""/>
  </r>
  <r>
    <x v="23"/>
    <n v="-1326.078125"/>
    <s v=""/>
    <n v="1"/>
    <s v=""/>
  </r>
  <r>
    <x v="0"/>
    <n v="-1325.0234379999965"/>
    <s v=""/>
    <n v="1"/>
    <s v=""/>
  </r>
  <r>
    <x v="1"/>
    <n v="-527.4882809999981"/>
    <s v=""/>
    <n v="1"/>
    <s v=""/>
  </r>
  <r>
    <x v="2"/>
    <n v="-349.6835940000019"/>
    <s v=""/>
    <n v="1"/>
    <s v=""/>
  </r>
  <r>
    <x v="3"/>
    <s v=""/>
    <n v="86.355469000001904"/>
    <s v=""/>
    <n v="1"/>
  </r>
  <r>
    <x v="4"/>
    <n v="-179.890625"/>
    <s v=""/>
    <n v="1"/>
    <s v=""/>
  </r>
  <r>
    <x v="5"/>
    <n v="-421.6445309999981"/>
    <s v=""/>
    <n v="1"/>
    <s v=""/>
  </r>
  <r>
    <x v="6"/>
    <n v="-550.50781299999653"/>
    <s v=""/>
    <n v="1"/>
    <s v=""/>
  </r>
  <r>
    <x v="7"/>
    <n v="-769.86718799999653"/>
    <s v=""/>
    <n v="1"/>
    <s v=""/>
  </r>
  <r>
    <x v="8"/>
    <n v="-701.94531299999653"/>
    <s v=""/>
    <n v="1"/>
    <s v=""/>
  </r>
  <r>
    <x v="9"/>
    <n v="-464.28125"/>
    <s v=""/>
    <n v="1"/>
    <s v=""/>
  </r>
  <r>
    <x v="10"/>
    <n v="-406.64843799999653"/>
    <s v=""/>
    <n v="1"/>
    <s v=""/>
  </r>
  <r>
    <x v="11"/>
    <n v="-359.8476559999981"/>
    <s v=""/>
    <n v="1"/>
    <s v=""/>
  </r>
  <r>
    <x v="12"/>
    <n v="-106.421875"/>
    <s v=""/>
    <n v="1"/>
    <s v=""/>
  </r>
  <r>
    <x v="13"/>
    <n v="-41.433594000001904"/>
    <s v=""/>
    <n v="1"/>
    <s v=""/>
  </r>
  <r>
    <x v="14"/>
    <s v=""/>
    <n v="42.328125"/>
    <s v=""/>
    <n v="1"/>
  </r>
  <r>
    <x v="15"/>
    <s v=""/>
    <n v="629.9570309999981"/>
    <s v=""/>
    <n v="1"/>
  </r>
  <r>
    <x v="16"/>
    <s v=""/>
    <n v="961.8007809999981"/>
    <s v=""/>
    <n v="1"/>
  </r>
  <r>
    <x v="17"/>
    <s v=""/>
    <n v="950.046875"/>
    <s v=""/>
    <n v="1"/>
  </r>
  <r>
    <x v="18"/>
    <s v=""/>
    <n v="935.4375"/>
    <s v=""/>
    <n v="1"/>
  </r>
  <r>
    <x v="19"/>
    <s v=""/>
    <n v="66.085937000003469"/>
    <s v=""/>
    <n v="1"/>
  </r>
  <r>
    <x v="20"/>
    <n v="-572.3945309999981"/>
    <s v=""/>
    <n v="1"/>
    <s v=""/>
  </r>
  <r>
    <x v="21"/>
    <n v="-509.97656299999653"/>
    <s v=""/>
    <n v="1"/>
    <s v=""/>
  </r>
  <r>
    <x v="22"/>
    <n v="-1024.7382809999981"/>
    <s v=""/>
    <n v="1"/>
    <s v=""/>
  </r>
  <r>
    <x v="23"/>
    <n v="-943.453125"/>
    <s v=""/>
    <n v="1"/>
    <s v=""/>
  </r>
  <r>
    <x v="0"/>
    <n v="-862.22656299999653"/>
    <s v=""/>
    <n v="1"/>
    <s v=""/>
  </r>
  <r>
    <x v="1"/>
    <n v="-1087.2460940000019"/>
    <s v=""/>
    <n v="1"/>
    <s v=""/>
  </r>
  <r>
    <x v="2"/>
    <n v="-1061.7421879999965"/>
    <s v=""/>
    <n v="1"/>
    <s v=""/>
  </r>
  <r>
    <x v="3"/>
    <n v="-1108.7421879999965"/>
    <s v=""/>
    <n v="1"/>
    <s v=""/>
  </r>
  <r>
    <x v="4"/>
    <n v="-1572.578125"/>
    <s v=""/>
    <n v="1"/>
    <s v=""/>
  </r>
  <r>
    <x v="5"/>
    <n v="-1573.9335940000019"/>
    <s v=""/>
    <n v="1"/>
    <s v=""/>
  </r>
  <r>
    <x v="6"/>
    <n v="-1675.5039059999981"/>
    <s v=""/>
    <n v="1"/>
    <s v=""/>
  </r>
  <r>
    <x v="7"/>
    <n v="-1814.7148440000019"/>
    <s v=""/>
    <n v="1"/>
    <s v=""/>
  </r>
  <r>
    <x v="8"/>
    <n v="-1905.7304690000019"/>
    <s v=""/>
    <n v="1"/>
    <s v=""/>
  </r>
  <r>
    <x v="9"/>
    <n v="-1738.1914059999981"/>
    <s v=""/>
    <n v="1"/>
    <s v=""/>
  </r>
  <r>
    <x v="10"/>
    <n v="-1615.8515629999965"/>
    <s v=""/>
    <n v="1"/>
    <s v=""/>
  </r>
  <r>
    <x v="11"/>
    <n v="-1497.2890629999965"/>
    <s v=""/>
    <n v="1"/>
    <s v=""/>
  </r>
  <r>
    <x v="12"/>
    <n v="-1316.6289059999981"/>
    <s v=""/>
    <n v="1"/>
    <s v=""/>
  </r>
  <r>
    <x v="13"/>
    <n v="-896.9804690000019"/>
    <s v=""/>
    <n v="1"/>
    <s v=""/>
  </r>
  <r>
    <x v="14"/>
    <n v="-403.85156299999653"/>
    <s v=""/>
    <n v="1"/>
    <s v=""/>
  </r>
  <r>
    <x v="15"/>
    <s v=""/>
    <n v="67.132812000003469"/>
    <s v=""/>
    <n v="1"/>
  </r>
  <r>
    <x v="16"/>
    <s v=""/>
    <n v="601.015625"/>
    <s v=""/>
    <n v="1"/>
  </r>
  <r>
    <x v="17"/>
    <s v=""/>
    <n v="1303.3710940000019"/>
    <s v=""/>
    <n v="1"/>
  </r>
  <r>
    <x v="18"/>
    <s v=""/>
    <n v="1316.640625"/>
    <s v=""/>
    <n v="1"/>
  </r>
  <r>
    <x v="19"/>
    <s v=""/>
    <n v="760.84375"/>
    <s v=""/>
    <n v="1"/>
  </r>
  <r>
    <x v="20"/>
    <s v=""/>
    <n v="614.5351559999981"/>
    <s v=""/>
    <n v="1"/>
  </r>
  <r>
    <x v="21"/>
    <s v=""/>
    <n v="1449.9804690000019"/>
    <s v=""/>
    <n v="1"/>
  </r>
  <r>
    <x v="22"/>
    <s v=""/>
    <n v="2210.734375"/>
    <s v=""/>
    <n v="1"/>
  </r>
  <r>
    <x v="23"/>
    <s v=""/>
    <n v="2725.796875"/>
    <s v=""/>
    <n v="1"/>
  </r>
  <r>
    <x v="0"/>
    <s v=""/>
    <n v="2833.7539059999981"/>
    <s v=""/>
    <n v="1"/>
  </r>
  <r>
    <x v="1"/>
    <s v=""/>
    <n v="2746.8945309999981"/>
    <s v=""/>
    <n v="1"/>
  </r>
  <r>
    <x v="2"/>
    <s v=""/>
    <n v="2696.046875"/>
    <s v=""/>
    <n v="1"/>
  </r>
  <r>
    <x v="3"/>
    <s v=""/>
    <n v="2611.9726559999981"/>
    <s v=""/>
    <n v="1"/>
  </r>
  <r>
    <x v="4"/>
    <s v=""/>
    <n v="2427.15625"/>
    <s v=""/>
    <n v="1"/>
  </r>
  <r>
    <x v="5"/>
    <s v=""/>
    <n v="2408.1328120000035"/>
    <s v=""/>
    <n v="1"/>
  </r>
  <r>
    <x v="6"/>
    <s v=""/>
    <n v="2519.8085940000019"/>
    <s v=""/>
    <n v="1"/>
  </r>
  <r>
    <x v="7"/>
    <s v=""/>
    <n v="2704.296875"/>
    <s v=""/>
    <n v="1"/>
  </r>
  <r>
    <x v="8"/>
    <s v=""/>
    <n v="2860.6054690000019"/>
    <s v=""/>
    <n v="1"/>
  </r>
  <r>
    <x v="9"/>
    <s v=""/>
    <n v="2796.1523440000019"/>
    <s v=""/>
    <n v="1"/>
  </r>
  <r>
    <x v="10"/>
    <s v=""/>
    <n v="3174.5"/>
    <s v=""/>
    <n v="1"/>
  </r>
  <r>
    <x v="11"/>
    <s v=""/>
    <n v="3354.5078120000035"/>
    <s v=""/>
    <n v="1"/>
  </r>
  <r>
    <x v="12"/>
    <s v=""/>
    <n v="3820.0546870000035"/>
    <s v=""/>
    <n v="1"/>
  </r>
  <r>
    <x v="13"/>
    <s v=""/>
    <n v="4784.3359370000035"/>
    <s v=""/>
    <n v="1"/>
  </r>
  <r>
    <x v="14"/>
    <s v=""/>
    <n v="5454.515625"/>
    <s v=""/>
    <n v="1"/>
  </r>
  <r>
    <x v="15"/>
    <s v=""/>
    <n v="5778.1171870000035"/>
    <s v=""/>
    <n v="1"/>
  </r>
  <r>
    <x v="16"/>
    <s v=""/>
    <n v="6179"/>
    <s v=""/>
    <n v="1"/>
  </r>
  <r>
    <x v="17"/>
    <s v=""/>
    <n v="6319.1953120000035"/>
    <s v=""/>
    <n v="1"/>
  </r>
  <r>
    <x v="18"/>
    <s v=""/>
    <n v="5928.359375"/>
    <s v=""/>
    <n v="1"/>
  </r>
  <r>
    <x v="19"/>
    <s v=""/>
    <n v="4347.1523440000019"/>
    <s v=""/>
    <n v="1"/>
  </r>
  <r>
    <x v="20"/>
    <s v=""/>
    <n v="4460.9726559999981"/>
    <s v=""/>
    <n v="1"/>
  </r>
  <r>
    <x v="21"/>
    <s v=""/>
    <n v="4378.0390620000035"/>
    <s v=""/>
    <n v="1"/>
  </r>
  <r>
    <x v="22"/>
    <s v=""/>
    <n v="3980.4804690000019"/>
    <s v=""/>
    <n v="1"/>
  </r>
  <r>
    <x v="23"/>
    <s v=""/>
    <n v="3776.4257809999981"/>
    <s v=""/>
    <n v="1"/>
  </r>
  <r>
    <x v="0"/>
    <s v=""/>
    <n v="3514.9257809999981"/>
    <s v=""/>
    <n v="1"/>
  </r>
  <r>
    <x v="1"/>
    <s v=""/>
    <n v="5289.6679690000019"/>
    <s v=""/>
    <n v="1"/>
  </r>
  <r>
    <x v="2"/>
    <s v=""/>
    <n v="5023.6367190000019"/>
    <s v=""/>
    <n v="1"/>
  </r>
  <r>
    <x v="3"/>
    <s v=""/>
    <n v="4699.5546870000035"/>
    <s v=""/>
    <n v="1"/>
  </r>
  <r>
    <x v="4"/>
    <s v=""/>
    <n v="3933.9140620000035"/>
    <s v=""/>
    <n v="1"/>
  </r>
  <r>
    <x v="5"/>
    <s v=""/>
    <n v="3922.359375"/>
    <s v=""/>
    <n v="1"/>
  </r>
  <r>
    <x v="6"/>
    <s v=""/>
    <n v="4691.0117190000019"/>
    <s v=""/>
    <n v="1"/>
  </r>
  <r>
    <x v="7"/>
    <s v=""/>
    <n v="5714.5429690000019"/>
    <s v=""/>
    <n v="1"/>
  </r>
  <r>
    <x v="8"/>
    <s v=""/>
    <n v="5978.9335940000019"/>
    <s v=""/>
    <n v="1"/>
  </r>
  <r>
    <x v="9"/>
    <s v=""/>
    <n v="4171.5117190000019"/>
    <s v=""/>
    <n v="1"/>
  </r>
  <r>
    <x v="10"/>
    <s v=""/>
    <n v="3084.8320309999981"/>
    <s v=""/>
    <n v="1"/>
  </r>
  <r>
    <x v="11"/>
    <s v=""/>
    <n v="2222.578125"/>
    <s v=""/>
    <n v="1"/>
  </r>
  <r>
    <x v="12"/>
    <s v=""/>
    <n v="1786.7304690000019"/>
    <s v=""/>
    <n v="1"/>
  </r>
  <r>
    <x v="13"/>
    <s v=""/>
    <n v="2415.9453120000035"/>
    <s v=""/>
    <n v="1"/>
  </r>
  <r>
    <x v="14"/>
    <s v=""/>
    <n v="3171.3125"/>
    <s v=""/>
    <n v="1"/>
  </r>
  <r>
    <x v="15"/>
    <s v=""/>
    <n v="3640.2773440000019"/>
    <s v=""/>
    <n v="1"/>
  </r>
  <r>
    <x v="16"/>
    <s v=""/>
    <n v="4844.7539059999981"/>
    <s v=""/>
    <n v="1"/>
  </r>
  <r>
    <x v="17"/>
    <s v=""/>
    <n v="5869.9765620000035"/>
    <s v=""/>
    <n v="1"/>
  </r>
  <r>
    <x v="18"/>
    <s v=""/>
    <n v="7029.375"/>
    <s v=""/>
    <n v="1"/>
  </r>
  <r>
    <x v="19"/>
    <s v=""/>
    <n v="7207.203125"/>
    <s v=""/>
    <n v="1"/>
  </r>
  <r>
    <x v="20"/>
    <s v=""/>
    <n v="7597.5429690000019"/>
    <s v=""/>
    <n v="1"/>
  </r>
  <r>
    <x v="21"/>
    <s v=""/>
    <n v="6745.9335940000019"/>
    <s v=""/>
    <n v="1"/>
  </r>
  <r>
    <x v="22"/>
    <s v=""/>
    <n v="4902.6757809999981"/>
    <s v=""/>
    <n v="1"/>
  </r>
  <r>
    <x v="23"/>
    <s v=""/>
    <n v="4128.8515620000035"/>
    <s v=""/>
    <n v="1"/>
  </r>
  <r>
    <x v="24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-262.46582099999978"/>
    <n v="-262.46582099999978"/>
    <s v=""/>
    <n v="1"/>
    <s v=""/>
  </r>
  <r>
    <x v="1"/>
    <n v="-308.17578199999843"/>
    <n v="-308.17578199999843"/>
    <s v=""/>
    <n v="1"/>
    <s v=""/>
  </r>
  <r>
    <x v="2"/>
    <n v="-343.21289099999922"/>
    <n v="-343.21289099999922"/>
    <s v=""/>
    <n v="1"/>
    <s v=""/>
  </r>
  <r>
    <x v="3"/>
    <n v="-339.36718799999835"/>
    <n v="-339.36718799999835"/>
    <s v=""/>
    <n v="1"/>
    <s v=""/>
  </r>
  <r>
    <x v="4"/>
    <n v="-374.60546900000008"/>
    <n v="-374.60546900000008"/>
    <s v=""/>
    <n v="1"/>
    <s v=""/>
  </r>
  <r>
    <x v="5"/>
    <n v="-340.31152300000031"/>
    <n v="-340.31152300000031"/>
    <s v=""/>
    <n v="1"/>
    <s v=""/>
  </r>
  <r>
    <x v="6"/>
    <n v="-307.88964900000065"/>
    <n v="-307.88964900000065"/>
    <s v=""/>
    <n v="1"/>
    <s v=""/>
  </r>
  <r>
    <x v="7"/>
    <n v="-261.86718700000165"/>
    <n v="-261.86718700000165"/>
    <s v=""/>
    <n v="1"/>
    <s v=""/>
  </r>
  <r>
    <x v="8"/>
    <n v="-272.56738300000143"/>
    <n v="-272.56738300000143"/>
    <s v=""/>
    <n v="1"/>
    <s v=""/>
  </r>
  <r>
    <x v="9"/>
    <n v="-248.91113200000109"/>
    <n v="-248.91113200000109"/>
    <s v=""/>
    <n v="1"/>
    <s v=""/>
  </r>
  <r>
    <x v="10"/>
    <n v="-349.31640599999992"/>
    <n v="-349.31640599999992"/>
    <s v=""/>
    <n v="1"/>
    <s v=""/>
  </r>
  <r>
    <x v="11"/>
    <n v="-349.78613299999961"/>
    <n v="-349.78613299999961"/>
    <s v=""/>
    <n v="1"/>
    <s v=""/>
  </r>
  <r>
    <x v="12"/>
    <n v="-157.984375"/>
    <n v="-157.984375"/>
    <s v=""/>
    <n v="1"/>
    <s v=""/>
  </r>
  <r>
    <x v="13"/>
    <n v="251.61914099999922"/>
    <s v=""/>
    <n v="251.61914099999922"/>
    <s v=""/>
    <n v="1"/>
  </r>
  <r>
    <x v="14"/>
    <n v="644.56640699999843"/>
    <s v=""/>
    <n v="644.56640699999843"/>
    <s v=""/>
    <n v="1"/>
  </r>
  <r>
    <x v="15"/>
    <n v="886.85351599999922"/>
    <s v=""/>
    <n v="886.85351599999922"/>
    <s v=""/>
    <n v="1"/>
  </r>
  <r>
    <x v="16"/>
    <n v="967.55859300000157"/>
    <s v=""/>
    <n v="967.55859300000157"/>
    <s v=""/>
    <n v="1"/>
  </r>
  <r>
    <x v="17"/>
    <n v="859.74804700000095"/>
    <s v=""/>
    <n v="859.74804700000095"/>
    <s v=""/>
    <n v="1"/>
  </r>
  <r>
    <x v="18"/>
    <n v="677.25"/>
    <s v=""/>
    <n v="677.25"/>
    <s v=""/>
    <n v="1"/>
  </r>
  <r>
    <x v="19"/>
    <n v="685.26953199999843"/>
    <s v=""/>
    <n v="685.26953199999843"/>
    <s v=""/>
    <n v="1"/>
  </r>
  <r>
    <x v="20"/>
    <n v="516.45117200000095"/>
    <s v=""/>
    <n v="516.45117200000095"/>
    <s v=""/>
    <n v="1"/>
  </r>
  <r>
    <x v="21"/>
    <n v="370.55371100000229"/>
    <s v=""/>
    <n v="370.55371100000229"/>
    <s v=""/>
    <n v="1"/>
  </r>
  <r>
    <x v="22"/>
    <n v="329.40136699999857"/>
    <s v=""/>
    <n v="329.40136699999857"/>
    <s v=""/>
    <n v="1"/>
  </r>
  <r>
    <x v="23"/>
    <n v="391.00976599999922"/>
    <s v=""/>
    <n v="391.00976599999922"/>
    <s v=""/>
    <n v="1"/>
  </r>
  <r>
    <x v="0"/>
    <n v="397.8125"/>
    <s v=""/>
    <n v="397.8125"/>
    <s v=""/>
    <n v="1"/>
  </r>
  <r>
    <x v="1"/>
    <n v="261.40917999999874"/>
    <s v=""/>
    <n v="261.40917999999874"/>
    <s v=""/>
    <n v="1"/>
  </r>
  <r>
    <x v="2"/>
    <n v="150.9316400000007"/>
    <s v=""/>
    <n v="150.9316400000007"/>
    <s v=""/>
    <n v="1"/>
  </r>
  <r>
    <x v="3"/>
    <n v="107.33789099999922"/>
    <s v=""/>
    <n v="107.33789099999922"/>
    <s v=""/>
    <n v="1"/>
  </r>
  <r>
    <x v="4"/>
    <n v="5.5458980000003066"/>
    <s v=""/>
    <n v="5.5458980000003066"/>
    <s v=""/>
    <n v="1"/>
  </r>
  <r>
    <x v="5"/>
    <n v="-63.15136800000073"/>
    <n v="-63.15136800000073"/>
    <s v=""/>
    <n v="1"/>
    <s v=""/>
  </r>
  <r>
    <x v="6"/>
    <n v="-170.83886800000073"/>
    <n v="-170.83886800000073"/>
    <s v=""/>
    <n v="1"/>
    <s v=""/>
  </r>
  <r>
    <x v="7"/>
    <n v="-49.954101999999693"/>
    <n v="-49.954101999999693"/>
    <s v=""/>
    <n v="1"/>
    <s v=""/>
  </r>
  <r>
    <x v="8"/>
    <n v="72.142578000000867"/>
    <s v=""/>
    <n v="72.142578000000867"/>
    <s v=""/>
    <n v="1"/>
  </r>
  <r>
    <x v="9"/>
    <n v="74.46875"/>
    <s v=""/>
    <n v="74.46875"/>
    <s v=""/>
    <n v="1"/>
  </r>
  <r>
    <x v="10"/>
    <n v="-79.024414000001343"/>
    <n v="-79.024414000001343"/>
    <s v=""/>
    <n v="1"/>
    <s v=""/>
  </r>
  <r>
    <x v="11"/>
    <n v="-104.41601500000252"/>
    <n v="-104.41601500000252"/>
    <s v=""/>
    <n v="1"/>
    <s v=""/>
  </r>
  <r>
    <x v="12"/>
    <n v="92.691406999998435"/>
    <s v=""/>
    <n v="92.691406999998435"/>
    <s v=""/>
    <n v="1"/>
  </r>
  <r>
    <x v="13"/>
    <n v="410.17773400000078"/>
    <s v=""/>
    <n v="410.17773400000078"/>
    <s v=""/>
    <n v="1"/>
  </r>
  <r>
    <x v="14"/>
    <n v="718.74804700000095"/>
    <s v=""/>
    <n v="718.74804700000095"/>
    <s v=""/>
    <n v="1"/>
  </r>
  <r>
    <x v="15"/>
    <n v="757.98242100000061"/>
    <s v=""/>
    <n v="757.98242100000061"/>
    <s v=""/>
    <n v="1"/>
  </r>
  <r>
    <x v="16"/>
    <n v="908.83398499999748"/>
    <s v=""/>
    <n v="908.83398499999748"/>
    <s v=""/>
    <n v="1"/>
  </r>
  <r>
    <x v="17"/>
    <n v="1075.4042969999973"/>
    <s v=""/>
    <n v="1075.4042969999973"/>
    <s v=""/>
    <n v="1"/>
  </r>
  <r>
    <x v="18"/>
    <n v="988.44726500000252"/>
    <s v=""/>
    <n v="988.44726500000252"/>
    <s v=""/>
    <n v="1"/>
  </r>
  <r>
    <x v="19"/>
    <n v="803.34570299999905"/>
    <s v=""/>
    <n v="803.34570299999905"/>
    <s v=""/>
    <n v="1"/>
  </r>
  <r>
    <x v="20"/>
    <n v="566.17382799999905"/>
    <s v=""/>
    <n v="566.17382799999905"/>
    <s v=""/>
    <n v="1"/>
  </r>
  <r>
    <x v="21"/>
    <n v="451.20019499999944"/>
    <s v=""/>
    <n v="451.20019499999944"/>
    <s v=""/>
    <n v="1"/>
  </r>
  <r>
    <x v="22"/>
    <n v="428.81835900000078"/>
    <s v=""/>
    <n v="428.81835900000078"/>
    <s v=""/>
    <n v="1"/>
  </r>
  <r>
    <x v="23"/>
    <n v="352.31835899999896"/>
    <s v=""/>
    <n v="352.31835899999896"/>
    <s v=""/>
    <n v="1"/>
  </r>
  <r>
    <x v="0"/>
    <n v="-7.7226569999984349"/>
    <n v="-7.7226569999984349"/>
    <s v=""/>
    <n v="1"/>
    <s v=""/>
  </r>
  <r>
    <x v="1"/>
    <n v="-106.79199200000039"/>
    <n v="-106.79199200000039"/>
    <s v=""/>
    <n v="1"/>
    <s v=""/>
  </r>
  <r>
    <x v="2"/>
    <n v="-195.74023400000078"/>
    <n v="-195.74023400000078"/>
    <s v=""/>
    <n v="1"/>
    <s v=""/>
  </r>
  <r>
    <x v="3"/>
    <n v="-304.08300799999961"/>
    <n v="-304.08300799999961"/>
    <s v=""/>
    <n v="1"/>
    <s v=""/>
  </r>
  <r>
    <x v="4"/>
    <n v="-488.39746100000048"/>
    <n v="-488.39746100000048"/>
    <s v=""/>
    <n v="1"/>
    <s v=""/>
  </r>
  <r>
    <x v="5"/>
    <n v="-657.234375"/>
    <n v="-657.234375"/>
    <s v=""/>
    <n v="1"/>
    <s v=""/>
  </r>
  <r>
    <x v="6"/>
    <n v="-761.86132800000087"/>
    <n v="-761.86132800000087"/>
    <s v=""/>
    <n v="1"/>
    <s v=""/>
  </r>
  <r>
    <x v="7"/>
    <n v="-746.08886700000039"/>
    <n v="-746.08886700000039"/>
    <s v=""/>
    <n v="1"/>
    <s v=""/>
  </r>
  <r>
    <x v="8"/>
    <n v="-412.97265699999843"/>
    <n v="-412.97265699999843"/>
    <s v=""/>
    <n v="1"/>
    <s v=""/>
  </r>
  <r>
    <x v="9"/>
    <n v="167.34960900000078"/>
    <s v=""/>
    <n v="167.34960900000078"/>
    <s v=""/>
    <n v="1"/>
  </r>
  <r>
    <x v="10"/>
    <n v="596.28906199999983"/>
    <s v=""/>
    <n v="596.28906199999983"/>
    <s v=""/>
    <n v="1"/>
  </r>
  <r>
    <x v="11"/>
    <n v="1139.4462889999995"/>
    <s v=""/>
    <n v="1139.4462889999995"/>
    <s v=""/>
    <n v="1"/>
  </r>
  <r>
    <x v="12"/>
    <n v="1726.0283209999998"/>
    <s v=""/>
    <n v="1726.0283209999998"/>
    <s v=""/>
    <n v="1"/>
  </r>
  <r>
    <x v="13"/>
    <n v="2266.0703129999984"/>
    <s v=""/>
    <n v="2266.0703129999984"/>
    <s v=""/>
    <n v="1"/>
  </r>
  <r>
    <x v="14"/>
    <n v="2578.4482420000004"/>
    <s v=""/>
    <n v="2578.4482420000004"/>
    <s v=""/>
    <n v="1"/>
  </r>
  <r>
    <x v="15"/>
    <n v="2620.0292969999991"/>
    <s v=""/>
    <n v="2620.0292969999991"/>
    <s v=""/>
    <n v="1"/>
  </r>
  <r>
    <x v="16"/>
    <n v="2709.1201170000022"/>
    <s v=""/>
    <n v="2709.1201170000022"/>
    <s v=""/>
    <n v="1"/>
  </r>
  <r>
    <x v="17"/>
    <n v="2486.6005860000023"/>
    <s v=""/>
    <n v="2486.6005860000023"/>
    <s v=""/>
    <n v="1"/>
  </r>
  <r>
    <x v="18"/>
    <n v="1841.3378909999992"/>
    <s v=""/>
    <n v="1841.3378909999992"/>
    <s v=""/>
    <n v="1"/>
  </r>
  <r>
    <x v="19"/>
    <n v="1420.3652340000026"/>
    <s v=""/>
    <n v="1420.3652340000026"/>
    <s v=""/>
    <n v="1"/>
  </r>
  <r>
    <x v="20"/>
    <n v="911.69921799999975"/>
    <s v=""/>
    <n v="911.69921799999975"/>
    <s v=""/>
    <n v="1"/>
  </r>
  <r>
    <x v="21"/>
    <n v="574.68945300000087"/>
    <s v=""/>
    <n v="574.68945300000087"/>
    <s v=""/>
    <n v="1"/>
  </r>
  <r>
    <x v="22"/>
    <n v="425.25683600000048"/>
    <s v=""/>
    <n v="425.25683600000048"/>
    <s v=""/>
    <n v="1"/>
  </r>
  <r>
    <x v="23"/>
    <n v="362.63964899999883"/>
    <s v=""/>
    <n v="362.63964899999883"/>
    <s v=""/>
    <n v="1"/>
  </r>
  <r>
    <x v="0"/>
    <n v="-321.75390599999992"/>
    <n v="-321.75390599999992"/>
    <s v=""/>
    <n v="1"/>
    <s v=""/>
  </r>
  <r>
    <x v="1"/>
    <n v="-468.48730500000056"/>
    <n v="-468.48730500000056"/>
    <s v=""/>
    <n v="1"/>
    <s v=""/>
  </r>
  <r>
    <x v="2"/>
    <n v="-591.87207000000126"/>
    <n v="-591.87207000000126"/>
    <s v=""/>
    <n v="1"/>
    <s v=""/>
  </r>
  <r>
    <x v="3"/>
    <n v="-616.12109400000008"/>
    <n v="-616.12109400000008"/>
    <s v=""/>
    <n v="1"/>
    <s v=""/>
  </r>
  <r>
    <x v="4"/>
    <n v="-759.39257800000087"/>
    <n v="-759.39257800000087"/>
    <s v=""/>
    <n v="1"/>
    <s v=""/>
  </r>
  <r>
    <x v="5"/>
    <n v="-789.69140700000025"/>
    <n v="-789.69140700000025"/>
    <s v=""/>
    <n v="1"/>
    <s v=""/>
  </r>
  <r>
    <x v="6"/>
    <n v="-787.09472699999969"/>
    <n v="-787.09472699999969"/>
    <s v=""/>
    <n v="1"/>
    <s v=""/>
  </r>
  <r>
    <x v="7"/>
    <n v="-630.66503899999952"/>
    <n v="-630.66503899999952"/>
    <s v=""/>
    <n v="1"/>
    <s v=""/>
  </r>
  <r>
    <x v="8"/>
    <n v="-536.39355499999874"/>
    <n v="-536.39355499999874"/>
    <s v=""/>
    <n v="1"/>
    <s v=""/>
  </r>
  <r>
    <x v="9"/>
    <n v="-631.38671800000157"/>
    <n v="-631.38671800000157"/>
    <s v=""/>
    <n v="1"/>
    <s v=""/>
  </r>
  <r>
    <x v="10"/>
    <n v="-604.84960900000078"/>
    <n v="-604.84960900000078"/>
    <s v=""/>
    <n v="1"/>
    <s v=""/>
  </r>
  <r>
    <x v="11"/>
    <n v="-347.96289099999922"/>
    <n v="-347.96289099999922"/>
    <s v=""/>
    <n v="1"/>
    <s v=""/>
  </r>
  <r>
    <x v="12"/>
    <n v="-299.79785200000151"/>
    <n v="-299.79785200000151"/>
    <s v=""/>
    <n v="1"/>
    <s v=""/>
  </r>
  <r>
    <x v="13"/>
    <n v="-327.37304700000095"/>
    <n v="-327.37304700000095"/>
    <s v=""/>
    <n v="1"/>
    <s v=""/>
  </r>
  <r>
    <x v="14"/>
    <n v="182.390625"/>
    <s v=""/>
    <n v="182.390625"/>
    <s v=""/>
    <n v="1"/>
  </r>
  <r>
    <x v="15"/>
    <n v="128.96289000000252"/>
    <s v=""/>
    <n v="128.96289000000252"/>
    <s v=""/>
    <n v="1"/>
  </r>
  <r>
    <x v="16"/>
    <n v="-297.79296899999827"/>
    <n v="-297.79296899999827"/>
    <s v=""/>
    <n v="1"/>
    <s v=""/>
  </r>
  <r>
    <x v="17"/>
    <n v="-218.38476599999922"/>
    <n v="-218.38476599999922"/>
    <s v=""/>
    <n v="1"/>
    <s v=""/>
  </r>
  <r>
    <x v="18"/>
    <n v="-284.57226500000252"/>
    <n v="-284.57226500000252"/>
    <s v=""/>
    <n v="1"/>
    <s v=""/>
  </r>
  <r>
    <x v="19"/>
    <n v="-283.25878899999952"/>
    <n v="-283.25878899999952"/>
    <s v=""/>
    <n v="1"/>
    <s v=""/>
  </r>
  <r>
    <x v="20"/>
    <n v="-524.40136800000073"/>
    <n v="-524.40136800000073"/>
    <s v=""/>
    <n v="1"/>
    <s v=""/>
  </r>
  <r>
    <x v="21"/>
    <n v="-708.85156200000165"/>
    <n v="-708.85156200000165"/>
    <s v=""/>
    <n v="1"/>
    <s v=""/>
  </r>
  <r>
    <x v="22"/>
    <n v="-825.83886699999857"/>
    <n v="-825.83886699999857"/>
    <s v=""/>
    <n v="1"/>
    <s v=""/>
  </r>
  <r>
    <x v="23"/>
    <n v="-914.60058599999866"/>
    <n v="-914.60058599999866"/>
    <s v=""/>
    <n v="1"/>
    <s v=""/>
  </r>
  <r>
    <x v="0"/>
    <n v="-1541.6123049999987"/>
    <n v="-1541.6123049999987"/>
    <s v=""/>
    <n v="1"/>
    <s v=""/>
  </r>
  <r>
    <x v="1"/>
    <n v="-1706.4902340000008"/>
    <n v="-1706.4902340000008"/>
    <s v=""/>
    <n v="1"/>
    <s v=""/>
  </r>
  <r>
    <x v="2"/>
    <n v="-1737.5039070000003"/>
    <n v="-1737.5039070000003"/>
    <s v=""/>
    <n v="1"/>
    <s v=""/>
  </r>
  <r>
    <x v="3"/>
    <n v="-1734.0517579999996"/>
    <n v="-1734.0517579999996"/>
    <s v=""/>
    <n v="1"/>
    <s v=""/>
  </r>
  <r>
    <x v="4"/>
    <n v="-1723.283202999999"/>
    <n v="-1723.283202999999"/>
    <s v=""/>
    <n v="1"/>
    <s v=""/>
  </r>
  <r>
    <x v="5"/>
    <n v="-1664.5458990000006"/>
    <n v="-1664.5458990000006"/>
    <s v=""/>
    <n v="1"/>
    <s v=""/>
  </r>
  <r>
    <x v="6"/>
    <n v="-1453.1572259999994"/>
    <n v="-1453.1572259999994"/>
    <s v=""/>
    <n v="1"/>
    <s v=""/>
  </r>
  <r>
    <x v="7"/>
    <n v="-1057.9609369999998"/>
    <n v="-1057.9609369999998"/>
    <s v=""/>
    <n v="1"/>
    <s v=""/>
  </r>
  <r>
    <x v="8"/>
    <n v="-651.49609400000008"/>
    <n v="-651.49609400000008"/>
    <s v=""/>
    <n v="1"/>
    <s v=""/>
  </r>
  <r>
    <x v="9"/>
    <n v="34.029297000000952"/>
    <s v=""/>
    <n v="34.029297000000952"/>
    <s v=""/>
    <n v="1"/>
  </r>
  <r>
    <x v="10"/>
    <n v="626.63378899999952"/>
    <s v=""/>
    <n v="626.63378899999952"/>
    <s v=""/>
    <n v="1"/>
  </r>
  <r>
    <x v="11"/>
    <n v="930.50292999999874"/>
    <s v=""/>
    <n v="930.50292999999874"/>
    <s v=""/>
    <n v="1"/>
  </r>
  <r>
    <x v="12"/>
    <n v="1092.6123050000006"/>
    <s v=""/>
    <n v="1092.6123050000006"/>
    <s v=""/>
    <n v="1"/>
  </r>
  <r>
    <x v="13"/>
    <n v="1291.0722659999992"/>
    <s v=""/>
    <n v="1291.0722659999992"/>
    <s v=""/>
    <n v="1"/>
  </r>
  <r>
    <x v="14"/>
    <n v="1422.9072269999997"/>
    <s v=""/>
    <n v="1422.9072269999997"/>
    <s v=""/>
    <n v="1"/>
  </r>
  <r>
    <x v="15"/>
    <n v="1408.3164059999999"/>
    <s v=""/>
    <n v="1408.3164059999999"/>
    <s v=""/>
    <n v="1"/>
  </r>
  <r>
    <x v="16"/>
    <n v="1281.4658199999994"/>
    <s v=""/>
    <n v="1281.4658199999994"/>
    <s v=""/>
    <n v="1"/>
  </r>
  <r>
    <x v="17"/>
    <n v="987.84179699999913"/>
    <s v=""/>
    <n v="987.84179699999913"/>
    <s v=""/>
    <n v="1"/>
  </r>
  <r>
    <x v="18"/>
    <n v="600.99804699999913"/>
    <s v=""/>
    <n v="600.99804699999913"/>
    <s v=""/>
    <n v="1"/>
  </r>
  <r>
    <x v="19"/>
    <n v="479.77148400000078"/>
    <s v=""/>
    <n v="479.77148400000078"/>
    <s v=""/>
    <n v="1"/>
  </r>
  <r>
    <x v="20"/>
    <n v="259.77050799999961"/>
    <s v=""/>
    <n v="259.77050799999961"/>
    <s v=""/>
    <n v="1"/>
  </r>
  <r>
    <x v="21"/>
    <n v="123.53222699999969"/>
    <s v=""/>
    <n v="123.53222699999969"/>
    <s v=""/>
    <n v="1"/>
  </r>
  <r>
    <x v="22"/>
    <n v="32.378905999999915"/>
    <s v=""/>
    <n v="32.378905999999915"/>
    <s v=""/>
    <n v="1"/>
  </r>
  <r>
    <x v="23"/>
    <n v="-71.160155999999915"/>
    <n v="-71.160155999999915"/>
    <s v=""/>
    <n v="1"/>
    <s v=""/>
  </r>
  <r>
    <x v="0"/>
    <n v="-345.11523400000078"/>
    <n v="-345.11523400000078"/>
    <s v=""/>
    <n v="1"/>
    <s v=""/>
  </r>
  <r>
    <x v="1"/>
    <n v="-329.71972699999969"/>
    <n v="-329.71972699999969"/>
    <s v=""/>
    <n v="1"/>
    <s v=""/>
  </r>
  <r>
    <x v="2"/>
    <n v="-391.78027300000031"/>
    <n v="-391.78027300000031"/>
    <s v=""/>
    <n v="1"/>
    <s v=""/>
  </r>
  <r>
    <x v="3"/>
    <n v="-331.11425799999961"/>
    <n v="-331.11425799999961"/>
    <s v=""/>
    <n v="1"/>
    <s v=""/>
  </r>
  <r>
    <x v="4"/>
    <n v="-385.00585900000078"/>
    <n v="-385.00585900000078"/>
    <s v=""/>
    <n v="1"/>
    <s v=""/>
  </r>
  <r>
    <x v="5"/>
    <n v="-477.18261800000073"/>
    <n v="-477.18261800000073"/>
    <s v=""/>
    <n v="1"/>
    <s v=""/>
  </r>
  <r>
    <x v="6"/>
    <n v="-617.50195300000087"/>
    <n v="-617.50195300000087"/>
    <s v=""/>
    <n v="1"/>
    <s v=""/>
  </r>
  <r>
    <x v="7"/>
    <n v="-638.83691400000134"/>
    <n v="-638.83691400000134"/>
    <s v=""/>
    <n v="1"/>
    <s v=""/>
  </r>
  <r>
    <x v="8"/>
    <n v="-650.50976499999888"/>
    <n v="-650.50976499999888"/>
    <s v=""/>
    <n v="1"/>
    <s v=""/>
  </r>
  <r>
    <x v="9"/>
    <n v="-623.90136699999857"/>
    <n v="-623.90136699999857"/>
    <s v=""/>
    <n v="1"/>
    <s v=""/>
  </r>
  <r>
    <x v="10"/>
    <n v="-598.17382800000087"/>
    <n v="-598.17382800000087"/>
    <s v=""/>
    <n v="1"/>
    <s v=""/>
  </r>
  <r>
    <x v="11"/>
    <n v="-579.90917900000022"/>
    <n v="-579.90917900000022"/>
    <s v=""/>
    <n v="1"/>
    <s v=""/>
  </r>
  <r>
    <x v="12"/>
    <n v="-622.16894500000126"/>
    <n v="-622.16894500000126"/>
    <s v=""/>
    <n v="1"/>
    <s v=""/>
  </r>
  <r>
    <x v="13"/>
    <n v="-690.14843700000165"/>
    <n v="-690.14843700000165"/>
    <s v=""/>
    <n v="1"/>
    <s v=""/>
  </r>
  <r>
    <x v="14"/>
    <n v="-820.24706999999944"/>
    <n v="-820.24706999999944"/>
    <s v=""/>
    <n v="1"/>
    <s v=""/>
  </r>
  <r>
    <x v="15"/>
    <n v="-705.46484400000008"/>
    <n v="-705.46484400000008"/>
    <s v=""/>
    <n v="1"/>
    <s v=""/>
  </r>
  <r>
    <x v="16"/>
    <n v="-335.38867199999913"/>
    <n v="-335.38867199999913"/>
    <s v=""/>
    <n v="1"/>
    <s v=""/>
  </r>
  <r>
    <x v="17"/>
    <n v="0.3554679999997461"/>
    <s v=""/>
    <n v="0.3554679999997461"/>
    <s v=""/>
    <n v="1"/>
  </r>
  <r>
    <x v="18"/>
    <n v="173.50390700000025"/>
    <s v=""/>
    <n v="173.50390700000025"/>
    <s v=""/>
    <n v="1"/>
  </r>
  <r>
    <x v="19"/>
    <n v="116.91210900000078"/>
    <s v=""/>
    <n v="116.91210900000078"/>
    <s v=""/>
    <n v="1"/>
  </r>
  <r>
    <x v="20"/>
    <n v="61.832030999999915"/>
    <s v=""/>
    <n v="61.832030999999915"/>
    <s v=""/>
    <n v="1"/>
  </r>
  <r>
    <x v="21"/>
    <n v="-3.6318360000004759"/>
    <n v="-3.6318360000004759"/>
    <s v=""/>
    <n v="1"/>
    <s v=""/>
  </r>
  <r>
    <x v="22"/>
    <n v="-126.53125"/>
    <n v="-126.53125"/>
    <s v=""/>
    <n v="1"/>
    <s v=""/>
  </r>
  <r>
    <x v="23"/>
    <n v="-225.52539099999922"/>
    <n v="-225.52539099999922"/>
    <s v=""/>
    <n v="1"/>
    <s v=""/>
  </r>
  <r>
    <x v="0"/>
    <n v="-264.61718799999835"/>
    <n v="-264.61718799999835"/>
    <s v=""/>
    <n v="1"/>
    <s v=""/>
  </r>
  <r>
    <x v="1"/>
    <n v="-381.01953200000025"/>
    <n v="-381.01953200000025"/>
    <s v=""/>
    <n v="1"/>
    <s v=""/>
  </r>
  <r>
    <x v="2"/>
    <n v="-468.04394599999978"/>
    <n v="-468.04394599999978"/>
    <s v=""/>
    <n v="1"/>
    <s v=""/>
  </r>
  <r>
    <x v="3"/>
    <n v="-440.81738200000109"/>
    <n v="-440.81738200000109"/>
    <s v=""/>
    <n v="1"/>
    <s v=""/>
  </r>
  <r>
    <x v="4"/>
    <n v="-439.20410199999969"/>
    <n v="-439.20410199999969"/>
    <s v=""/>
    <n v="1"/>
    <s v=""/>
  </r>
  <r>
    <x v="5"/>
    <n v="-474.43457099999978"/>
    <n v="-474.43457099999978"/>
    <s v=""/>
    <n v="1"/>
    <s v=""/>
  </r>
  <r>
    <x v="6"/>
    <n v="-571.9277349999993"/>
    <n v="-571.9277349999993"/>
    <s v=""/>
    <n v="1"/>
    <s v=""/>
  </r>
  <r>
    <x v="7"/>
    <n v="-481.90625"/>
    <n v="-481.90625"/>
    <s v=""/>
    <n v="1"/>
    <s v=""/>
  </r>
  <r>
    <x v="8"/>
    <n v="-409.68164099999922"/>
    <n v="-409.68164099999922"/>
    <s v=""/>
    <n v="1"/>
    <s v=""/>
  </r>
  <r>
    <x v="9"/>
    <n v="-293.32910100000117"/>
    <n v="-293.32910100000117"/>
    <s v=""/>
    <n v="1"/>
    <s v=""/>
  </r>
  <r>
    <x v="10"/>
    <n v="-386.42675799999961"/>
    <n v="-386.42675799999961"/>
    <s v=""/>
    <n v="1"/>
    <s v=""/>
  </r>
  <r>
    <x v="11"/>
    <n v="-432.59277300000031"/>
    <n v="-432.59277300000031"/>
    <s v=""/>
    <n v="1"/>
    <s v=""/>
  </r>
  <r>
    <x v="12"/>
    <n v="-584.83203099999992"/>
    <n v="-584.83203099999992"/>
    <s v=""/>
    <n v="1"/>
    <s v=""/>
  </r>
  <r>
    <x v="13"/>
    <n v="-727.20996100000048"/>
    <n v="-727.20996100000048"/>
    <s v=""/>
    <n v="1"/>
    <s v=""/>
  </r>
  <r>
    <x v="14"/>
    <n v="-914.89257800000087"/>
    <n v="-914.89257800000087"/>
    <s v=""/>
    <n v="1"/>
    <s v=""/>
  </r>
  <r>
    <x v="15"/>
    <n v="-1047.3193360000005"/>
    <n v="-1047.3193360000005"/>
    <s v=""/>
    <n v="1"/>
    <s v=""/>
  </r>
  <r>
    <x v="16"/>
    <n v="-1058.6738289999994"/>
    <n v="-1058.6738289999994"/>
    <s v=""/>
    <n v="1"/>
    <s v=""/>
  </r>
  <r>
    <x v="17"/>
    <n v="-908.13476599999922"/>
    <n v="-908.13476599999922"/>
    <s v=""/>
    <n v="1"/>
    <s v=""/>
  </r>
  <r>
    <x v="18"/>
    <n v="-894.17285100000117"/>
    <n v="-894.17285100000117"/>
    <s v=""/>
    <n v="1"/>
    <s v=""/>
  </r>
  <r>
    <x v="19"/>
    <n v="-903.07324299999891"/>
    <n v="-903.07324299999891"/>
    <s v=""/>
    <n v="1"/>
    <s v=""/>
  </r>
  <r>
    <x v="20"/>
    <n v="-828.26757800000087"/>
    <n v="-828.26757800000087"/>
    <s v=""/>
    <n v="1"/>
    <s v=""/>
  </r>
  <r>
    <x v="21"/>
    <n v="-724.22656299999835"/>
    <n v="-724.22656299999835"/>
    <s v=""/>
    <n v="1"/>
    <s v=""/>
  </r>
  <r>
    <x v="22"/>
    <n v="-600.00097600000117"/>
    <n v="-600.00097600000117"/>
    <s v=""/>
    <n v="1"/>
    <s v=""/>
  </r>
  <r>
    <x v="23"/>
    <n v="-452.28027300000031"/>
    <n v="-452.28027300000031"/>
    <s v=""/>
    <n v="1"/>
    <s v=""/>
  </r>
  <r>
    <x v="0"/>
    <n v="-178.83886700000039"/>
    <n v="-178.83886700000039"/>
    <s v=""/>
    <n v="1"/>
    <s v=""/>
  </r>
  <r>
    <x v="1"/>
    <n v="-297.00878919999923"/>
    <n v="-297.00878919999923"/>
    <s v=""/>
    <n v="1"/>
    <s v=""/>
  </r>
  <r>
    <x v="2"/>
    <n v="-367.72070309999981"/>
    <n v="-367.72070309999981"/>
    <s v=""/>
    <n v="1"/>
    <s v=""/>
  </r>
  <r>
    <x v="3"/>
    <n v="-412.50195309999981"/>
    <n v="-412.50195309999981"/>
    <s v=""/>
    <n v="1"/>
    <s v=""/>
  </r>
  <r>
    <x v="4"/>
    <n v="-405.28515630000038"/>
    <n v="-405.28515630000038"/>
    <s v=""/>
    <n v="1"/>
    <s v=""/>
  </r>
  <r>
    <x v="5"/>
    <n v="-413.99316410000029"/>
    <n v="-413.99316410000029"/>
    <s v=""/>
    <n v="1"/>
    <s v=""/>
  </r>
  <r>
    <x v="6"/>
    <n v="-464.45996100000048"/>
    <n v="-464.45996100000048"/>
    <s v=""/>
    <n v="1"/>
    <s v=""/>
  </r>
  <r>
    <x v="7"/>
    <n v="-450.50292959999933"/>
    <n v="-450.50292959999933"/>
    <s v=""/>
    <n v="1"/>
    <s v=""/>
  </r>
  <r>
    <x v="8"/>
    <n v="-509.30566399999952"/>
    <n v="-509.30566399999952"/>
    <s v=""/>
    <n v="1"/>
    <s v=""/>
  </r>
  <r>
    <x v="9"/>
    <n v="-500.62109400000008"/>
    <n v="-500.62109400000008"/>
    <s v=""/>
    <n v="1"/>
    <s v=""/>
  </r>
  <r>
    <x v="10"/>
    <n v="-640.5"/>
    <n v="-640.5"/>
    <s v=""/>
    <n v="1"/>
    <s v=""/>
  </r>
  <r>
    <x v="11"/>
    <n v="-821.21093800000017"/>
    <n v="-821.21093800000017"/>
    <s v=""/>
    <n v="1"/>
    <s v=""/>
  </r>
  <r>
    <x v="12"/>
    <n v="-1048.701172000001"/>
    <n v="-1048.701172000001"/>
    <s v=""/>
    <n v="1"/>
    <s v=""/>
  </r>
  <r>
    <x v="13"/>
    <n v="-1196.3427739999988"/>
    <n v="-1196.3427739999988"/>
    <s v=""/>
    <n v="1"/>
    <s v=""/>
  </r>
  <r>
    <x v="14"/>
    <n v="-1253.8740239999988"/>
    <n v="-1253.8740239999988"/>
    <s v=""/>
    <n v="1"/>
    <s v=""/>
  </r>
  <r>
    <x v="15"/>
    <n v="-1153.3457030000009"/>
    <n v="-1153.3457030000009"/>
    <s v=""/>
    <n v="1"/>
    <s v=""/>
  </r>
  <r>
    <x v="16"/>
    <n v="-983.47949199999857"/>
    <n v="-983.47949199999857"/>
    <s v=""/>
    <n v="1"/>
    <s v=""/>
  </r>
  <r>
    <x v="17"/>
    <n v="-841.40429699999913"/>
    <n v="-841.40429699999913"/>
    <s v=""/>
    <n v="1"/>
    <s v=""/>
  </r>
  <r>
    <x v="18"/>
    <n v="-780.27246099999866"/>
    <n v="-780.27246099999866"/>
    <s v=""/>
    <n v="1"/>
    <s v=""/>
  </r>
  <r>
    <x v="19"/>
    <n v="-834.06933600000048"/>
    <n v="-834.06933600000048"/>
    <s v=""/>
    <n v="1"/>
    <s v=""/>
  </r>
  <r>
    <x v="20"/>
    <n v="-789.38867200000095"/>
    <n v="-789.38867200000095"/>
    <s v=""/>
    <n v="1"/>
    <s v=""/>
  </r>
  <r>
    <x v="21"/>
    <n v="-791.27148400000078"/>
    <n v="-791.27148400000078"/>
    <s v=""/>
    <n v="1"/>
    <s v=""/>
  </r>
  <r>
    <x v="22"/>
    <n v="-683.61230400000022"/>
    <n v="-683.61230400000022"/>
    <s v=""/>
    <n v="1"/>
    <s v=""/>
  </r>
  <r>
    <x v="23"/>
    <n v="-560.10253869999906"/>
    <n v="-560.10253869999906"/>
    <s v=""/>
    <n v="1"/>
    <s v=""/>
  </r>
  <r>
    <x v="0"/>
    <n v="-130.68359410000085"/>
    <n v="-130.68359410000085"/>
    <s v=""/>
    <n v="1"/>
    <s v=""/>
  </r>
  <r>
    <x v="1"/>
    <n v="-241.00976570000057"/>
    <n v="-241.00976570000057"/>
    <s v=""/>
    <n v="1"/>
    <s v=""/>
  </r>
  <r>
    <x v="2"/>
    <n v="-279.0185547000001"/>
    <n v="-279.0185547000001"/>
    <s v=""/>
    <n v="1"/>
    <s v=""/>
  </r>
  <r>
    <x v="3"/>
    <n v="-323.06054690000019"/>
    <n v="-323.06054690000019"/>
    <s v=""/>
    <n v="1"/>
    <s v=""/>
  </r>
  <r>
    <x v="4"/>
    <n v="-305.6279297000001"/>
    <n v="-305.6279297000001"/>
    <s v=""/>
    <n v="1"/>
    <s v=""/>
  </r>
  <r>
    <x v="5"/>
    <n v="-223.52734349999992"/>
    <n v="-223.52734349999992"/>
    <s v=""/>
    <n v="1"/>
    <s v=""/>
  </r>
  <r>
    <x v="6"/>
    <n v="-142.32324300000073"/>
    <n v="-142.32324300000073"/>
    <s v=""/>
    <n v="1"/>
    <s v=""/>
  </r>
  <r>
    <x v="7"/>
    <n v="-121.88867199999913"/>
    <n v="-121.88867199999913"/>
    <s v=""/>
    <n v="1"/>
    <s v=""/>
  </r>
  <r>
    <x v="8"/>
    <n v="-126.72558600000048"/>
    <n v="-126.72558600000048"/>
    <s v=""/>
    <n v="1"/>
    <s v=""/>
  </r>
  <r>
    <x v="9"/>
    <n v="-106.30859400000008"/>
    <n v="-106.30859400000008"/>
    <s v=""/>
    <n v="1"/>
    <s v=""/>
  </r>
  <r>
    <x v="10"/>
    <n v="-111.98925799999961"/>
    <n v="-111.98925799999961"/>
    <s v=""/>
    <n v="1"/>
    <s v=""/>
  </r>
  <r>
    <x v="11"/>
    <n v="-118.40039099999922"/>
    <n v="-118.40039099999922"/>
    <s v=""/>
    <n v="1"/>
    <s v=""/>
  </r>
  <r>
    <x v="12"/>
    <n v="-81.942382000001089"/>
    <n v="-81.942382000001089"/>
    <s v=""/>
    <n v="1"/>
    <s v=""/>
  </r>
  <r>
    <x v="13"/>
    <n v="-96.989257999999609"/>
    <n v="-96.989257999999609"/>
    <s v=""/>
    <n v="1"/>
    <s v=""/>
  </r>
  <r>
    <x v="14"/>
    <n v="-112.359375"/>
    <n v="-112.359375"/>
    <s v=""/>
    <n v="1"/>
    <s v=""/>
  </r>
  <r>
    <x v="15"/>
    <n v="-178.17675799999961"/>
    <n v="-178.17675799999961"/>
    <s v=""/>
    <n v="1"/>
    <s v=""/>
  </r>
  <r>
    <x v="16"/>
    <n v="-345.47753899999952"/>
    <n v="-345.47753899999952"/>
    <s v=""/>
    <n v="1"/>
    <s v=""/>
  </r>
  <r>
    <x v="17"/>
    <n v="-567.87304700000095"/>
    <n v="-567.87304700000095"/>
    <s v=""/>
    <n v="1"/>
    <s v=""/>
  </r>
  <r>
    <x v="18"/>
    <n v="-625.32519499999944"/>
    <n v="-625.32519499999944"/>
    <s v=""/>
    <n v="1"/>
    <s v=""/>
  </r>
  <r>
    <x v="19"/>
    <n v="-636.67480400000022"/>
    <n v="-636.67480400000022"/>
    <s v=""/>
    <n v="1"/>
    <s v=""/>
  </r>
  <r>
    <x v="20"/>
    <n v="-624.43456999999944"/>
    <n v="-624.43456999999944"/>
    <s v=""/>
    <n v="1"/>
    <s v=""/>
  </r>
  <r>
    <x v="21"/>
    <n v="-610.31445399999939"/>
    <n v="-610.31445399999939"/>
    <s v=""/>
    <n v="1"/>
    <s v=""/>
  </r>
  <r>
    <x v="22"/>
    <n v="-578.57617199999913"/>
    <n v="-578.57617199999913"/>
    <s v=""/>
    <n v="1"/>
    <s v=""/>
  </r>
  <r>
    <x v="23"/>
    <n v="-578.69824200000039"/>
    <n v="-578.69824200000039"/>
    <s v=""/>
    <n v="1"/>
    <s v=""/>
  </r>
  <r>
    <x v="0"/>
    <n v="-211.03906300000017"/>
    <n v="-211.03906300000017"/>
    <s v=""/>
    <n v="1"/>
    <s v=""/>
  </r>
  <r>
    <x v="1"/>
    <n v="-266.58886700000039"/>
    <n v="-266.58886700000039"/>
    <s v=""/>
    <n v="1"/>
    <s v=""/>
  </r>
  <r>
    <x v="2"/>
    <n v="-299.30761800000073"/>
    <n v="-299.30761800000073"/>
    <s v=""/>
    <n v="1"/>
    <s v=""/>
  </r>
  <r>
    <x v="3"/>
    <n v="-319.17773399999896"/>
    <n v="-319.17773399999896"/>
    <s v=""/>
    <n v="1"/>
    <s v=""/>
  </r>
  <r>
    <x v="4"/>
    <n v="-313.99707000000126"/>
    <n v="-313.99707000000126"/>
    <s v=""/>
    <n v="1"/>
    <s v=""/>
  </r>
  <r>
    <x v="5"/>
    <n v="-298.75195300000087"/>
    <n v="-298.75195300000087"/>
    <s v=""/>
    <n v="1"/>
    <s v=""/>
  </r>
  <r>
    <x v="6"/>
    <n v="-277.06347699999969"/>
    <n v="-277.06347699999969"/>
    <s v=""/>
    <n v="1"/>
    <s v=""/>
  </r>
  <r>
    <x v="7"/>
    <n v="-315.59765599999992"/>
    <n v="-315.59765599999992"/>
    <s v=""/>
    <n v="1"/>
    <s v=""/>
  </r>
  <r>
    <x v="8"/>
    <n v="-363.328125"/>
    <n v="-363.328125"/>
    <s v=""/>
    <n v="1"/>
    <s v=""/>
  </r>
  <r>
    <x v="9"/>
    <n v="-358.66113299999961"/>
    <n v="-358.66113299999961"/>
    <s v=""/>
    <n v="1"/>
    <s v=""/>
  </r>
  <r>
    <x v="10"/>
    <n v="-298.92089899999883"/>
    <n v="-298.92089899999883"/>
    <s v=""/>
    <n v="1"/>
    <s v=""/>
  </r>
  <r>
    <x v="11"/>
    <n v="-243.65820300000087"/>
    <n v="-243.65820300000087"/>
    <s v=""/>
    <n v="1"/>
    <s v=""/>
  </r>
  <r>
    <x v="12"/>
    <n v="-95.198242000000391"/>
    <n v="-95.198242000000391"/>
    <s v=""/>
    <n v="1"/>
    <s v=""/>
  </r>
  <r>
    <x v="13"/>
    <n v="44.211914000001343"/>
    <s v=""/>
    <n v="44.211914000001343"/>
    <s v=""/>
    <n v="1"/>
  </r>
  <r>
    <x v="14"/>
    <n v="112.99023399999896"/>
    <s v=""/>
    <n v="112.99023399999896"/>
    <s v=""/>
    <n v="1"/>
  </r>
  <r>
    <x v="15"/>
    <n v="325.53906300000017"/>
    <s v=""/>
    <n v="325.53906300000017"/>
    <s v=""/>
    <n v="1"/>
  </r>
  <r>
    <x v="16"/>
    <n v="374.92871100000048"/>
    <s v=""/>
    <n v="374.92871100000048"/>
    <s v=""/>
    <n v="1"/>
  </r>
  <r>
    <x v="17"/>
    <n v="278.11425699999927"/>
    <s v=""/>
    <n v="278.11425699999927"/>
    <s v=""/>
    <n v="1"/>
  </r>
  <r>
    <x v="18"/>
    <n v="-55.583983999998964"/>
    <n v="-55.583983999998964"/>
    <s v=""/>
    <n v="1"/>
    <s v=""/>
  </r>
  <r>
    <x v="19"/>
    <n v="-220.87695399999939"/>
    <n v="-220.87695399999939"/>
    <s v=""/>
    <n v="1"/>
    <s v=""/>
  </r>
  <r>
    <x v="20"/>
    <n v="-373.83007800000087"/>
    <n v="-373.83007800000087"/>
    <s v=""/>
    <n v="1"/>
    <s v=""/>
  </r>
  <r>
    <x v="21"/>
    <n v="-434.57031299999835"/>
    <n v="-434.57031299999835"/>
    <s v=""/>
    <n v="1"/>
    <s v=""/>
  </r>
  <r>
    <x v="22"/>
    <n v="-443.390625"/>
    <n v="-443.390625"/>
    <s v=""/>
    <n v="1"/>
    <s v=""/>
  </r>
  <r>
    <x v="23"/>
    <n v="-372.01660199999969"/>
    <n v="-372.01660199999969"/>
    <s v=""/>
    <n v="1"/>
    <s v=""/>
  </r>
  <r>
    <x v="0"/>
    <n v="-219.01074299999891"/>
    <n v="-219.01074299999891"/>
    <s v=""/>
    <n v="1"/>
    <s v=""/>
  </r>
  <r>
    <x v="1"/>
    <n v="-141.17578099999992"/>
    <n v="-141.17578099999992"/>
    <s v=""/>
    <n v="1"/>
    <s v=""/>
  </r>
  <r>
    <x v="2"/>
    <n v="-121.72949299999891"/>
    <n v="-121.72949299999891"/>
    <s v=""/>
    <n v="1"/>
    <s v=""/>
  </r>
  <r>
    <x v="3"/>
    <n v="-205.25878900000134"/>
    <n v="-205.25878900000134"/>
    <s v=""/>
    <n v="1"/>
    <s v=""/>
  </r>
  <r>
    <x v="4"/>
    <n v="-246.81738299999961"/>
    <n v="-246.81738299999961"/>
    <s v=""/>
    <n v="1"/>
    <s v=""/>
  </r>
  <r>
    <x v="5"/>
    <n v="-266.50488300000143"/>
    <n v="-266.50488300000143"/>
    <s v=""/>
    <n v="1"/>
    <s v=""/>
  </r>
  <r>
    <x v="6"/>
    <n v="-313.21972699999969"/>
    <n v="-313.21972699999969"/>
    <s v=""/>
    <n v="1"/>
    <s v=""/>
  </r>
  <r>
    <x v="7"/>
    <n v="-424.69921900000008"/>
    <n v="-424.69921900000008"/>
    <s v=""/>
    <n v="1"/>
    <s v=""/>
  </r>
  <r>
    <x v="8"/>
    <n v="-435.25292999999874"/>
    <n v="-435.25292999999874"/>
    <s v=""/>
    <n v="1"/>
    <s v=""/>
  </r>
  <r>
    <x v="9"/>
    <n v="-303.81054699999913"/>
    <n v="-303.81054699999913"/>
    <s v=""/>
    <n v="1"/>
    <s v=""/>
  </r>
  <r>
    <x v="10"/>
    <n v="-44.394530999999915"/>
    <n v="-44.394530999999915"/>
    <s v=""/>
    <n v="1"/>
    <s v=""/>
  </r>
  <r>
    <x v="11"/>
    <n v="209.10839800000031"/>
    <s v=""/>
    <n v="209.10839800000031"/>
    <s v=""/>
    <n v="1"/>
  </r>
  <r>
    <x v="12"/>
    <n v="545.17480500000056"/>
    <s v=""/>
    <n v="545.17480500000056"/>
    <s v=""/>
    <n v="1"/>
  </r>
  <r>
    <x v="13"/>
    <n v="1036.0830080000014"/>
    <s v=""/>
    <n v="1036.0830080000014"/>
    <s v=""/>
    <n v="1"/>
  </r>
  <r>
    <x v="14"/>
    <n v="1274.7587889999995"/>
    <s v=""/>
    <n v="1274.7587889999995"/>
    <s v=""/>
    <n v="1"/>
  </r>
  <r>
    <x v="15"/>
    <n v="1504.5029290000002"/>
    <s v=""/>
    <n v="1504.5029290000002"/>
    <s v=""/>
    <n v="1"/>
  </r>
  <r>
    <x v="16"/>
    <n v="1551.486327999999"/>
    <s v=""/>
    <n v="1551.486327999999"/>
    <s v=""/>
    <n v="1"/>
  </r>
  <r>
    <x v="17"/>
    <n v="1343.2021490000006"/>
    <s v=""/>
    <n v="1343.2021490000006"/>
    <s v=""/>
    <n v="1"/>
  </r>
  <r>
    <x v="18"/>
    <n v="970.05371099999866"/>
    <s v=""/>
    <n v="970.05371099999866"/>
    <s v=""/>
    <n v="1"/>
  </r>
  <r>
    <x v="19"/>
    <n v="781.86816400000134"/>
    <s v=""/>
    <n v="781.86816400000134"/>
    <s v=""/>
    <n v="1"/>
  </r>
  <r>
    <x v="20"/>
    <n v="724.50390599999992"/>
    <s v=""/>
    <n v="724.50390599999992"/>
    <s v=""/>
    <n v="1"/>
  </r>
  <r>
    <x v="21"/>
    <n v="684.91211000000112"/>
    <s v=""/>
    <n v="684.91211000000112"/>
    <s v=""/>
    <n v="1"/>
  </r>
  <r>
    <x v="22"/>
    <n v="758.24511700000039"/>
    <s v=""/>
    <n v="758.24511700000039"/>
    <s v=""/>
    <n v="1"/>
  </r>
  <r>
    <x v="23"/>
    <n v="803.4375"/>
    <s v=""/>
    <n v="803.4375"/>
    <s v=""/>
    <n v="1"/>
  </r>
  <r>
    <x v="0"/>
    <n v="18.19531200000165"/>
    <s v=""/>
    <n v="18.19531200000165"/>
    <s v=""/>
    <n v="1"/>
  </r>
  <r>
    <x v="1"/>
    <n v="-21.304688000000169"/>
    <n v="-21.304688000000169"/>
    <s v=""/>
    <n v="1"/>
    <s v=""/>
  </r>
  <r>
    <x v="3"/>
    <n v="1.7929688000003807"/>
    <s v=""/>
    <n v="1.7929688000003807"/>
    <s v=""/>
    <n v="1"/>
  </r>
  <r>
    <x v="4"/>
    <n v="-68.899413999999524"/>
    <n v="-68.899413999999524"/>
    <s v=""/>
    <n v="1"/>
    <s v=""/>
  </r>
  <r>
    <x v="5"/>
    <n v="-91.233398399999714"/>
    <n v="-91.233398399999714"/>
    <s v=""/>
    <n v="1"/>
    <s v=""/>
  </r>
  <r>
    <x v="6"/>
    <n v="-117.77050700000109"/>
    <n v="-117.77050700000109"/>
    <s v=""/>
    <n v="1"/>
    <s v=""/>
  </r>
  <r>
    <x v="7"/>
    <n v="-81.294921999999133"/>
    <n v="-81.294921999999133"/>
    <s v=""/>
    <n v="1"/>
    <s v=""/>
  </r>
  <r>
    <x v="8"/>
    <n v="-101.43456999999944"/>
    <n v="-101.43456999999944"/>
    <s v=""/>
    <n v="1"/>
    <s v=""/>
  </r>
  <r>
    <x v="9"/>
    <n v="-87.342773000000307"/>
    <n v="-87.342773000000307"/>
    <s v=""/>
    <n v="1"/>
    <s v=""/>
  </r>
  <r>
    <x v="10"/>
    <n v="-167.11035199999969"/>
    <n v="-167.11035199999969"/>
    <s v=""/>
    <n v="1"/>
    <s v=""/>
  </r>
  <r>
    <x v="11"/>
    <n v="-59.288085999998657"/>
    <n v="-59.288085999998657"/>
    <s v=""/>
    <n v="1"/>
    <s v=""/>
  </r>
  <r>
    <x v="12"/>
    <n v="-454.66601599999922"/>
    <n v="-454.66601599999922"/>
    <s v=""/>
    <n v="1"/>
    <s v=""/>
  </r>
  <r>
    <x v="13"/>
    <n v="-771.87792999999874"/>
    <n v="-771.87792999999874"/>
    <s v=""/>
    <n v="1"/>
    <s v=""/>
  </r>
  <r>
    <x v="14"/>
    <n v="-976.11718799999835"/>
    <n v="-976.11718799999835"/>
    <s v=""/>
    <n v="1"/>
    <s v=""/>
  </r>
  <r>
    <x v="15"/>
    <n v="-1172.5400390000013"/>
    <n v="-1172.5400390000013"/>
    <s v=""/>
    <n v="1"/>
    <s v=""/>
  </r>
  <r>
    <x v="16"/>
    <n v="-1088.7900389999995"/>
    <n v="-1088.7900389999995"/>
    <s v=""/>
    <n v="1"/>
    <s v=""/>
  </r>
  <r>
    <x v="17"/>
    <n v="-1135.453125"/>
    <n v="-1135.453125"/>
    <s v=""/>
    <n v="1"/>
    <s v=""/>
  </r>
  <r>
    <x v="18"/>
    <n v="-942.4902349999993"/>
    <n v="-942.4902349999993"/>
    <s v=""/>
    <n v="1"/>
    <s v=""/>
  </r>
  <r>
    <x v="19"/>
    <n v="-826.10253899999952"/>
    <n v="-826.10253899999952"/>
    <s v=""/>
    <n v="1"/>
    <s v=""/>
  </r>
  <r>
    <x v="20"/>
    <n v="-743.26269599999978"/>
    <n v="-743.26269599999978"/>
    <s v=""/>
    <n v="1"/>
    <s v=""/>
  </r>
  <r>
    <x v="21"/>
    <n v="-735.69043000000056"/>
    <n v="-735.69043000000056"/>
    <s v=""/>
    <n v="1"/>
    <s v=""/>
  </r>
  <r>
    <x v="22"/>
    <n v="-658.11523400000078"/>
    <n v="-658.11523400000078"/>
    <s v=""/>
    <n v="1"/>
    <s v=""/>
  </r>
  <r>
    <x v="23"/>
    <n v="-513.15820300000087"/>
    <n v="-513.15820300000087"/>
    <s v=""/>
    <n v="1"/>
    <s v=""/>
  </r>
  <r>
    <x v="0"/>
    <n v="-366.57226599999922"/>
    <n v="-366.57226599999922"/>
    <s v=""/>
    <n v="1"/>
    <s v=""/>
  </r>
  <r>
    <x v="1"/>
    <n v="-336.83593799999835"/>
    <n v="-336.83593799999835"/>
    <s v=""/>
    <n v="1"/>
    <s v=""/>
  </r>
  <r>
    <x v="2"/>
    <n v="-340.33496100000048"/>
    <n v="-340.33496100000048"/>
    <s v=""/>
    <n v="1"/>
    <s v=""/>
  </r>
  <r>
    <x v="3"/>
    <n v="-322.09375"/>
    <n v="-322.09375"/>
    <s v=""/>
    <n v="1"/>
    <s v=""/>
  </r>
  <r>
    <x v="4"/>
    <n v="-345.01757899999939"/>
    <n v="-345.01757899999939"/>
    <s v=""/>
    <n v="1"/>
    <s v=""/>
  </r>
  <r>
    <x v="5"/>
    <n v="-426.03320300000087"/>
    <n v="-426.03320300000087"/>
    <s v=""/>
    <n v="1"/>
    <s v=""/>
  </r>
  <r>
    <x v="6"/>
    <n v="-494.91992200000095"/>
    <n v="-494.91992200000095"/>
    <s v=""/>
    <n v="1"/>
    <s v=""/>
  </r>
  <r>
    <x v="7"/>
    <n v="-518.1875"/>
    <n v="-518.1875"/>
    <s v=""/>
    <n v="1"/>
    <s v=""/>
  </r>
  <r>
    <x v="8"/>
    <n v="-536.68066399999952"/>
    <n v="-536.68066399999952"/>
    <s v=""/>
    <n v="1"/>
    <s v=""/>
  </r>
  <r>
    <x v="9"/>
    <n v="-560.18847699999969"/>
    <n v="-560.18847699999969"/>
    <s v=""/>
    <n v="1"/>
    <s v=""/>
  </r>
  <r>
    <x v="10"/>
    <n v="-602.484375"/>
    <n v="-602.484375"/>
    <s v=""/>
    <n v="1"/>
    <s v=""/>
  </r>
  <r>
    <x v="11"/>
    <n v="-679.24121100000048"/>
    <n v="-679.24121100000048"/>
    <s v=""/>
    <n v="1"/>
    <s v=""/>
  </r>
  <r>
    <x v="12"/>
    <n v="-646.09570300000087"/>
    <n v="-646.09570300000087"/>
    <s v=""/>
    <n v="1"/>
    <s v=""/>
  </r>
  <r>
    <x v="13"/>
    <n v="-748.81152300000031"/>
    <n v="-748.81152300000031"/>
    <s v=""/>
    <n v="1"/>
    <s v=""/>
  </r>
  <r>
    <x v="14"/>
    <n v="-863.55175799999961"/>
    <n v="-863.55175799999961"/>
    <s v=""/>
    <n v="1"/>
    <s v=""/>
  </r>
  <r>
    <x v="15"/>
    <n v="-965.17773499999748"/>
    <n v="-965.17773499999748"/>
    <s v=""/>
    <n v="1"/>
    <s v=""/>
  </r>
  <r>
    <x v="16"/>
    <n v="-1043.283202999999"/>
    <n v="-1043.283202999999"/>
    <s v=""/>
    <n v="1"/>
    <s v=""/>
  </r>
  <r>
    <x v="17"/>
    <n v="-998.61132800000269"/>
    <n v="-998.61132800000269"/>
    <s v=""/>
    <n v="1"/>
    <s v=""/>
  </r>
  <r>
    <x v="18"/>
    <n v="-912.625"/>
    <n v="-912.625"/>
    <s v=""/>
    <n v="1"/>
    <s v=""/>
  </r>
  <r>
    <x v="19"/>
    <n v="-764.99316399999771"/>
    <n v="-764.99316399999771"/>
    <s v=""/>
    <n v="1"/>
    <s v=""/>
  </r>
  <r>
    <x v="20"/>
    <n v="-695.87011700000039"/>
    <n v="-695.87011700000039"/>
    <s v=""/>
    <n v="1"/>
    <s v=""/>
  </r>
  <r>
    <x v="21"/>
    <n v="-705.2714849999993"/>
    <n v="-705.2714849999993"/>
    <s v=""/>
    <n v="1"/>
    <s v=""/>
  </r>
  <r>
    <x v="22"/>
    <n v="-750.23925799999961"/>
    <n v="-750.23925799999961"/>
    <s v=""/>
    <n v="1"/>
    <s v=""/>
  </r>
  <r>
    <x v="23"/>
    <n v="-989.23535100000117"/>
    <n v="-989.23535100000117"/>
    <s v=""/>
    <n v="1"/>
    <s v=""/>
  </r>
  <r>
    <x v="0"/>
    <n v="-1135.8935549999987"/>
    <n v="-1135.8935549999987"/>
    <s v=""/>
    <n v="1"/>
    <s v=""/>
  </r>
  <r>
    <x v="1"/>
    <n v="-1165.5839850000011"/>
    <n v="-1165.5839850000011"/>
    <s v=""/>
    <n v="1"/>
    <s v=""/>
  </r>
  <r>
    <x v="2"/>
    <n v="-988.76855400000022"/>
    <n v="-988.76855400000022"/>
    <s v=""/>
    <n v="1"/>
    <s v=""/>
  </r>
  <r>
    <x v="3"/>
    <n v="-868.67382800000087"/>
    <n v="-868.67382800000087"/>
    <s v=""/>
    <n v="1"/>
    <s v=""/>
  </r>
  <r>
    <x v="4"/>
    <n v="-650.76953099999992"/>
    <n v="-650.76953099999992"/>
    <s v=""/>
    <n v="1"/>
    <s v=""/>
  </r>
  <r>
    <x v="5"/>
    <n v="-470.42089899999883"/>
    <n v="-470.42089899999883"/>
    <s v=""/>
    <n v="1"/>
    <s v=""/>
  </r>
  <r>
    <x v="6"/>
    <n v="-356.65722699999969"/>
    <n v="-356.65722699999969"/>
    <s v=""/>
    <n v="1"/>
    <s v=""/>
  </r>
  <r>
    <x v="7"/>
    <n v="-308.40625"/>
    <n v="-308.40625"/>
    <s v=""/>
    <n v="1"/>
    <s v=""/>
  </r>
  <r>
    <x v="8"/>
    <n v="-151.06640700000025"/>
    <n v="-151.06640700000025"/>
    <s v=""/>
    <n v="1"/>
    <s v=""/>
  </r>
  <r>
    <x v="9"/>
    <n v="-66.271483999998964"/>
    <n v="-66.271483999998964"/>
    <s v=""/>
    <n v="1"/>
    <s v=""/>
  </r>
  <r>
    <x v="10"/>
    <n v="100.06738299999961"/>
    <s v=""/>
    <n v="100.06738299999961"/>
    <s v=""/>
    <n v="1"/>
  </r>
  <r>
    <x v="11"/>
    <n v="174.88476599999922"/>
    <s v=""/>
    <n v="174.88476599999922"/>
    <s v=""/>
    <n v="1"/>
  </r>
  <r>
    <x v="12"/>
    <n v="249.58007800000087"/>
    <s v=""/>
    <n v="249.58007800000087"/>
    <s v=""/>
    <n v="1"/>
  </r>
  <r>
    <x v="13"/>
    <n v="584.47949200000039"/>
    <s v=""/>
    <n v="584.47949200000039"/>
    <s v=""/>
    <n v="1"/>
  </r>
  <r>
    <x v="14"/>
    <n v="733.81543000000056"/>
    <s v=""/>
    <n v="733.81543000000056"/>
    <s v=""/>
    <n v="1"/>
  </r>
  <r>
    <x v="15"/>
    <n v="537.32617199999913"/>
    <s v=""/>
    <n v="537.32617199999913"/>
    <s v=""/>
    <n v="1"/>
  </r>
  <r>
    <x v="16"/>
    <n v="447.57519499999944"/>
    <s v=""/>
    <n v="447.57519499999944"/>
    <s v=""/>
    <n v="1"/>
  </r>
  <r>
    <x v="17"/>
    <n v="361.51367199999913"/>
    <s v=""/>
    <n v="361.51367199999913"/>
    <s v=""/>
    <n v="1"/>
  </r>
  <r>
    <x v="18"/>
    <n v="321.60058600000048"/>
    <s v=""/>
    <n v="321.60058600000048"/>
    <s v=""/>
    <n v="1"/>
  </r>
  <r>
    <x v="19"/>
    <n v="343.19628899999952"/>
    <s v=""/>
    <n v="343.19628899999952"/>
    <s v=""/>
    <n v="1"/>
  </r>
  <r>
    <x v="20"/>
    <n v="376.64648399999896"/>
    <s v=""/>
    <n v="376.64648399999896"/>
    <s v=""/>
    <n v="1"/>
  </r>
  <r>
    <x v="21"/>
    <n v="375.34277400000065"/>
    <s v=""/>
    <n v="375.34277400000065"/>
    <s v=""/>
    <n v="1"/>
  </r>
  <r>
    <x v="22"/>
    <n v="342.72167900000022"/>
    <s v=""/>
    <n v="342.72167900000022"/>
    <s v=""/>
    <n v="1"/>
  </r>
  <r>
    <x v="23"/>
    <n v="304.56835900000078"/>
    <s v=""/>
    <n v="304.56835900000078"/>
    <s v=""/>
    <n v="1"/>
  </r>
  <r>
    <x v="0"/>
    <n v="319.06054700000095"/>
    <s v=""/>
    <n v="319.06054700000095"/>
    <s v=""/>
    <n v="1"/>
  </r>
  <r>
    <x v="1"/>
    <n v="459.69824200000039"/>
    <s v=""/>
    <n v="459.69824200000039"/>
    <s v=""/>
    <n v="1"/>
  </r>
  <r>
    <x v="2"/>
    <n v="286.29296869999962"/>
    <s v=""/>
    <n v="286.29296869999962"/>
    <s v=""/>
    <n v="1"/>
  </r>
  <r>
    <x v="3"/>
    <n v="155.69140630000038"/>
    <s v=""/>
    <n v="155.69140630000038"/>
    <s v=""/>
    <n v="1"/>
  </r>
  <r>
    <x v="4"/>
    <n v="78.315429700000095"/>
    <s v=""/>
    <n v="78.315429700000095"/>
    <s v=""/>
    <n v="1"/>
  </r>
  <r>
    <x v="5"/>
    <n v="51.56835940000019"/>
    <s v=""/>
    <n v="51.56835940000019"/>
    <s v=""/>
    <n v="1"/>
  </r>
  <r>
    <x v="6"/>
    <n v="33.472656199999619"/>
    <s v=""/>
    <n v="33.472656199999619"/>
    <s v=""/>
    <n v="1"/>
  </r>
  <r>
    <x v="7"/>
    <n v="-33.29101559999981"/>
    <n v="-33.29101559999981"/>
    <s v=""/>
    <n v="1"/>
    <s v=""/>
  </r>
  <r>
    <x v="8"/>
    <n v="10.639648500000476"/>
    <s v=""/>
    <n v="10.639648500000476"/>
    <s v=""/>
    <n v="1"/>
  </r>
  <r>
    <x v="9"/>
    <n v="-7.0703125"/>
    <n v="-7.0703125"/>
    <s v=""/>
    <n v="1"/>
    <s v=""/>
  </r>
  <r>
    <x v="10"/>
    <n v="-18.608399000000645"/>
    <n v="-18.608399000000645"/>
    <s v=""/>
    <n v="1"/>
    <s v=""/>
  </r>
  <r>
    <x v="11"/>
    <n v="-86.400390999999217"/>
    <n v="-86.400390999999217"/>
    <s v=""/>
    <n v="1"/>
    <s v=""/>
  </r>
  <r>
    <x v="12"/>
    <n v="-180.45703200000025"/>
    <n v="-180.45703200000025"/>
    <s v=""/>
    <n v="1"/>
    <s v=""/>
  </r>
  <r>
    <x v="13"/>
    <n v="-236.11328099999992"/>
    <n v="-236.11328099999992"/>
    <s v=""/>
    <n v="1"/>
    <s v=""/>
  </r>
  <r>
    <x v="14"/>
    <n v="-261.58496100000048"/>
    <n v="-261.58496100000048"/>
    <s v=""/>
    <n v="1"/>
    <s v=""/>
  </r>
  <r>
    <x v="15"/>
    <n v="-222.8027349999993"/>
    <n v="-222.8027349999993"/>
    <s v=""/>
    <n v="1"/>
    <s v=""/>
  </r>
  <r>
    <x v="16"/>
    <n v="-109.92675800000143"/>
    <n v="-109.92675800000143"/>
    <s v=""/>
    <n v="1"/>
    <s v=""/>
  </r>
  <r>
    <x v="17"/>
    <n v="-49.619140999999217"/>
    <n v="-49.619140999999217"/>
    <s v=""/>
    <n v="1"/>
    <s v=""/>
  </r>
  <r>
    <x v="18"/>
    <n v="-19.429688000000169"/>
    <n v="-19.429688000000169"/>
    <s v=""/>
    <n v="1"/>
    <s v=""/>
  </r>
  <r>
    <x v="19"/>
    <n v="-77.662109000000783"/>
    <n v="-77.662109000000783"/>
    <s v=""/>
    <n v="1"/>
    <s v=""/>
  </r>
  <r>
    <x v="20"/>
    <n v="-197.3964849999993"/>
    <n v="-197.3964849999993"/>
    <s v=""/>
    <n v="1"/>
    <s v=""/>
  </r>
  <r>
    <x v="21"/>
    <n v="-266.27636799999891"/>
    <n v="-266.27636799999891"/>
    <s v=""/>
    <n v="1"/>
    <s v=""/>
  </r>
  <r>
    <x v="22"/>
    <n v="-233.14453200000025"/>
    <n v="-233.14453200000025"/>
    <s v=""/>
    <n v="1"/>
    <s v=""/>
  </r>
  <r>
    <x v="23"/>
    <n v="-155.53320300000087"/>
    <n v="-155.53320300000087"/>
    <s v=""/>
    <n v="1"/>
    <s v=""/>
  </r>
  <r>
    <x v="0"/>
    <n v="-47.739257999999609"/>
    <n v="-47.739257999999609"/>
    <s v=""/>
    <n v="1"/>
    <s v=""/>
  </r>
  <r>
    <x v="1"/>
    <n v="9.0078125"/>
    <s v=""/>
    <n v="9.0078125"/>
    <s v=""/>
    <n v="1"/>
  </r>
  <r>
    <x v="2"/>
    <n v="-19.52539059999981"/>
    <n v="-19.52539059999981"/>
    <s v=""/>
    <n v="1"/>
    <s v=""/>
  </r>
  <r>
    <x v="3"/>
    <n v="-37.155273399999714"/>
    <n v="-37.155273399999714"/>
    <s v=""/>
    <n v="1"/>
    <s v=""/>
  </r>
  <r>
    <x v="4"/>
    <n v="-60.855468800000381"/>
    <n v="-60.855468800000381"/>
    <s v=""/>
    <n v="1"/>
    <s v=""/>
  </r>
  <r>
    <x v="5"/>
    <n v="-34.756835899999714"/>
    <n v="-34.756835899999714"/>
    <s v=""/>
    <n v="1"/>
    <s v=""/>
  </r>
  <r>
    <x v="6"/>
    <n v="-4.9267577999999048"/>
    <n v="-4.9267577999999048"/>
    <s v=""/>
    <n v="1"/>
    <s v=""/>
  </r>
  <r>
    <x v="7"/>
    <n v="19.887695000001258"/>
    <s v=""/>
    <n v="19.887695000001258"/>
    <s v=""/>
    <n v="1"/>
  </r>
  <r>
    <x v="8"/>
    <n v="18.265625"/>
    <s v=""/>
    <n v="18.265625"/>
    <s v=""/>
    <n v="1"/>
  </r>
  <r>
    <x v="9"/>
    <n v="-79.746094000000085"/>
    <n v="-79.746094000000085"/>
    <s v=""/>
    <n v="1"/>
    <s v=""/>
  </r>
  <r>
    <x v="10"/>
    <n v="-98.010742000000391"/>
    <n v="-98.010742000000391"/>
    <s v=""/>
    <n v="1"/>
    <s v=""/>
  </r>
  <r>
    <x v="11"/>
    <n v="-121.83398500000112"/>
    <n v="-121.83398500000112"/>
    <s v=""/>
    <n v="1"/>
    <s v=""/>
  </r>
  <r>
    <x v="12"/>
    <n v="-185.30273399999896"/>
    <n v="-185.30273399999896"/>
    <s v=""/>
    <n v="1"/>
    <s v=""/>
  </r>
  <r>
    <x v="13"/>
    <n v="-311.89257800000087"/>
    <n v="-311.89257800000087"/>
    <s v=""/>
    <n v="1"/>
    <s v=""/>
  </r>
  <r>
    <x v="14"/>
    <n v="-359.57617200000095"/>
    <n v="-359.57617200000095"/>
    <s v=""/>
    <n v="1"/>
    <s v=""/>
  </r>
  <r>
    <x v="15"/>
    <n v="-351.32226499999888"/>
    <n v="-351.32226499999888"/>
    <s v=""/>
    <n v="1"/>
    <s v=""/>
  </r>
  <r>
    <x v="16"/>
    <n v="-228.66796799999975"/>
    <n v="-228.66796799999975"/>
    <s v=""/>
    <n v="1"/>
    <s v=""/>
  </r>
  <r>
    <x v="17"/>
    <n v="-166.36425799999961"/>
    <n v="-166.36425799999961"/>
    <s v=""/>
    <n v="1"/>
    <s v=""/>
  </r>
  <r>
    <x v="18"/>
    <n v="-125.18066399999952"/>
    <n v="-125.18066399999952"/>
    <s v=""/>
    <n v="1"/>
    <s v=""/>
  </r>
  <r>
    <x v="19"/>
    <n v="-200.41699200000039"/>
    <n v="-200.41699200000039"/>
    <s v=""/>
    <n v="1"/>
    <s v=""/>
  </r>
  <r>
    <x v="20"/>
    <n v="-371.18554700000095"/>
    <n v="-371.18554700000095"/>
    <s v=""/>
    <n v="1"/>
    <s v=""/>
  </r>
  <r>
    <x v="21"/>
    <n v="-428.71875"/>
    <n v="-428.71875"/>
    <s v=""/>
    <n v="1"/>
    <s v=""/>
  </r>
  <r>
    <x v="22"/>
    <n v="-460.83300799999961"/>
    <n v="-460.83300799999961"/>
    <s v=""/>
    <n v="1"/>
    <s v=""/>
  </r>
  <r>
    <x v="23"/>
    <n v="-354.33007800000087"/>
    <n v="-354.33007800000087"/>
    <s v=""/>
    <n v="1"/>
    <s v=""/>
  </r>
  <r>
    <x v="0"/>
    <n v="-341.55078139999932"/>
    <n v="-341.55078139999932"/>
    <s v=""/>
    <n v="1"/>
    <s v=""/>
  </r>
  <r>
    <x v="1"/>
    <n v="-93.71875"/>
    <n v="-93.71875"/>
    <s v=""/>
    <n v="1"/>
    <s v=""/>
  </r>
  <r>
    <x v="2"/>
    <n v="-84.435546799999429"/>
    <n v="-84.435546799999429"/>
    <s v=""/>
    <n v="1"/>
    <s v=""/>
  </r>
  <r>
    <x v="3"/>
    <n v="-27.037109299999429"/>
    <n v="-27.037109299999429"/>
    <s v=""/>
    <n v="1"/>
    <s v=""/>
  </r>
  <r>
    <x v="4"/>
    <n v="-65.417968699999619"/>
    <n v="-65.417968699999619"/>
    <s v=""/>
    <n v="1"/>
    <s v=""/>
  </r>
  <r>
    <x v="5"/>
    <n v="-92.94335940000019"/>
    <n v="-92.94335940000019"/>
    <s v=""/>
    <n v="1"/>
    <s v=""/>
  </r>
  <r>
    <x v="6"/>
    <n v="-88.4140625"/>
    <n v="-88.4140625"/>
    <s v=""/>
    <n v="1"/>
    <s v=""/>
  </r>
  <r>
    <x v="7"/>
    <n v="-74.700194999999439"/>
    <n v="-74.700194999999439"/>
    <s v=""/>
    <n v="1"/>
    <s v=""/>
  </r>
  <r>
    <x v="8"/>
    <n v="-72.899413999999524"/>
    <n v="-72.899413999999524"/>
    <s v=""/>
    <n v="1"/>
    <s v=""/>
  </r>
  <r>
    <x v="9"/>
    <n v="-108.29980400000022"/>
    <n v="-108.29980400000022"/>
    <s v=""/>
    <n v="1"/>
    <s v=""/>
  </r>
  <r>
    <x v="10"/>
    <n v="-167.38281199999983"/>
    <n v="-167.38281199999983"/>
    <s v=""/>
    <n v="1"/>
    <s v=""/>
  </r>
  <r>
    <x v="11"/>
    <n v="-220.43359400000008"/>
    <n v="-220.43359400000008"/>
    <s v=""/>
    <n v="1"/>
    <s v=""/>
  </r>
  <r>
    <x v="12"/>
    <n v="-303.57226599999922"/>
    <n v="-303.57226599999922"/>
    <s v=""/>
    <n v="1"/>
    <s v=""/>
  </r>
  <r>
    <x v="13"/>
    <n v="-380.16503899999952"/>
    <n v="-380.16503899999952"/>
    <s v=""/>
    <n v="1"/>
    <s v=""/>
  </r>
  <r>
    <x v="14"/>
    <n v="-461.50976599999922"/>
    <n v="-461.50976599999922"/>
    <s v=""/>
    <n v="1"/>
    <s v=""/>
  </r>
  <r>
    <x v="15"/>
    <n v="-411.42382899999939"/>
    <n v="-411.42382899999939"/>
    <s v=""/>
    <n v="1"/>
    <s v=""/>
  </r>
  <r>
    <x v="16"/>
    <n v="-313.24706999999944"/>
    <n v="-313.24706999999944"/>
    <s v=""/>
    <n v="1"/>
    <s v=""/>
  </r>
  <r>
    <x v="17"/>
    <n v="-257.05664099999922"/>
    <n v="-257.05664099999922"/>
    <s v=""/>
    <n v="1"/>
    <s v=""/>
  </r>
  <r>
    <x v="18"/>
    <n v="-238.44628900000134"/>
    <n v="-238.44628900000134"/>
    <s v=""/>
    <n v="1"/>
    <s v=""/>
  </r>
  <r>
    <x v="19"/>
    <n v="-307.67773400000078"/>
    <n v="-307.67773400000078"/>
    <s v=""/>
    <n v="1"/>
    <s v=""/>
  </r>
  <r>
    <x v="20"/>
    <n v="-360.36621100000048"/>
    <n v="-360.36621100000048"/>
    <s v=""/>
    <n v="1"/>
    <s v=""/>
  </r>
  <r>
    <x v="21"/>
    <n v="-447.53320300000087"/>
    <n v="-447.53320300000087"/>
    <s v=""/>
    <n v="1"/>
    <s v=""/>
  </r>
  <r>
    <x v="22"/>
    <n v="-513.30664100000104"/>
    <n v="-513.30664100000104"/>
    <s v=""/>
    <n v="1"/>
    <s v=""/>
  </r>
  <r>
    <x v="23"/>
    <n v="-455.42773399999896"/>
    <n v="-455.42773399999896"/>
    <s v=""/>
    <n v="1"/>
    <s v=""/>
  </r>
  <r>
    <x v="0"/>
    <n v="-359.82031199999983"/>
    <n v="-359.82031199999983"/>
    <s v=""/>
    <n v="1"/>
    <s v=""/>
  </r>
  <r>
    <x v="1"/>
    <n v="-222.94042959999933"/>
    <n v="-222.94042959999933"/>
    <s v=""/>
    <n v="1"/>
    <s v=""/>
  </r>
  <r>
    <x v="2"/>
    <n v="-282.50488290000067"/>
    <n v="-282.50488290000067"/>
    <s v=""/>
    <n v="1"/>
    <s v=""/>
  </r>
  <r>
    <x v="3"/>
    <n v="-265.01757809999981"/>
    <n v="-265.01757809999981"/>
    <s v=""/>
    <n v="1"/>
    <s v=""/>
  </r>
  <r>
    <x v="4"/>
    <n v="-315.00390630000038"/>
    <n v="-315.00390630000038"/>
    <s v=""/>
    <n v="1"/>
    <s v=""/>
  </r>
  <r>
    <x v="5"/>
    <n v="-360.45214850000048"/>
    <n v="-360.45214850000048"/>
    <s v=""/>
    <n v="1"/>
    <s v=""/>
  </r>
  <r>
    <x v="6"/>
    <n v="-387.71093739999924"/>
    <n v="-387.71093739999924"/>
    <s v=""/>
    <n v="1"/>
    <s v=""/>
  </r>
  <r>
    <x v="7"/>
    <n v="-377.10839800000031"/>
    <n v="-377.10839800000031"/>
    <s v=""/>
    <n v="1"/>
    <s v=""/>
  </r>
  <r>
    <x v="8"/>
    <n v="-353.47265599999992"/>
    <n v="-353.47265599999992"/>
    <s v=""/>
    <n v="1"/>
    <s v=""/>
  </r>
  <r>
    <x v="9"/>
    <n v="-354.25390599999992"/>
    <n v="-354.25390599999992"/>
    <s v=""/>
    <n v="1"/>
    <s v=""/>
  </r>
  <r>
    <x v="10"/>
    <n v="-401.59667900000022"/>
    <n v="-401.59667900000022"/>
    <s v=""/>
    <n v="1"/>
    <s v=""/>
  </r>
  <r>
    <x v="11"/>
    <n v="-514.65331999999944"/>
    <n v="-514.65331999999944"/>
    <s v=""/>
    <n v="1"/>
    <s v=""/>
  </r>
  <r>
    <x v="12"/>
    <n v="-606.22265599999992"/>
    <n v="-606.22265599999992"/>
    <s v=""/>
    <n v="1"/>
    <s v=""/>
  </r>
  <r>
    <x v="13"/>
    <n v="-668.32324300000073"/>
    <n v="-668.32324300000073"/>
    <s v=""/>
    <n v="1"/>
    <s v=""/>
  </r>
  <r>
    <x v="14"/>
    <n v="-656.32617199999913"/>
    <n v="-656.32617199999913"/>
    <s v=""/>
    <n v="1"/>
    <s v=""/>
  </r>
  <r>
    <x v="15"/>
    <n v="-777.23144599999978"/>
    <n v="-777.23144599999978"/>
    <s v=""/>
    <n v="1"/>
    <s v=""/>
  </r>
  <r>
    <x v="16"/>
    <n v="-799.15722699999969"/>
    <n v="-799.15722699999969"/>
    <s v=""/>
    <n v="1"/>
    <s v=""/>
  </r>
  <r>
    <x v="17"/>
    <n v="-823.59570300000087"/>
    <n v="-823.59570300000087"/>
    <s v=""/>
    <n v="1"/>
    <s v=""/>
  </r>
  <r>
    <x v="18"/>
    <n v="-766.61523400000078"/>
    <n v="-766.61523400000078"/>
    <s v=""/>
    <n v="1"/>
    <s v=""/>
  </r>
  <r>
    <x v="19"/>
    <n v="-712.36523400000078"/>
    <n v="-712.36523400000078"/>
    <s v=""/>
    <n v="1"/>
    <s v=""/>
  </r>
  <r>
    <x v="20"/>
    <n v="-770.67382799999905"/>
    <n v="-770.67382799999905"/>
    <s v=""/>
    <n v="1"/>
    <s v=""/>
  </r>
  <r>
    <x v="21"/>
    <n v="-793.32226599999922"/>
    <n v="-793.32226599999922"/>
    <s v=""/>
    <n v="1"/>
    <s v=""/>
  </r>
  <r>
    <x v="22"/>
    <n v="-796.18261699999857"/>
    <n v="-796.18261699999857"/>
    <s v=""/>
    <n v="1"/>
    <s v=""/>
  </r>
  <r>
    <x v="23"/>
    <n v="-748.83691399999952"/>
    <n v="-748.83691399999952"/>
    <s v=""/>
    <n v="1"/>
    <s v=""/>
  </r>
  <r>
    <x v="0"/>
    <n v="-636.83984300000157"/>
    <n v="-636.83984300000157"/>
    <s v=""/>
    <n v="1"/>
    <s v=""/>
  </r>
  <r>
    <x v="1"/>
    <n v="-339.71679699999913"/>
    <n v="-339.71679699999913"/>
    <s v=""/>
    <n v="1"/>
    <s v=""/>
  </r>
  <r>
    <x v="2"/>
    <n v="-293.45996099999866"/>
    <n v="-293.45996099999866"/>
    <s v=""/>
    <n v="1"/>
    <s v=""/>
  </r>
  <r>
    <x v="3"/>
    <n v="-237.32324229999904"/>
    <n v="-237.32324229999904"/>
    <s v=""/>
    <n v="1"/>
    <s v=""/>
  </r>
  <r>
    <x v="4"/>
    <n v="-244.97363290000067"/>
    <n v="-244.97363290000067"/>
    <s v=""/>
    <n v="1"/>
    <s v=""/>
  </r>
  <r>
    <x v="5"/>
    <n v="-250.50195300000087"/>
    <n v="-250.50195300000087"/>
    <s v=""/>
    <n v="1"/>
    <s v=""/>
  </r>
  <r>
    <x v="6"/>
    <n v="-268.9160150000007"/>
    <n v="-268.9160150000007"/>
    <s v=""/>
    <n v="1"/>
    <s v=""/>
  </r>
  <r>
    <x v="7"/>
    <n v="-308.09570299999905"/>
    <n v="-308.09570299999905"/>
    <s v=""/>
    <n v="1"/>
    <s v=""/>
  </r>
  <r>
    <x v="8"/>
    <n v="-310.16503899999952"/>
    <n v="-310.16503899999952"/>
    <s v=""/>
    <n v="1"/>
    <s v=""/>
  </r>
  <r>
    <x v="9"/>
    <n v="-208.27343699999983"/>
    <n v="-208.27343699999983"/>
    <s v=""/>
    <n v="1"/>
    <s v=""/>
  </r>
  <r>
    <x v="10"/>
    <n v="-168.64550800000143"/>
    <n v="-168.64550800000143"/>
    <s v=""/>
    <n v="1"/>
    <s v=""/>
  </r>
  <r>
    <x v="11"/>
    <n v="-130.953125"/>
    <n v="-130.953125"/>
    <s v=""/>
    <n v="1"/>
    <s v=""/>
  </r>
  <r>
    <x v="12"/>
    <n v="-94.048828000000867"/>
    <n v="-94.048828000000867"/>
    <s v=""/>
    <n v="1"/>
    <s v=""/>
  </r>
  <r>
    <x v="13"/>
    <n v="-62.221679000000222"/>
    <n v="-62.221679000000222"/>
    <s v=""/>
    <n v="1"/>
    <s v=""/>
  </r>
  <r>
    <x v="14"/>
    <n v="-34.240235000001121"/>
    <n v="-34.240235000001121"/>
    <s v=""/>
    <n v="1"/>
    <s v=""/>
  </r>
  <r>
    <x v="15"/>
    <n v="-46.640625"/>
    <n v="-46.640625"/>
    <s v=""/>
    <n v="1"/>
    <s v=""/>
  </r>
  <r>
    <x v="16"/>
    <n v="-74.173828000000867"/>
    <n v="-74.173828000000867"/>
    <s v=""/>
    <n v="1"/>
    <s v=""/>
  </r>
  <r>
    <x v="17"/>
    <n v="-207.48535199999969"/>
    <n v="-207.48535199999969"/>
    <s v=""/>
    <n v="1"/>
    <s v=""/>
  </r>
  <r>
    <x v="18"/>
    <n v="-384.48339800000031"/>
    <n v="-384.48339800000031"/>
    <s v=""/>
    <n v="1"/>
    <s v=""/>
  </r>
  <r>
    <x v="19"/>
    <n v="-314.66699200000039"/>
    <n v="-314.66699200000039"/>
    <s v=""/>
    <n v="1"/>
    <s v=""/>
  </r>
  <r>
    <x v="20"/>
    <n v="-218.28125"/>
    <n v="-218.28125"/>
    <s v=""/>
    <n v="1"/>
    <s v=""/>
  </r>
  <r>
    <x v="21"/>
    <n v="-266.53417999999874"/>
    <n v="-266.53417999999874"/>
    <s v=""/>
    <n v="1"/>
    <s v=""/>
  </r>
  <r>
    <x v="22"/>
    <n v="-350.43359400000008"/>
    <n v="-350.43359400000008"/>
    <s v=""/>
    <n v="1"/>
    <s v=""/>
  </r>
  <r>
    <x v="23"/>
    <n v="-393.56445300000087"/>
    <n v="-393.56445300000087"/>
    <s v=""/>
    <n v="1"/>
    <s v=""/>
  </r>
  <r>
    <x v="0"/>
    <n v="-404.72753900000134"/>
    <n v="-404.72753900000134"/>
    <s v=""/>
    <n v="1"/>
    <s v=""/>
  </r>
  <r>
    <x v="1"/>
    <n v="-202.94531300000017"/>
    <n v="-202.94531300000017"/>
    <s v=""/>
    <n v="1"/>
    <s v=""/>
  </r>
  <r>
    <x v="2"/>
    <n v="-224.51855400000022"/>
    <n v="-224.51855400000022"/>
    <s v=""/>
    <n v="1"/>
    <s v=""/>
  </r>
  <r>
    <x v="3"/>
    <n v="-270.79394599999978"/>
    <n v="-270.79394599999978"/>
    <s v=""/>
    <n v="1"/>
    <s v=""/>
  </r>
  <r>
    <x v="4"/>
    <n v="-273.84570299999905"/>
    <n v="-273.84570299999905"/>
    <s v=""/>
    <n v="1"/>
    <s v=""/>
  </r>
  <r>
    <x v="5"/>
    <n v="-267.85644599999978"/>
    <n v="-267.85644599999978"/>
    <s v=""/>
    <n v="1"/>
    <s v=""/>
  </r>
  <r>
    <x v="6"/>
    <n v="-272.76367199999913"/>
    <n v="-272.76367199999913"/>
    <s v=""/>
    <n v="1"/>
    <s v=""/>
  </r>
  <r>
    <x v="7"/>
    <n v="-290.48828199999843"/>
    <n v="-290.48828199999843"/>
    <s v=""/>
    <n v="1"/>
    <s v=""/>
  </r>
  <r>
    <x v="8"/>
    <n v="-257.41992200000095"/>
    <n v="-257.41992200000095"/>
    <s v=""/>
    <n v="1"/>
    <s v=""/>
  </r>
  <r>
    <x v="9"/>
    <n v="-94.326171999999133"/>
    <n v="-94.326171999999133"/>
    <s v=""/>
    <n v="1"/>
    <s v=""/>
  </r>
  <r>
    <x v="10"/>
    <n v="135.96093699999983"/>
    <s v=""/>
    <n v="135.96093699999983"/>
    <s v=""/>
    <n v="1"/>
  </r>
  <r>
    <x v="11"/>
    <n v="320.72949200000039"/>
    <s v=""/>
    <n v="320.72949200000039"/>
    <s v=""/>
    <n v="1"/>
  </r>
  <r>
    <x v="12"/>
    <n v="515.75781200000165"/>
    <s v=""/>
    <n v="515.75781200000165"/>
    <s v=""/>
    <n v="1"/>
  </r>
  <r>
    <x v="13"/>
    <n v="699.00195299999905"/>
    <s v=""/>
    <n v="699.00195299999905"/>
    <s v=""/>
    <n v="1"/>
  </r>
  <r>
    <x v="14"/>
    <n v="803.80078199999843"/>
    <s v=""/>
    <n v="803.80078199999843"/>
    <s v=""/>
    <n v="1"/>
  </r>
  <r>
    <x v="15"/>
    <n v="738.62792900000204"/>
    <s v=""/>
    <n v="738.62792900000204"/>
    <s v=""/>
    <n v="1"/>
  </r>
  <r>
    <x v="16"/>
    <n v="589.81445299999905"/>
    <s v=""/>
    <n v="589.81445299999905"/>
    <s v=""/>
    <n v="1"/>
  </r>
  <r>
    <x v="17"/>
    <n v="302.67578199999843"/>
    <s v=""/>
    <n v="302.67578199999843"/>
    <s v=""/>
    <n v="1"/>
  </r>
  <r>
    <x v="18"/>
    <n v="-15.771484999997483"/>
    <n v="-15.771484999997483"/>
    <s v=""/>
    <n v="1"/>
    <s v=""/>
  </r>
  <r>
    <x v="19"/>
    <n v="191.44335900000078"/>
    <s v=""/>
    <n v="191.44335900000078"/>
    <s v=""/>
    <n v="1"/>
  </r>
  <r>
    <x v="20"/>
    <n v="315.53125"/>
    <s v=""/>
    <n v="315.53125"/>
    <s v=""/>
    <n v="1"/>
  </r>
  <r>
    <x v="21"/>
    <n v="325.04199200000039"/>
    <s v=""/>
    <n v="325.04199200000039"/>
    <s v=""/>
    <n v="1"/>
  </r>
  <r>
    <x v="22"/>
    <n v="245.85644499999944"/>
    <s v=""/>
    <n v="245.85644499999944"/>
    <s v=""/>
    <n v="1"/>
  </r>
  <r>
    <x v="23"/>
    <n v="70.760742000000391"/>
    <s v=""/>
    <n v="70.760742000000391"/>
    <s v=""/>
    <n v="1"/>
  </r>
  <r>
    <x v="0"/>
    <n v="-14.633788999999524"/>
    <n v="-14.633788999999524"/>
    <s v=""/>
    <n v="1"/>
    <s v=""/>
  </r>
  <r>
    <x v="1"/>
    <n v="-53.615234000000783"/>
    <n v="-53.615234000000783"/>
    <s v=""/>
    <n v="1"/>
    <s v=""/>
  </r>
  <r>
    <x v="2"/>
    <n v="-83.22656200000165"/>
    <n v="-83.22656200000165"/>
    <s v=""/>
    <n v="1"/>
    <s v=""/>
  </r>
  <r>
    <x v="3"/>
    <n v="-81.815430000000561"/>
    <n v="-81.815430000000561"/>
    <s v=""/>
    <n v="1"/>
    <s v=""/>
  </r>
  <r>
    <x v="4"/>
    <n v="-73.069335999998657"/>
    <n v="-73.069335999998657"/>
    <s v=""/>
    <n v="1"/>
    <s v=""/>
  </r>
  <r>
    <x v="5"/>
    <n v="-16.791015999999217"/>
    <n v="-16.791015999999217"/>
    <s v=""/>
    <n v="1"/>
    <s v=""/>
  </r>
  <r>
    <x v="6"/>
    <n v="-12.103515999999217"/>
    <n v="-12.103515999999217"/>
    <s v=""/>
    <n v="1"/>
    <s v=""/>
  </r>
  <r>
    <x v="7"/>
    <n v="156.25"/>
    <s v=""/>
    <n v="156.25"/>
    <s v=""/>
    <n v="1"/>
  </r>
  <r>
    <x v="8"/>
    <n v="292.29882799999905"/>
    <s v=""/>
    <n v="292.29882799999905"/>
    <s v=""/>
    <n v="1"/>
  </r>
  <r>
    <x v="9"/>
    <n v="368.00781199999983"/>
    <s v=""/>
    <n v="368.00781199999983"/>
    <s v=""/>
    <n v="1"/>
  </r>
  <r>
    <x v="10"/>
    <n v="544.23242199999913"/>
    <s v=""/>
    <n v="544.23242199999913"/>
    <s v=""/>
    <n v="1"/>
  </r>
  <r>
    <x v="11"/>
    <n v="654.55956999999944"/>
    <s v=""/>
    <n v="654.55956999999944"/>
    <s v=""/>
    <n v="1"/>
  </r>
  <r>
    <x v="12"/>
    <n v="729.68066399999952"/>
    <s v=""/>
    <n v="729.68066399999952"/>
    <s v=""/>
    <n v="1"/>
  </r>
  <r>
    <x v="13"/>
    <n v="635.60546900000008"/>
    <s v=""/>
    <n v="635.60546900000008"/>
    <s v=""/>
    <n v="1"/>
  </r>
  <r>
    <x v="14"/>
    <n v="399.50488200000109"/>
    <s v=""/>
    <n v="399.50488200000109"/>
    <s v=""/>
    <n v="1"/>
  </r>
  <r>
    <x v="15"/>
    <n v="163.79882800000087"/>
    <s v=""/>
    <n v="163.79882800000087"/>
    <s v=""/>
    <n v="1"/>
  </r>
  <r>
    <x v="16"/>
    <n v="-121.0566400000007"/>
    <n v="-121.0566400000007"/>
    <s v=""/>
    <n v="1"/>
    <s v=""/>
  </r>
  <r>
    <x v="17"/>
    <n v="-155.49706999999944"/>
    <n v="-155.49706999999944"/>
    <s v=""/>
    <n v="1"/>
    <s v=""/>
  </r>
  <r>
    <x v="18"/>
    <n v="-114.22753900000134"/>
    <n v="-114.22753900000134"/>
    <s v=""/>
    <n v="1"/>
    <s v=""/>
  </r>
  <r>
    <x v="19"/>
    <n v="-202.08886699999857"/>
    <n v="-202.08886699999857"/>
    <s v=""/>
    <n v="1"/>
    <s v=""/>
  </r>
  <r>
    <x v="20"/>
    <n v="-367.23632899999939"/>
    <n v="-367.23632899999939"/>
    <s v=""/>
    <n v="1"/>
    <s v=""/>
  </r>
  <r>
    <x v="21"/>
    <n v="-429.24609299999975"/>
    <n v="-429.24609299999975"/>
    <s v=""/>
    <n v="1"/>
    <s v=""/>
  </r>
  <r>
    <x v="22"/>
    <n v="-647.95214899999883"/>
    <n v="-647.95214899999883"/>
    <s v=""/>
    <n v="1"/>
    <s v=""/>
  </r>
  <r>
    <x v="23"/>
    <n v="-725.56738300000143"/>
    <n v="-725.56738300000143"/>
    <s v=""/>
    <n v="1"/>
    <s v=""/>
  </r>
  <r>
    <x v="0"/>
    <n v="-757.89941399999952"/>
    <n v="-757.89941399999952"/>
    <s v=""/>
    <n v="1"/>
    <s v=""/>
  </r>
  <r>
    <x v="1"/>
    <n v="-405.15429699999913"/>
    <n v="-405.15429699999913"/>
    <s v=""/>
    <n v="1"/>
    <s v=""/>
  </r>
  <r>
    <x v="2"/>
    <n v="-453.13378899999952"/>
    <n v="-453.13378899999952"/>
    <s v=""/>
    <n v="1"/>
    <s v=""/>
  </r>
  <r>
    <x v="3"/>
    <n v="-449.08105499999874"/>
    <n v="-449.08105499999874"/>
    <s v=""/>
    <n v="1"/>
    <s v=""/>
  </r>
  <r>
    <x v="4"/>
    <n v="-473.73242199999913"/>
    <n v="-473.73242199999913"/>
    <s v=""/>
    <n v="1"/>
    <s v=""/>
  </r>
  <r>
    <x v="5"/>
    <n v="-476.125"/>
    <n v="-476.125"/>
    <s v=""/>
    <n v="1"/>
    <s v=""/>
  </r>
  <r>
    <x v="6"/>
    <n v="-444.86718799999835"/>
    <n v="-444.86718799999835"/>
    <s v=""/>
    <n v="1"/>
    <s v=""/>
  </r>
  <r>
    <x v="7"/>
    <n v="-353.3847650000007"/>
    <n v="-353.3847650000007"/>
    <s v=""/>
    <n v="1"/>
    <s v=""/>
  </r>
  <r>
    <x v="8"/>
    <n v="-373.68456999999944"/>
    <n v="-373.68456999999944"/>
    <s v=""/>
    <n v="1"/>
    <s v=""/>
  </r>
  <r>
    <x v="9"/>
    <n v="-387.99121100000048"/>
    <n v="-387.99121100000048"/>
    <s v=""/>
    <n v="1"/>
    <s v=""/>
  </r>
  <r>
    <x v="10"/>
    <n v="-535.31640599999992"/>
    <n v="-535.31640599999992"/>
    <s v=""/>
    <n v="1"/>
    <s v=""/>
  </r>
  <r>
    <x v="11"/>
    <n v="-665.17089899999883"/>
    <n v="-665.17089899999883"/>
    <s v=""/>
    <n v="1"/>
    <s v=""/>
  </r>
  <r>
    <x v="12"/>
    <n v="-693.46191399999952"/>
    <n v="-693.46191399999952"/>
    <s v=""/>
    <n v="1"/>
    <s v=""/>
  </r>
  <r>
    <x v="13"/>
    <n v="-432.56836000000112"/>
    <n v="-432.56836000000112"/>
    <s v=""/>
    <n v="1"/>
    <s v=""/>
  </r>
  <r>
    <x v="14"/>
    <n v="43.817382999999609"/>
    <s v=""/>
    <n v="43.817382999999609"/>
    <s v=""/>
    <n v="1"/>
  </r>
  <r>
    <x v="15"/>
    <n v="-59.104492999998911"/>
    <n v="-59.104492999998911"/>
    <s v=""/>
    <n v="1"/>
    <s v=""/>
  </r>
  <r>
    <x v="16"/>
    <n v="-214.31054699999913"/>
    <n v="-214.31054699999913"/>
    <s v=""/>
    <n v="1"/>
    <s v=""/>
  </r>
  <r>
    <x v="17"/>
    <n v="-428.70605400000022"/>
    <n v="-428.70605400000022"/>
    <s v=""/>
    <n v="1"/>
    <s v=""/>
  </r>
  <r>
    <x v="18"/>
    <n v="-481.29394500000126"/>
    <n v="-481.29394500000126"/>
    <s v=""/>
    <n v="1"/>
    <s v=""/>
  </r>
  <r>
    <x v="19"/>
    <n v="-379.08300800000143"/>
    <n v="-379.08300800000143"/>
    <s v=""/>
    <n v="1"/>
    <s v=""/>
  </r>
  <r>
    <x v="20"/>
    <n v="-482.70703200000025"/>
    <n v="-482.70703200000025"/>
    <s v=""/>
    <n v="1"/>
    <s v=""/>
  </r>
  <r>
    <x v="21"/>
    <n v="-562.9316400000007"/>
    <n v="-562.9316400000007"/>
    <s v=""/>
    <n v="1"/>
    <s v=""/>
  </r>
  <r>
    <x v="22"/>
    <n v="-570.58007800000087"/>
    <n v="-570.58007800000087"/>
    <s v=""/>
    <n v="1"/>
    <s v=""/>
  </r>
  <r>
    <x v="23"/>
    <n v="-696.07128899999952"/>
    <n v="-696.07128899999952"/>
    <s v=""/>
    <n v="1"/>
    <s v=""/>
  </r>
  <r>
    <x v="0"/>
    <n v="-789.33300799999961"/>
    <n v="-789.33300799999961"/>
    <s v=""/>
    <n v="1"/>
    <s v=""/>
  </r>
  <r>
    <x v="1"/>
    <n v="-742.48925800000143"/>
    <n v="-742.48925800000143"/>
    <s v=""/>
    <n v="1"/>
    <s v=""/>
  </r>
  <r>
    <x v="2"/>
    <n v="-776.15234400000008"/>
    <n v="-776.15234400000008"/>
    <s v=""/>
    <n v="1"/>
    <s v=""/>
  </r>
  <r>
    <x v="3"/>
    <n v="-713.34960900000078"/>
    <n v="-713.34960900000078"/>
    <s v=""/>
    <n v="1"/>
    <s v=""/>
  </r>
  <r>
    <x v="4"/>
    <n v="-699.0683599999993"/>
    <n v="-699.0683599999993"/>
    <s v=""/>
    <n v="1"/>
    <s v=""/>
  </r>
  <r>
    <x v="5"/>
    <n v="-764.61230500000056"/>
    <n v="-764.61230500000056"/>
    <s v=""/>
    <n v="1"/>
    <s v=""/>
  </r>
  <r>
    <x v="6"/>
    <n v="-850.69238299999961"/>
    <n v="-850.69238299999961"/>
    <s v=""/>
    <n v="1"/>
    <s v=""/>
  </r>
  <r>
    <x v="7"/>
    <n v="-891.046875"/>
    <n v="-891.046875"/>
    <s v=""/>
    <n v="1"/>
    <s v=""/>
  </r>
  <r>
    <x v="8"/>
    <n v="-847.08984300000157"/>
    <n v="-847.08984300000157"/>
    <s v=""/>
    <n v="1"/>
    <s v=""/>
  </r>
  <r>
    <x v="9"/>
    <n v="-808.04101600000104"/>
    <n v="-808.04101600000104"/>
    <s v=""/>
    <n v="1"/>
    <s v=""/>
  </r>
  <r>
    <x v="10"/>
    <n v="-966.51660199999969"/>
    <n v="-966.51660199999969"/>
    <s v=""/>
    <n v="1"/>
    <s v=""/>
  </r>
  <r>
    <x v="11"/>
    <n v="-1107.6757820000003"/>
    <n v="-1107.6757820000003"/>
    <s v=""/>
    <n v="1"/>
    <s v=""/>
  </r>
  <r>
    <x v="12"/>
    <n v="-1192.2792969999991"/>
    <n v="-1192.2792969999991"/>
    <s v=""/>
    <n v="1"/>
    <s v=""/>
  </r>
  <r>
    <x v="13"/>
    <n v="-1132.1298830000014"/>
    <n v="-1132.1298830000014"/>
    <s v=""/>
    <n v="1"/>
    <s v=""/>
  </r>
  <r>
    <x v="14"/>
    <n v="-1066.8583989999988"/>
    <n v="-1066.8583989999988"/>
    <s v=""/>
    <n v="1"/>
    <s v=""/>
  </r>
  <r>
    <x v="15"/>
    <n v="-1022.703125"/>
    <n v="-1022.703125"/>
    <s v=""/>
    <n v="1"/>
    <s v=""/>
  </r>
  <r>
    <x v="16"/>
    <n v="-950.203125"/>
    <n v="-950.203125"/>
    <s v=""/>
    <n v="1"/>
    <s v=""/>
  </r>
  <r>
    <x v="17"/>
    <n v="-939.91601500000252"/>
    <n v="-939.91601500000252"/>
    <s v=""/>
    <n v="1"/>
    <s v=""/>
  </r>
  <r>
    <x v="18"/>
    <n v="-845.49414099999922"/>
    <n v="-845.49414099999922"/>
    <s v=""/>
    <n v="1"/>
    <s v=""/>
  </r>
  <r>
    <x v="19"/>
    <n v="-756.80664100000104"/>
    <n v="-756.80664100000104"/>
    <s v=""/>
    <n v="1"/>
    <s v=""/>
  </r>
  <r>
    <x v="20"/>
    <n v="-815.25683599999866"/>
    <n v="-815.25683599999866"/>
    <s v=""/>
    <n v="1"/>
    <s v=""/>
  </r>
  <r>
    <x v="21"/>
    <n v="-851.99023400000078"/>
    <n v="-851.99023400000078"/>
    <s v=""/>
    <n v="1"/>
    <s v=""/>
  </r>
  <r>
    <x v="22"/>
    <n v="-872.96582099999978"/>
    <n v="-872.96582099999978"/>
    <s v=""/>
    <n v="1"/>
    <s v=""/>
  </r>
  <r>
    <x v="23"/>
    <n v="-846.86914099999922"/>
    <n v="-846.86914099999922"/>
    <s v=""/>
    <n v="1"/>
    <s v=""/>
  </r>
  <r>
    <x v="0"/>
    <n v="-778.53710900000078"/>
    <n v="-778.53710900000078"/>
    <s v=""/>
    <n v="1"/>
    <s v=""/>
  </r>
  <r>
    <x v="1"/>
    <n v="-459.77929699999913"/>
    <n v="-459.77929699999913"/>
    <s v=""/>
    <n v="1"/>
    <s v=""/>
  </r>
  <r>
    <x v="2"/>
    <n v="-497.59277300000031"/>
    <n v="-497.59277300000031"/>
    <s v=""/>
    <n v="1"/>
    <s v=""/>
  </r>
  <r>
    <x v="3"/>
    <n v="-493.21386700000039"/>
    <n v="-493.21386700000039"/>
    <s v=""/>
    <n v="1"/>
    <s v=""/>
  </r>
  <r>
    <x v="4"/>
    <n v="-471.81933600000048"/>
    <n v="-471.81933600000048"/>
    <s v=""/>
    <n v="1"/>
    <s v=""/>
  </r>
  <r>
    <x v="5"/>
    <n v="-473.72949299999891"/>
    <n v="-473.72949299999891"/>
    <s v=""/>
    <n v="1"/>
    <s v=""/>
  </r>
  <r>
    <x v="6"/>
    <n v="-496.86621100000048"/>
    <n v="-496.86621100000048"/>
    <s v=""/>
    <n v="1"/>
    <s v=""/>
  </r>
  <r>
    <x v="7"/>
    <n v="-561.65820300000087"/>
    <n v="-561.65820300000087"/>
    <s v=""/>
    <n v="1"/>
    <s v=""/>
  </r>
  <r>
    <x v="8"/>
    <n v="-517.60449199999857"/>
    <n v="-517.60449199999857"/>
    <s v=""/>
    <n v="1"/>
    <s v=""/>
  </r>
  <r>
    <x v="9"/>
    <n v="-466.00390599999992"/>
    <n v="-466.00390599999992"/>
    <s v=""/>
    <n v="1"/>
    <s v=""/>
  </r>
  <r>
    <x v="10"/>
    <n v="-508.203125"/>
    <n v="-508.203125"/>
    <s v=""/>
    <n v="1"/>
    <s v=""/>
  </r>
  <r>
    <x v="11"/>
    <n v="-623.90331999999944"/>
    <n v="-623.90331999999944"/>
    <s v=""/>
    <n v="1"/>
    <s v=""/>
  </r>
  <r>
    <x v="12"/>
    <n v="-676.78417900000022"/>
    <n v="-676.78417900000022"/>
    <s v=""/>
    <n v="1"/>
    <s v=""/>
  </r>
  <r>
    <x v="13"/>
    <n v="-642.00292900000022"/>
    <n v="-642.00292900000022"/>
    <s v=""/>
    <n v="1"/>
    <s v=""/>
  </r>
  <r>
    <x v="14"/>
    <n v="-430.52734400000008"/>
    <n v="-430.52734400000008"/>
    <s v=""/>
    <n v="1"/>
    <s v=""/>
  </r>
  <r>
    <x v="15"/>
    <n v="-151.92578100000173"/>
    <n v="-151.92578100000173"/>
    <s v=""/>
    <n v="1"/>
    <s v=""/>
  </r>
  <r>
    <x v="16"/>
    <n v="-2.6386719999973138"/>
    <n v="-2.6386719999973138"/>
    <s v=""/>
    <n v="1"/>
    <s v=""/>
  </r>
  <r>
    <x v="17"/>
    <n v="123.00585900000078"/>
    <s v=""/>
    <n v="123.00585900000078"/>
    <s v=""/>
    <n v="1"/>
  </r>
  <r>
    <x v="18"/>
    <n v="132.54980500000056"/>
    <s v=""/>
    <n v="132.54980500000056"/>
    <s v=""/>
    <n v="1"/>
  </r>
  <r>
    <x v="19"/>
    <n v="-49.005858999998964"/>
    <n v="-49.005858999998964"/>
    <s v=""/>
    <n v="1"/>
    <s v=""/>
  </r>
  <r>
    <x v="20"/>
    <n v="-279.75097699999969"/>
    <n v="-279.75097699999969"/>
    <s v=""/>
    <n v="1"/>
    <s v=""/>
  </r>
  <r>
    <x v="21"/>
    <n v="-586.04980500000056"/>
    <n v="-586.04980500000056"/>
    <s v=""/>
    <n v="1"/>
    <s v=""/>
  </r>
  <r>
    <x v="22"/>
    <n v="-702.06640599999992"/>
    <n v="-702.06640599999992"/>
    <s v=""/>
    <n v="1"/>
    <s v=""/>
  </r>
  <r>
    <x v="23"/>
    <n v="-705.625"/>
    <n v="-705.625"/>
    <s v=""/>
    <n v="1"/>
    <s v=""/>
  </r>
  <r>
    <x v="0"/>
    <n v="-706.75097699999969"/>
    <n v="-706.75097699999969"/>
    <s v=""/>
    <n v="1"/>
    <s v=""/>
  </r>
  <r>
    <x v="1"/>
    <n v="-431.54101599999922"/>
    <n v="-431.54101599999922"/>
    <s v=""/>
    <n v="1"/>
    <s v=""/>
  </r>
  <r>
    <x v="2"/>
    <n v="-447.265625"/>
    <n v="-447.265625"/>
    <s v=""/>
    <n v="1"/>
    <s v=""/>
  </r>
  <r>
    <x v="3"/>
    <n v="-444.09277300000031"/>
    <n v="-444.09277300000031"/>
    <s v=""/>
    <n v="1"/>
    <s v=""/>
  </r>
  <r>
    <x v="4"/>
    <n v="-455.66113299999961"/>
    <n v="-455.66113299999961"/>
    <s v=""/>
    <n v="1"/>
    <s v=""/>
  </r>
  <r>
    <x v="5"/>
    <n v="-546.88867199999913"/>
    <n v="-546.88867199999913"/>
    <s v=""/>
    <n v="1"/>
    <s v=""/>
  </r>
  <r>
    <x v="6"/>
    <n v="-714.20019499999944"/>
    <n v="-714.20019499999944"/>
    <s v=""/>
    <n v="1"/>
    <s v=""/>
  </r>
  <r>
    <x v="7"/>
    <n v="-858.99609400000008"/>
    <n v="-858.99609400000008"/>
    <s v=""/>
    <n v="1"/>
    <s v=""/>
  </r>
  <r>
    <x v="8"/>
    <n v="-884.60742199999913"/>
    <n v="-884.60742199999913"/>
    <s v=""/>
    <n v="1"/>
    <s v=""/>
  </r>
  <r>
    <x v="9"/>
    <n v="-773.66113299999961"/>
    <n v="-773.66113299999961"/>
    <s v=""/>
    <n v="1"/>
    <s v=""/>
  </r>
  <r>
    <x v="10"/>
    <n v="-780.42968700000165"/>
    <n v="-780.42968700000165"/>
    <s v=""/>
    <n v="1"/>
    <s v=""/>
  </r>
  <r>
    <x v="11"/>
    <n v="-768.89160199999969"/>
    <n v="-768.89160199999969"/>
    <s v=""/>
    <n v="1"/>
    <s v=""/>
  </r>
  <r>
    <x v="12"/>
    <n v="-690.90722599999935"/>
    <n v="-690.90722599999935"/>
    <s v=""/>
    <n v="1"/>
    <s v=""/>
  </r>
  <r>
    <x v="13"/>
    <n v="-576.51171799999975"/>
    <n v="-576.51171799999975"/>
    <s v=""/>
    <n v="1"/>
    <s v=""/>
  </r>
  <r>
    <x v="14"/>
    <n v="-354.38867200000095"/>
    <n v="-354.38867200000095"/>
    <s v=""/>
    <n v="1"/>
    <s v=""/>
  </r>
  <r>
    <x v="15"/>
    <n v="-168.27343800000017"/>
    <n v="-168.27343800000017"/>
    <s v=""/>
    <n v="1"/>
    <s v=""/>
  </r>
  <r>
    <x v="16"/>
    <n v="-88.232422000000952"/>
    <n v="-88.232422000000952"/>
    <s v=""/>
    <n v="1"/>
    <s v=""/>
  </r>
  <r>
    <x v="17"/>
    <n v="67.691405999998096"/>
    <s v=""/>
    <n v="67.691405999998096"/>
    <s v=""/>
    <n v="1"/>
  </r>
  <r>
    <x v="18"/>
    <n v="39.550781000001734"/>
    <s v=""/>
    <n v="39.550781000001734"/>
    <s v=""/>
    <n v="1"/>
  </r>
  <r>
    <x v="19"/>
    <n v="-173.45410099999935"/>
    <n v="-173.45410099999935"/>
    <s v=""/>
    <n v="1"/>
    <s v=""/>
  </r>
  <r>
    <x v="20"/>
    <n v="-493.00097600000117"/>
    <n v="-493.00097600000117"/>
    <s v=""/>
    <n v="1"/>
    <s v=""/>
  </r>
  <r>
    <x v="21"/>
    <n v="-764.08300800000143"/>
    <n v="-764.08300800000143"/>
    <s v=""/>
    <n v="1"/>
    <s v=""/>
  </r>
  <r>
    <x v="22"/>
    <n v="-877.22070300000087"/>
    <n v="-877.22070300000087"/>
    <s v=""/>
    <n v="1"/>
    <s v=""/>
  </r>
  <r>
    <x v="23"/>
    <n v="-1028.9111329999996"/>
    <n v="-1028.9111329999996"/>
    <s v=""/>
    <n v="1"/>
    <s v=""/>
  </r>
  <r>
    <x v="0"/>
    <n v="-1084.0859370000016"/>
    <n v="-1084.0859370000016"/>
    <s v=""/>
    <n v="1"/>
    <s v=""/>
  </r>
  <r>
    <x v="1"/>
    <n v="-1065.6289070000003"/>
    <n v="-1065.6289070000003"/>
    <s v=""/>
    <n v="1"/>
    <s v=""/>
  </r>
  <r>
    <x v="2"/>
    <n v="-986.31445399999939"/>
    <n v="-986.31445399999939"/>
    <s v=""/>
    <n v="1"/>
    <s v=""/>
  </r>
  <r>
    <x v="3"/>
    <n v="-874.74511699999857"/>
    <n v="-874.74511699999857"/>
    <s v=""/>
    <n v="1"/>
    <s v=""/>
  </r>
  <r>
    <x v="4"/>
    <n v="-828.90429699999913"/>
    <n v="-828.90429699999913"/>
    <s v=""/>
    <n v="1"/>
    <s v=""/>
  </r>
  <r>
    <x v="5"/>
    <n v="-839.8125"/>
    <n v="-839.8125"/>
    <s v=""/>
    <n v="1"/>
    <s v=""/>
  </r>
  <r>
    <x v="6"/>
    <n v="-876.64843800000017"/>
    <n v="-876.64843800000017"/>
    <s v=""/>
    <n v="1"/>
    <s v=""/>
  </r>
  <r>
    <x v="7"/>
    <n v="-896.75683600000048"/>
    <n v="-896.75683600000048"/>
    <s v=""/>
    <n v="1"/>
    <s v=""/>
  </r>
  <r>
    <x v="8"/>
    <n v="-932.35156200000165"/>
    <n v="-932.35156200000165"/>
    <s v=""/>
    <n v="1"/>
    <s v=""/>
  </r>
  <r>
    <x v="9"/>
    <n v="-896.484375"/>
    <n v="-896.484375"/>
    <s v=""/>
    <n v="1"/>
    <s v=""/>
  </r>
  <r>
    <x v="10"/>
    <n v="-977.27148400000078"/>
    <n v="-977.27148400000078"/>
    <s v=""/>
    <n v="1"/>
    <s v=""/>
  </r>
  <r>
    <x v="11"/>
    <n v="-1179.3818360000005"/>
    <n v="-1179.3818360000005"/>
    <s v=""/>
    <n v="1"/>
    <s v=""/>
  </r>
  <r>
    <x v="12"/>
    <n v="-1193.1777350000011"/>
    <n v="-1193.1777350000011"/>
    <s v=""/>
    <n v="1"/>
    <s v=""/>
  </r>
  <r>
    <x v="13"/>
    <n v="-1096.1972659999992"/>
    <n v="-1096.1972659999992"/>
    <s v=""/>
    <n v="1"/>
    <s v=""/>
  </r>
  <r>
    <x v="14"/>
    <n v="-1006.6152340000008"/>
    <n v="-1006.6152340000008"/>
    <s v=""/>
    <n v="1"/>
    <s v=""/>
  </r>
  <r>
    <x v="15"/>
    <n v="-532.43164100000104"/>
    <n v="-532.43164100000104"/>
    <s v=""/>
    <n v="1"/>
    <s v=""/>
  </r>
  <r>
    <x v="16"/>
    <n v="-509.16699200000039"/>
    <n v="-509.16699200000039"/>
    <s v=""/>
    <n v="1"/>
    <s v=""/>
  </r>
  <r>
    <x v="17"/>
    <n v="-672.74414099999922"/>
    <n v="-672.74414099999922"/>
    <s v=""/>
    <n v="1"/>
    <s v=""/>
  </r>
  <r>
    <x v="18"/>
    <n v="-874.56933599999866"/>
    <n v="-874.56933599999866"/>
    <s v=""/>
    <n v="1"/>
    <s v=""/>
  </r>
  <r>
    <x v="19"/>
    <n v="-1055.5751959999998"/>
    <n v="-1055.5751959999998"/>
    <s v=""/>
    <n v="1"/>
    <s v=""/>
  </r>
  <r>
    <x v="20"/>
    <n v="-1075.1445309999999"/>
    <n v="-1075.1445309999999"/>
    <s v=""/>
    <n v="1"/>
    <s v=""/>
  </r>
  <r>
    <x v="21"/>
    <n v="-1168.3974610000005"/>
    <n v="-1168.3974610000005"/>
    <s v=""/>
    <n v="1"/>
    <s v=""/>
  </r>
  <r>
    <x v="22"/>
    <n v="-1213.3330080000014"/>
    <n v="-1213.3330080000014"/>
    <s v=""/>
    <n v="1"/>
    <s v=""/>
  </r>
  <r>
    <x v="23"/>
    <n v="-1207.9736330000014"/>
    <n v="-1207.9736330000014"/>
    <s v=""/>
    <n v="1"/>
    <s v=""/>
  </r>
  <r>
    <x v="0"/>
    <n v="-1199.5585929999997"/>
    <n v="-1199.5585929999997"/>
    <s v=""/>
    <n v="1"/>
    <s v=""/>
  </r>
  <r>
    <x v="1"/>
    <n v="-1099.0986329999996"/>
    <n v="-1099.0986329999996"/>
    <s v=""/>
    <n v="1"/>
    <s v=""/>
  </r>
  <r>
    <x v="2"/>
    <n v="-1184.8583980000003"/>
    <n v="-1184.8583980000003"/>
    <s v=""/>
    <n v="1"/>
    <s v=""/>
  </r>
  <r>
    <x v="3"/>
    <n v="-1139.3134769999997"/>
    <n v="-1139.3134769999997"/>
    <s v=""/>
    <n v="1"/>
    <s v=""/>
  </r>
  <r>
    <x v="4"/>
    <n v="-1122.5595699999994"/>
    <n v="-1122.5595699999994"/>
    <s v=""/>
    <n v="1"/>
    <s v=""/>
  </r>
  <r>
    <x v="5"/>
    <n v="-1172.1015630000002"/>
    <n v="-1172.1015630000002"/>
    <s v=""/>
    <n v="1"/>
    <s v=""/>
  </r>
  <r>
    <x v="6"/>
    <n v="-1110.4814459999998"/>
    <n v="-1110.4814459999998"/>
    <s v=""/>
    <n v="1"/>
    <s v=""/>
  </r>
  <r>
    <x v="7"/>
    <n v="-983.24414099999922"/>
    <n v="-983.24414099999922"/>
    <s v=""/>
    <n v="1"/>
    <s v=""/>
  </r>
  <r>
    <x v="8"/>
    <n v="-888.70117199999913"/>
    <n v="-888.70117199999913"/>
    <s v=""/>
    <n v="1"/>
    <s v=""/>
  </r>
  <r>
    <x v="9"/>
    <n v="-772.71386800000073"/>
    <n v="-772.71386800000073"/>
    <s v=""/>
    <n v="1"/>
    <s v=""/>
  </r>
  <r>
    <x v="10"/>
    <n v="-650.99218700000165"/>
    <n v="-650.99218700000165"/>
    <s v=""/>
    <n v="1"/>
    <s v=""/>
  </r>
  <r>
    <x v="11"/>
    <n v="-715.17968700000165"/>
    <n v="-715.17968700000165"/>
    <s v=""/>
    <n v="1"/>
    <s v=""/>
  </r>
  <r>
    <x v="12"/>
    <n v="-834.03417999999874"/>
    <n v="-834.03417999999874"/>
    <s v=""/>
    <n v="1"/>
    <s v=""/>
  </r>
  <r>
    <x v="13"/>
    <n v="-742.40625"/>
    <n v="-742.40625"/>
    <s v=""/>
    <n v="1"/>
    <s v=""/>
  </r>
  <r>
    <x v="14"/>
    <n v="-467.27636700000039"/>
    <n v="-467.27636700000039"/>
    <s v=""/>
    <n v="1"/>
    <s v=""/>
  </r>
  <r>
    <x v="15"/>
    <n v="-420.79492200000095"/>
    <n v="-420.79492200000095"/>
    <s v=""/>
    <n v="1"/>
    <s v=""/>
  </r>
  <r>
    <x v="16"/>
    <n v="-303.59765600000173"/>
    <n v="-303.59765600000173"/>
    <s v=""/>
    <n v="1"/>
    <s v=""/>
  </r>
  <r>
    <x v="17"/>
    <n v="-12.357422000000952"/>
    <n v="-12.357422000000952"/>
    <s v=""/>
    <n v="1"/>
    <s v=""/>
  </r>
  <r>
    <x v="18"/>
    <n v="105.60839900000065"/>
    <s v=""/>
    <n v="105.60839900000065"/>
    <s v=""/>
    <n v="1"/>
  </r>
  <r>
    <x v="19"/>
    <n v="-121.87207099999978"/>
    <n v="-121.87207099999978"/>
    <s v=""/>
    <n v="1"/>
    <s v=""/>
  </r>
  <r>
    <x v="20"/>
    <n v="-402.74609400000008"/>
    <n v="-402.74609400000008"/>
    <s v=""/>
    <n v="1"/>
    <s v=""/>
  </r>
  <r>
    <x v="21"/>
    <n v="-646.92871100000048"/>
    <n v="-646.92871100000048"/>
    <s v=""/>
    <n v="1"/>
    <s v=""/>
  </r>
  <r>
    <x v="22"/>
    <n v="-899.14746099999866"/>
    <n v="-899.14746099999866"/>
    <s v=""/>
    <n v="1"/>
    <s v=""/>
  </r>
  <r>
    <x v="23"/>
    <n v="-1020.9375"/>
    <n v="-1020.9375"/>
    <s v=""/>
    <n v="1"/>
    <s v=""/>
  </r>
  <r>
    <x v="0"/>
    <n v="-1113.9140629999984"/>
    <n v="-1113.9140629999984"/>
    <s v=""/>
    <n v="1"/>
    <s v=""/>
  </r>
  <r>
    <x v="1"/>
    <n v="-914.71386800000073"/>
    <n v="-914.71386800000073"/>
    <s v=""/>
    <n v="1"/>
    <s v=""/>
  </r>
  <r>
    <x v="2"/>
    <n v="-931.11523400000078"/>
    <n v="-931.11523400000078"/>
    <s v=""/>
    <n v="1"/>
    <s v=""/>
  </r>
  <r>
    <x v="3"/>
    <n v="-859.4375"/>
    <n v="-859.4375"/>
    <s v=""/>
    <n v="1"/>
    <s v=""/>
  </r>
  <r>
    <x v="4"/>
    <n v="-866.86816399999952"/>
    <n v="-866.86816399999952"/>
    <s v=""/>
    <n v="1"/>
    <s v=""/>
  </r>
  <r>
    <x v="5"/>
    <n v="-863.07031200000165"/>
    <n v="-863.07031200000165"/>
    <s v=""/>
    <n v="1"/>
    <s v=""/>
  </r>
  <r>
    <x v="6"/>
    <n v="-867.11230400000022"/>
    <n v="-867.11230400000022"/>
    <s v=""/>
    <n v="1"/>
    <s v=""/>
  </r>
  <r>
    <x v="7"/>
    <n v="-936.63769499999944"/>
    <n v="-936.63769499999944"/>
    <s v=""/>
    <n v="1"/>
    <s v=""/>
  </r>
  <r>
    <x v="8"/>
    <n v="-961.67968800000017"/>
    <n v="-961.67968800000017"/>
    <s v=""/>
    <n v="1"/>
    <s v=""/>
  </r>
  <r>
    <x v="9"/>
    <n v="-998.29882899999939"/>
    <n v="-998.29882899999939"/>
    <s v=""/>
    <n v="1"/>
    <s v=""/>
  </r>
  <r>
    <x v="10"/>
    <n v="-1217.5625"/>
    <n v="-1217.5625"/>
    <s v=""/>
    <n v="1"/>
    <s v=""/>
  </r>
  <r>
    <x v="11"/>
    <n v="-1370.6962889999995"/>
    <n v="-1370.6962889999995"/>
    <s v=""/>
    <n v="1"/>
    <s v=""/>
  </r>
  <r>
    <x v="12"/>
    <n v="-1656.8681640000013"/>
    <n v="-1656.8681640000013"/>
    <s v=""/>
    <n v="1"/>
    <s v=""/>
  </r>
  <r>
    <x v="13"/>
    <n v="-2008.6572269999997"/>
    <n v="-2008.6572269999997"/>
    <s v=""/>
    <n v="1"/>
    <s v=""/>
  </r>
  <r>
    <x v="14"/>
    <n v="-2109.4599610000005"/>
    <n v="-2109.4599610000005"/>
    <s v=""/>
    <n v="1"/>
    <s v=""/>
  </r>
  <r>
    <x v="15"/>
    <n v="-2002.7382810000017"/>
    <n v="-2002.7382810000017"/>
    <s v=""/>
    <n v="1"/>
    <s v=""/>
  </r>
  <r>
    <x v="16"/>
    <n v="-1945.9755859999987"/>
    <n v="-1945.9755859999987"/>
    <s v=""/>
    <n v="1"/>
    <s v=""/>
  </r>
  <r>
    <x v="17"/>
    <n v="-1886.064452999999"/>
    <n v="-1886.064452999999"/>
    <s v=""/>
    <n v="1"/>
    <s v=""/>
  </r>
  <r>
    <x v="18"/>
    <n v="-1773.1289059999999"/>
    <n v="-1773.1289059999999"/>
    <s v=""/>
    <n v="1"/>
    <s v=""/>
  </r>
  <r>
    <x v="19"/>
    <n v="-1662.1708980000003"/>
    <n v="-1662.1708980000003"/>
    <s v=""/>
    <n v="1"/>
    <s v=""/>
  </r>
  <r>
    <x v="20"/>
    <n v="-1630.0810540000002"/>
    <n v="-1630.0810540000002"/>
    <s v=""/>
    <n v="1"/>
    <s v=""/>
  </r>
  <r>
    <x v="21"/>
    <n v="-1541.0244140000013"/>
    <n v="-1541.0244140000013"/>
    <s v=""/>
    <n v="1"/>
    <s v=""/>
  </r>
  <r>
    <x v="22"/>
    <n v="-1559.1748050000006"/>
    <n v="-1559.1748050000006"/>
    <s v=""/>
    <n v="1"/>
    <s v=""/>
  </r>
  <r>
    <x v="23"/>
    <n v="-1514.4306639999995"/>
    <n v="-1514.4306639999995"/>
    <s v=""/>
    <n v="1"/>
    <s v=""/>
  </r>
  <r>
    <x v="0"/>
    <n v="-1446.0957030000009"/>
    <n v="-1446.0957030000009"/>
    <s v=""/>
    <n v="1"/>
    <s v=""/>
  </r>
  <r>
    <x v="1"/>
    <n v="-1036.4433599999993"/>
    <n v="-1036.4433599999993"/>
    <s v=""/>
    <n v="1"/>
    <s v=""/>
  </r>
  <r>
    <x v="2"/>
    <n v="-1043.7519530000009"/>
    <n v="-1043.7519530000009"/>
    <s v=""/>
    <n v="1"/>
    <s v=""/>
  </r>
  <r>
    <x v="3"/>
    <n v="-1028.4443360000005"/>
    <n v="-1028.4443360000005"/>
    <s v=""/>
    <n v="1"/>
    <s v=""/>
  </r>
  <r>
    <x v="4"/>
    <n v="-1060.3740230000003"/>
    <n v="-1060.3740230000003"/>
    <s v=""/>
    <n v="1"/>
    <s v=""/>
  </r>
  <r>
    <x v="5"/>
    <n v="-983.10253899999952"/>
    <n v="-983.10253899999952"/>
    <s v=""/>
    <n v="1"/>
    <s v=""/>
  </r>
  <r>
    <x v="6"/>
    <n v="-895.51660199999969"/>
    <n v="-895.51660199999969"/>
    <s v=""/>
    <n v="1"/>
    <s v=""/>
  </r>
  <r>
    <x v="7"/>
    <n v="-855.06347699999969"/>
    <n v="-855.06347699999969"/>
    <s v=""/>
    <n v="1"/>
    <s v=""/>
  </r>
  <r>
    <x v="8"/>
    <n v="-853.42480500000056"/>
    <n v="-853.42480500000056"/>
    <s v=""/>
    <n v="1"/>
    <s v=""/>
  </r>
  <r>
    <x v="9"/>
    <n v="-775.61230400000022"/>
    <n v="-775.61230400000022"/>
    <s v=""/>
    <n v="1"/>
    <s v=""/>
  </r>
  <r>
    <x v="10"/>
    <n v="-799.67382899999939"/>
    <n v="-799.67382899999939"/>
    <s v=""/>
    <n v="1"/>
    <s v=""/>
  </r>
  <r>
    <x v="11"/>
    <n v="-825.15331999999944"/>
    <n v="-825.15331999999944"/>
    <s v=""/>
    <n v="1"/>
    <s v=""/>
  </r>
  <r>
    <x v="12"/>
    <n v="-934.05468699999983"/>
    <n v="-934.05468699999983"/>
    <s v=""/>
    <n v="1"/>
    <s v=""/>
  </r>
  <r>
    <x v="13"/>
    <n v="-1056.21875"/>
    <n v="-1056.21875"/>
    <s v=""/>
    <n v="1"/>
    <s v=""/>
  </r>
  <r>
    <x v="14"/>
    <n v="-1082.9736330000014"/>
    <n v="-1082.9736330000014"/>
    <s v=""/>
    <n v="1"/>
    <s v=""/>
  </r>
  <r>
    <x v="15"/>
    <n v="-1054.8369139999977"/>
    <n v="-1054.8369139999977"/>
    <s v=""/>
    <n v="1"/>
    <s v=""/>
  </r>
  <r>
    <x v="16"/>
    <n v="-1044.1210930000016"/>
    <n v="-1044.1210930000016"/>
    <s v=""/>
    <n v="1"/>
    <s v=""/>
  </r>
  <r>
    <x v="17"/>
    <n v="-928.69043000000056"/>
    <n v="-928.69043000000056"/>
    <s v=""/>
    <n v="1"/>
    <s v=""/>
  </r>
  <r>
    <x v="18"/>
    <n v="-861.99316400000134"/>
    <n v="-861.99316400000134"/>
    <s v=""/>
    <n v="1"/>
    <s v=""/>
  </r>
  <r>
    <x v="19"/>
    <n v="-715.00488200000109"/>
    <n v="-715.00488200000109"/>
    <s v=""/>
    <n v="1"/>
    <s v=""/>
  </r>
  <r>
    <x v="20"/>
    <n v="-425.09472699999969"/>
    <n v="-425.09472699999969"/>
    <s v=""/>
    <n v="1"/>
    <s v=""/>
  </r>
  <r>
    <x v="21"/>
    <n v="-45.462889999998879"/>
    <n v="-45.462889999998879"/>
    <s v=""/>
    <n v="1"/>
    <s v=""/>
  </r>
  <r>
    <x v="22"/>
    <n v="406.41015599999992"/>
    <s v=""/>
    <n v="406.41015599999992"/>
    <s v=""/>
    <n v="1"/>
  </r>
  <r>
    <x v="23"/>
    <n v="558.69336000000112"/>
    <s v=""/>
    <n v="558.69336000000112"/>
    <s v=""/>
    <n v="1"/>
  </r>
  <r>
    <x v="0"/>
    <n v="483.14160099999935"/>
    <s v=""/>
    <n v="483.14160099999935"/>
    <s v=""/>
    <n v="1"/>
  </r>
  <r>
    <x v="1"/>
    <n v="-357.14843789999941"/>
    <n v="-357.14843789999941"/>
    <s v=""/>
    <n v="1"/>
    <s v=""/>
  </r>
  <r>
    <x v="2"/>
    <n v="-460.50390630000038"/>
    <n v="-460.50390630000038"/>
    <s v=""/>
    <n v="1"/>
    <s v=""/>
  </r>
  <r>
    <x v="3"/>
    <n v="-595.9501952999999"/>
    <n v="-595.9501952999999"/>
    <s v=""/>
    <n v="1"/>
    <s v=""/>
  </r>
  <r>
    <x v="4"/>
    <n v="-552.84472660000029"/>
    <n v="-552.84472660000029"/>
    <s v=""/>
    <n v="1"/>
    <s v=""/>
  </r>
  <r>
    <x v="5"/>
    <n v="-455.0673827999999"/>
    <n v="-455.0673827999999"/>
    <s v=""/>
    <n v="1"/>
    <s v=""/>
  </r>
  <r>
    <x v="6"/>
    <n v="-290.96874969999953"/>
    <n v="-290.96874969999953"/>
    <s v=""/>
    <n v="1"/>
    <s v=""/>
  </r>
  <r>
    <x v="7"/>
    <n v="-64.768554000000222"/>
    <n v="-64.768554000000222"/>
    <s v=""/>
    <n v="1"/>
    <s v=""/>
  </r>
  <r>
    <x v="8"/>
    <n v="239.72070300000087"/>
    <s v=""/>
    <n v="239.72070300000087"/>
    <s v=""/>
    <n v="1"/>
  </r>
  <r>
    <x v="9"/>
    <n v="278.10351600000104"/>
    <s v=""/>
    <n v="278.10351600000104"/>
    <s v=""/>
    <n v="1"/>
  </r>
  <r>
    <x v="10"/>
    <n v="496.58984300000157"/>
    <s v=""/>
    <n v="496.58984300000157"/>
    <s v=""/>
    <n v="1"/>
  </r>
  <r>
    <x v="11"/>
    <n v="749.42578200000025"/>
    <s v=""/>
    <n v="749.42578200000025"/>
    <s v=""/>
    <n v="1"/>
  </r>
  <r>
    <x v="12"/>
    <n v="950.30664099999922"/>
    <s v=""/>
    <n v="950.30664099999922"/>
    <s v=""/>
    <n v="1"/>
  </r>
  <r>
    <x v="13"/>
    <n v="1208.4365239999988"/>
    <s v=""/>
    <n v="1208.4365239999988"/>
    <s v=""/>
    <n v="1"/>
  </r>
  <r>
    <x v="14"/>
    <n v="1379.0654300000006"/>
    <s v=""/>
    <n v="1379.0654300000006"/>
    <s v=""/>
    <n v="1"/>
  </r>
  <r>
    <x v="15"/>
    <n v="1602.7333980000003"/>
    <s v=""/>
    <n v="1602.7333980000003"/>
    <s v=""/>
    <n v="1"/>
  </r>
  <r>
    <x v="16"/>
    <n v="1829.2470699999994"/>
    <s v=""/>
    <n v="1829.2470699999994"/>
    <s v=""/>
    <n v="1"/>
  </r>
  <r>
    <x v="17"/>
    <n v="1864.8544920000004"/>
    <s v=""/>
    <n v="1864.8544920000004"/>
    <s v=""/>
    <n v="1"/>
  </r>
  <r>
    <x v="18"/>
    <n v="1676.6191399999989"/>
    <s v=""/>
    <n v="1676.6191399999989"/>
    <s v=""/>
    <n v="1"/>
  </r>
  <r>
    <x v="19"/>
    <n v="1232.4267569999993"/>
    <s v=""/>
    <n v="1232.4267569999993"/>
    <s v=""/>
    <n v="1"/>
  </r>
  <r>
    <x v="20"/>
    <n v="1249.0390630000002"/>
    <s v=""/>
    <n v="1249.0390630000002"/>
    <s v=""/>
    <n v="1"/>
  </r>
  <r>
    <x v="21"/>
    <n v="1191.1845699999994"/>
    <s v=""/>
    <n v="1191.1845699999994"/>
    <s v=""/>
    <n v="1"/>
  </r>
  <r>
    <x v="22"/>
    <n v="1129.0507820000003"/>
    <s v=""/>
    <n v="1129.0507820000003"/>
    <s v=""/>
    <n v="1"/>
  </r>
  <r>
    <x v="23"/>
    <n v="964.7714849999993"/>
    <s v=""/>
    <n v="964.7714849999993"/>
    <s v=""/>
    <n v="1"/>
  </r>
  <r>
    <x v="0"/>
    <n v="829.24023500000112"/>
    <s v=""/>
    <n v="829.24023500000112"/>
    <s v=""/>
    <n v="1"/>
  </r>
  <r>
    <x v="1"/>
    <n v="1123.9394530000009"/>
    <s v=""/>
    <n v="1123.9394530000009"/>
    <s v=""/>
    <n v="1"/>
  </r>
  <r>
    <x v="2"/>
    <n v="843.03710899999896"/>
    <s v=""/>
    <n v="843.03710899999896"/>
    <s v=""/>
    <n v="1"/>
  </r>
  <r>
    <x v="3"/>
    <n v="565.86523500000112"/>
    <s v=""/>
    <n v="565.86523500000112"/>
    <s v=""/>
    <n v="1"/>
  </r>
  <r>
    <x v="4"/>
    <n v="457.79785100000117"/>
    <s v=""/>
    <n v="457.79785100000117"/>
    <s v=""/>
    <n v="1"/>
  </r>
  <r>
    <x v="5"/>
    <n v="427.89355400000022"/>
    <s v=""/>
    <n v="427.89355400000022"/>
    <s v=""/>
    <n v="1"/>
  </r>
  <r>
    <x v="6"/>
    <n v="460.44140699999843"/>
    <s v=""/>
    <n v="460.44140699999843"/>
    <s v=""/>
    <n v="1"/>
  </r>
  <r>
    <x v="7"/>
    <n v="607.109375"/>
    <s v=""/>
    <n v="607.109375"/>
    <s v=""/>
    <n v="1"/>
  </r>
  <r>
    <x v="8"/>
    <n v="641.24609299999975"/>
    <s v=""/>
    <n v="641.24609299999975"/>
    <s v=""/>
    <n v="1"/>
  </r>
  <r>
    <x v="9"/>
    <n v="462.41406299999835"/>
    <s v=""/>
    <n v="462.41406299999835"/>
    <s v=""/>
    <n v="1"/>
  </r>
  <r>
    <x v="10"/>
    <n v="346.20507800000087"/>
    <s v=""/>
    <n v="346.20507800000087"/>
    <s v=""/>
    <n v="1"/>
  </r>
  <r>
    <x v="11"/>
    <n v="300.62206999999944"/>
    <s v=""/>
    <n v="300.62206999999944"/>
    <s v=""/>
    <n v="1"/>
  </r>
  <r>
    <x v="12"/>
    <n v="161.09765599999992"/>
    <s v=""/>
    <n v="161.09765599999992"/>
    <s v=""/>
    <n v="1"/>
  </r>
  <r>
    <x v="13"/>
    <n v="164.12793000000056"/>
    <s v=""/>
    <n v="164.12793000000056"/>
    <s v=""/>
    <n v="1"/>
  </r>
  <r>
    <x v="14"/>
    <n v="240.4375"/>
    <s v=""/>
    <n v="240.4375"/>
    <s v=""/>
    <n v="1"/>
  </r>
  <r>
    <x v="15"/>
    <n v="409.82031300000017"/>
    <s v=""/>
    <n v="409.82031300000017"/>
    <s v=""/>
    <n v="1"/>
  </r>
  <r>
    <x v="16"/>
    <n v="583.42382800000087"/>
    <s v=""/>
    <n v="583.42382800000087"/>
    <s v=""/>
    <n v="1"/>
  </r>
  <r>
    <x v="17"/>
    <n v="807.20800799999961"/>
    <s v=""/>
    <n v="807.20800799999961"/>
    <s v=""/>
    <n v="1"/>
  </r>
  <r>
    <x v="18"/>
    <n v="1090.8564459999998"/>
    <s v=""/>
    <n v="1090.8564459999998"/>
    <s v=""/>
    <n v="1"/>
  </r>
  <r>
    <x v="19"/>
    <n v="1076.265625"/>
    <s v=""/>
    <n v="1076.265625"/>
    <s v=""/>
    <n v="1"/>
  </r>
  <r>
    <x v="20"/>
    <n v="1006.806641000001"/>
    <s v=""/>
    <n v="1006.806641000001"/>
    <s v=""/>
    <n v="1"/>
  </r>
  <r>
    <x v="21"/>
    <n v="848.94628899999952"/>
    <s v=""/>
    <n v="848.94628899999952"/>
    <s v=""/>
    <n v="1"/>
  </r>
  <r>
    <x v="22"/>
    <n v="513.27636700000039"/>
    <s v=""/>
    <n v="513.27636700000039"/>
    <s v=""/>
    <n v="1"/>
  </r>
  <r>
    <x v="23"/>
    <n v="437.71679600000061"/>
    <s v=""/>
    <n v="437.71679600000061"/>
    <s v=""/>
    <n v="1"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20.053710900000169"/>
    <n v="-20.053710900000169"/>
    <s v=""/>
    <n v="1"/>
    <s v=""/>
  </r>
  <r>
    <x v="1"/>
    <n v="-31.465698200000134"/>
    <n v="-31.465698200000134"/>
    <s v=""/>
    <n v="1"/>
    <s v=""/>
  </r>
  <r>
    <x v="2"/>
    <n v="37.308593799999926"/>
    <s v=""/>
    <n v="37.308593799999926"/>
    <s v=""/>
    <n v="1"/>
  </r>
  <r>
    <x v="3"/>
    <n v="53.579956100000118"/>
    <s v=""/>
    <n v="53.579956100000118"/>
    <s v=""/>
    <n v="1"/>
  </r>
  <r>
    <x v="4"/>
    <n v="50.290405299999975"/>
    <s v=""/>
    <n v="50.290405299999975"/>
    <s v=""/>
    <n v="1"/>
  </r>
  <r>
    <x v="5"/>
    <n v="70.615356500000189"/>
    <s v=""/>
    <n v="70.615356500000189"/>
    <s v=""/>
    <n v="1"/>
  </r>
  <r>
    <x v="6"/>
    <n v="24.606933600000048"/>
    <s v=""/>
    <n v="24.606933600000048"/>
    <s v=""/>
    <n v="1"/>
  </r>
  <r>
    <x v="7"/>
    <n v="37.885742200000095"/>
    <s v=""/>
    <n v="37.885742200000095"/>
    <s v=""/>
    <n v="1"/>
  </r>
  <r>
    <x v="8"/>
    <n v="52.8828125"/>
    <s v=""/>
    <n v="52.8828125"/>
    <s v=""/>
    <n v="1"/>
  </r>
  <r>
    <x v="9"/>
    <n v="-1.0654296999998678"/>
    <n v="-1.0654296999998678"/>
    <s v=""/>
    <n v="1"/>
    <s v=""/>
  </r>
  <r>
    <x v="10"/>
    <n v="-12.531616199999917"/>
    <n v="-12.531616199999917"/>
    <s v=""/>
    <n v="1"/>
    <s v=""/>
  </r>
  <r>
    <x v="11"/>
    <n v="-61.538574200000085"/>
    <n v="-61.538574200000085"/>
    <s v=""/>
    <n v="1"/>
    <s v=""/>
  </r>
  <r>
    <x v="12"/>
    <n v="-70.784179700000095"/>
    <n v="-70.784179700000095"/>
    <s v=""/>
    <n v="1"/>
    <s v=""/>
  </r>
  <r>
    <x v="13"/>
    <n v="22.093994100000145"/>
    <s v=""/>
    <n v="22.093994100000145"/>
    <s v=""/>
    <n v="1"/>
  </r>
  <r>
    <x v="14"/>
    <n v="92.582763699999759"/>
    <s v=""/>
    <n v="92.582763699999759"/>
    <s v=""/>
    <n v="1"/>
  </r>
  <r>
    <x v="15"/>
    <n v="153.4685058"/>
    <s v=""/>
    <n v="153.4685058"/>
    <s v=""/>
    <n v="1"/>
  </r>
  <r>
    <x v="16"/>
    <n v="144.24707030000036"/>
    <s v=""/>
    <n v="144.24707030000036"/>
    <s v=""/>
    <n v="1"/>
  </r>
  <r>
    <x v="17"/>
    <n v="81.593017599999712"/>
    <s v=""/>
    <n v="81.593017599999712"/>
    <s v=""/>
    <n v="1"/>
  </r>
  <r>
    <x v="18"/>
    <n v="30.621337900000071"/>
    <s v=""/>
    <n v="30.621337900000071"/>
    <s v=""/>
    <n v="1"/>
  </r>
  <r>
    <x v="19"/>
    <n v="47.929199200000312"/>
    <s v=""/>
    <n v="47.929199200000312"/>
    <s v=""/>
    <n v="1"/>
  </r>
  <r>
    <x v="20"/>
    <n v="15.449707100000069"/>
    <s v=""/>
    <n v="15.449707100000069"/>
    <s v=""/>
    <n v="1"/>
  </r>
  <r>
    <x v="21"/>
    <n v="-30.400756900000033"/>
    <n v="-30.400756900000033"/>
    <s v=""/>
    <n v="1"/>
    <s v=""/>
  </r>
  <r>
    <x v="22"/>
    <n v="-0.70568849999995109"/>
    <n v="-0.70568849999995109"/>
    <s v=""/>
    <n v="1"/>
    <s v=""/>
  </r>
  <r>
    <x v="23"/>
    <n v="24.160400400000071"/>
    <s v=""/>
    <n v="24.160400400000071"/>
    <s v=""/>
    <n v="1"/>
  </r>
  <r>
    <x v="0"/>
    <n v="46.987182600000096"/>
    <s v=""/>
    <n v="46.987182600000096"/>
    <s v=""/>
    <n v="1"/>
  </r>
  <r>
    <x v="1"/>
    <n v="24.04870609999989"/>
    <s v=""/>
    <n v="24.04870609999989"/>
    <s v=""/>
    <n v="1"/>
  </r>
  <r>
    <x v="2"/>
    <n v="18.921752900000001"/>
    <s v=""/>
    <n v="18.921752900000001"/>
    <s v=""/>
    <n v="1"/>
  </r>
  <r>
    <x v="3"/>
    <n v="47.856079099999988"/>
    <s v=""/>
    <n v="47.856079099999988"/>
    <s v=""/>
    <n v="1"/>
  </r>
  <r>
    <x v="4"/>
    <n v="54.453857400000061"/>
    <s v=""/>
    <n v="54.453857400000061"/>
    <s v=""/>
    <n v="1"/>
  </r>
  <r>
    <x v="5"/>
    <n v="72.108398500000021"/>
    <s v=""/>
    <n v="72.108398500000021"/>
    <s v=""/>
    <n v="1"/>
  </r>
  <r>
    <x v="6"/>
    <n v="55.641723599999978"/>
    <s v=""/>
    <n v="55.641723599999978"/>
    <s v=""/>
    <n v="1"/>
  </r>
  <r>
    <x v="7"/>
    <n v="33.624633800000083"/>
    <s v=""/>
    <n v="33.624633800000083"/>
    <s v=""/>
    <n v="1"/>
  </r>
  <r>
    <x v="8"/>
    <n v="13.772949200000085"/>
    <s v=""/>
    <n v="13.772949200000085"/>
    <s v=""/>
    <n v="1"/>
  </r>
  <r>
    <x v="9"/>
    <n v="-2.526850000003833E-2"/>
    <n v="-2.526850000003833E-2"/>
    <s v=""/>
    <n v="1"/>
    <s v=""/>
  </r>
  <r>
    <x v="10"/>
    <n v="24.5703125"/>
    <s v=""/>
    <n v="24.5703125"/>
    <s v=""/>
    <n v="1"/>
  </r>
  <r>
    <x v="11"/>
    <n v="60.670410100000026"/>
    <s v=""/>
    <n v="60.670410100000026"/>
    <s v=""/>
    <n v="1"/>
  </r>
  <r>
    <x v="12"/>
    <n v="91.927978499999881"/>
    <s v=""/>
    <n v="91.927978499999881"/>
    <s v=""/>
    <n v="1"/>
  </r>
  <r>
    <x v="13"/>
    <n v="90.550781200000074"/>
    <s v=""/>
    <n v="90.550781200000074"/>
    <s v=""/>
    <n v="1"/>
  </r>
  <r>
    <x v="14"/>
    <n v="106.25585940000019"/>
    <s v=""/>
    <n v="106.25585940000019"/>
    <s v=""/>
    <n v="1"/>
  </r>
  <r>
    <x v="15"/>
    <n v="113.43823249999969"/>
    <s v=""/>
    <n v="113.43823249999969"/>
    <s v=""/>
    <n v="1"/>
  </r>
  <r>
    <x v="16"/>
    <n v="94.677978499999881"/>
    <s v=""/>
    <n v="94.677978499999881"/>
    <s v=""/>
    <n v="1"/>
  </r>
  <r>
    <x v="17"/>
    <n v="121.18164060000026"/>
    <s v=""/>
    <n v="121.18164060000026"/>
    <s v=""/>
    <n v="1"/>
  </r>
  <r>
    <x v="18"/>
    <n v="79.392089800000122"/>
    <s v=""/>
    <n v="79.392089800000122"/>
    <s v=""/>
    <n v="1"/>
  </r>
  <r>
    <x v="19"/>
    <n v="61.052978499999881"/>
    <s v=""/>
    <n v="61.052978499999881"/>
    <s v=""/>
    <n v="1"/>
  </r>
  <r>
    <x v="20"/>
    <n v="25.736572299999807"/>
    <s v=""/>
    <n v="25.736572299999807"/>
    <s v=""/>
    <n v="1"/>
  </r>
  <r>
    <x v="21"/>
    <n v="18.530029300000251"/>
    <s v=""/>
    <n v="18.530029300000251"/>
    <s v=""/>
    <n v="1"/>
  </r>
  <r>
    <x v="22"/>
    <n v="34.185424799999964"/>
    <s v=""/>
    <n v="34.185424799999964"/>
    <s v=""/>
    <n v="1"/>
  </r>
  <r>
    <x v="23"/>
    <n v="57.151733400000012"/>
    <s v=""/>
    <n v="57.151733400000012"/>
    <s v=""/>
    <n v="1"/>
  </r>
  <r>
    <x v="0"/>
    <n v="99.567504900000131"/>
    <s v=""/>
    <n v="99.567504900000131"/>
    <s v=""/>
    <n v="1"/>
  </r>
  <r>
    <x v="1"/>
    <n v="115.00183100000004"/>
    <s v=""/>
    <n v="115.00183100000004"/>
    <s v=""/>
    <n v="1"/>
  </r>
  <r>
    <x v="2"/>
    <n v="95.914550799999915"/>
    <s v=""/>
    <n v="95.914550799999915"/>
    <s v=""/>
    <n v="1"/>
  </r>
  <r>
    <x v="3"/>
    <n v="95.491943400000082"/>
    <s v=""/>
    <n v="95.491943400000082"/>
    <s v=""/>
    <n v="1"/>
  </r>
  <r>
    <x v="4"/>
    <n v="71.204223599999978"/>
    <s v=""/>
    <n v="71.204223599999978"/>
    <s v=""/>
    <n v="1"/>
  </r>
  <r>
    <x v="5"/>
    <n v="69.507934599999999"/>
    <s v=""/>
    <n v="69.507934599999999"/>
    <s v=""/>
    <n v="1"/>
  </r>
  <r>
    <x v="6"/>
    <n v="38.252441399999952"/>
    <s v=""/>
    <n v="38.252441399999952"/>
    <s v=""/>
    <n v="1"/>
  </r>
  <r>
    <x v="7"/>
    <n v="14.38012700000013"/>
    <s v=""/>
    <n v="14.38012700000013"/>
    <s v=""/>
    <n v="1"/>
  </r>
  <r>
    <x v="8"/>
    <n v="53.468505899999855"/>
    <s v=""/>
    <n v="53.468505899999855"/>
    <s v=""/>
    <n v="1"/>
  </r>
  <r>
    <x v="9"/>
    <n v="54.795166000000108"/>
    <s v=""/>
    <n v="54.795166000000108"/>
    <s v=""/>
    <n v="1"/>
  </r>
  <r>
    <x v="10"/>
    <n v="-21.823974599999929"/>
    <n v="-21.823974599999929"/>
    <s v=""/>
    <n v="1"/>
    <s v=""/>
  </r>
  <r>
    <x v="11"/>
    <n v="-67.366333000000168"/>
    <n v="-67.366333000000168"/>
    <s v=""/>
    <n v="1"/>
    <s v=""/>
  </r>
  <r>
    <x v="12"/>
    <n v="-49.068359399999736"/>
    <n v="-49.068359399999736"/>
    <s v=""/>
    <n v="1"/>
    <s v=""/>
  </r>
  <r>
    <x v="13"/>
    <n v="11.522216800000024"/>
    <s v=""/>
    <n v="11.522216800000024"/>
    <s v=""/>
    <n v="1"/>
  </r>
  <r>
    <x v="14"/>
    <n v="31.041259699999955"/>
    <s v=""/>
    <n v="31.041259699999955"/>
    <s v=""/>
    <n v="1"/>
  </r>
  <r>
    <x v="15"/>
    <n v="67.212646400000267"/>
    <s v=""/>
    <n v="67.212646400000267"/>
    <s v=""/>
    <n v="1"/>
  </r>
  <r>
    <x v="16"/>
    <n v="101.99365230000012"/>
    <s v=""/>
    <n v="101.99365230000012"/>
    <s v=""/>
    <n v="1"/>
  </r>
  <r>
    <x v="17"/>
    <n v="168.41162110000005"/>
    <s v=""/>
    <n v="168.41162110000005"/>
    <s v=""/>
    <n v="1"/>
  </r>
  <r>
    <x v="18"/>
    <n v="159.04492189999974"/>
    <s v=""/>
    <n v="159.04492189999974"/>
    <s v=""/>
    <n v="1"/>
  </r>
  <r>
    <x v="19"/>
    <n v="149.33837889999995"/>
    <s v=""/>
    <n v="149.33837889999995"/>
    <s v=""/>
    <n v="1"/>
  </r>
  <r>
    <x v="20"/>
    <n v="63.028808600000048"/>
    <s v=""/>
    <n v="63.028808600000048"/>
    <s v=""/>
    <n v="1"/>
  </r>
  <r>
    <x v="21"/>
    <n v="44.479736400000093"/>
    <s v=""/>
    <n v="44.479736400000093"/>
    <s v=""/>
    <n v="1"/>
  </r>
  <r>
    <x v="22"/>
    <n v="18.786132800000132"/>
    <s v=""/>
    <n v="18.786132800000132"/>
    <s v=""/>
    <n v="1"/>
  </r>
  <r>
    <x v="23"/>
    <n v="30.023559599999999"/>
    <s v=""/>
    <n v="30.023559599999999"/>
    <s v=""/>
    <n v="1"/>
  </r>
  <r>
    <x v="0"/>
    <n v="-9.421875"/>
    <n v="-9.421875"/>
    <s v=""/>
    <n v="1"/>
    <s v=""/>
  </r>
  <r>
    <x v="1"/>
    <n v="-43.83056640000018"/>
    <n v="-43.83056640000018"/>
    <s v=""/>
    <n v="1"/>
    <s v=""/>
  </r>
  <r>
    <x v="2"/>
    <n v="-50.761962900000071"/>
    <n v="-50.761962900000071"/>
    <s v=""/>
    <n v="1"/>
    <s v=""/>
  </r>
  <r>
    <x v="3"/>
    <n v="-74.203369100000145"/>
    <n v="-74.203369100000145"/>
    <s v=""/>
    <n v="1"/>
    <s v=""/>
  </r>
  <r>
    <x v="4"/>
    <n v="-62.092529300000024"/>
    <n v="-62.092529300000024"/>
    <s v=""/>
    <n v="1"/>
    <s v=""/>
  </r>
  <r>
    <x v="5"/>
    <n v="-124.12390129999994"/>
    <n v="-124.12390129999994"/>
    <s v=""/>
    <n v="1"/>
    <s v=""/>
  </r>
  <r>
    <x v="6"/>
    <n v="-152.74975590000008"/>
    <n v="-152.74975590000008"/>
    <s v=""/>
    <n v="1"/>
    <s v=""/>
  </r>
  <r>
    <x v="7"/>
    <n v="-154.42492670000001"/>
    <n v="-154.42492670000001"/>
    <s v=""/>
    <n v="1"/>
    <s v=""/>
  </r>
  <r>
    <x v="8"/>
    <n v="-169.23571779999997"/>
    <n v="-169.23571779999997"/>
    <s v=""/>
    <n v="1"/>
    <s v=""/>
  </r>
  <r>
    <x v="9"/>
    <n v="-169.55371090000017"/>
    <n v="-169.55371090000017"/>
    <s v=""/>
    <n v="1"/>
    <s v=""/>
  </r>
  <r>
    <x v="10"/>
    <n v="-198.85253910000006"/>
    <n v="-198.85253910000006"/>
    <s v=""/>
    <n v="1"/>
    <s v=""/>
  </r>
  <r>
    <x v="11"/>
    <n v="-166.8060303000002"/>
    <n v="-166.8060303000002"/>
    <s v=""/>
    <n v="1"/>
    <s v=""/>
  </r>
  <r>
    <x v="12"/>
    <n v="-189.76318360000005"/>
    <n v="-189.76318360000005"/>
    <s v=""/>
    <n v="1"/>
    <s v=""/>
  </r>
  <r>
    <x v="13"/>
    <n v="-298.05273439999974"/>
    <n v="-298.05273439999974"/>
    <s v=""/>
    <n v="1"/>
    <s v=""/>
  </r>
  <r>
    <x v="14"/>
    <n v="-303.43823239999983"/>
    <n v="-303.43823239999983"/>
    <s v=""/>
    <n v="1"/>
    <s v=""/>
  </r>
  <r>
    <x v="15"/>
    <n v="-301.81103510000003"/>
    <n v="-301.81103510000003"/>
    <s v=""/>
    <n v="1"/>
    <s v=""/>
  </r>
  <r>
    <x v="16"/>
    <n v="-286.80615230000012"/>
    <n v="-286.80615230000012"/>
    <s v=""/>
    <n v="1"/>
    <s v=""/>
  </r>
  <r>
    <x v="17"/>
    <n v="-278.56127930000002"/>
    <n v="-278.56127930000002"/>
    <s v=""/>
    <n v="1"/>
    <s v=""/>
  </r>
  <r>
    <x v="18"/>
    <n v="-249.5029297000001"/>
    <n v="-249.5029297000001"/>
    <s v=""/>
    <n v="1"/>
    <s v=""/>
  </r>
  <r>
    <x v="19"/>
    <n v="-189.72998049999978"/>
    <n v="-189.72998049999978"/>
    <s v=""/>
    <n v="1"/>
    <s v=""/>
  </r>
  <r>
    <x v="20"/>
    <n v="-218.37084959999993"/>
    <n v="-218.37084959999993"/>
    <s v=""/>
    <n v="1"/>
    <s v=""/>
  </r>
  <r>
    <x v="21"/>
    <n v="-239.34008789999984"/>
    <n v="-239.34008789999984"/>
    <s v=""/>
    <n v="1"/>
    <s v=""/>
  </r>
  <r>
    <x v="22"/>
    <n v="-244.31176750000009"/>
    <n v="-244.31176750000009"/>
    <s v=""/>
    <n v="1"/>
    <s v=""/>
  </r>
  <r>
    <x v="23"/>
    <n v="-210.66687019999995"/>
    <n v="-210.66687019999995"/>
    <s v=""/>
    <n v="1"/>
    <s v=""/>
  </r>
  <r>
    <x v="0"/>
    <n v="-220.65295409999999"/>
    <n v="-220.65295409999999"/>
    <s v=""/>
    <n v="1"/>
    <s v=""/>
  </r>
  <r>
    <x v="1"/>
    <n v="-175.67578129999993"/>
    <n v="-175.67578129999993"/>
    <s v=""/>
    <n v="1"/>
    <s v=""/>
  </r>
  <r>
    <x v="2"/>
    <n v="-160.1796875"/>
    <n v="-160.1796875"/>
    <s v=""/>
    <n v="1"/>
    <s v=""/>
  </r>
  <r>
    <x v="3"/>
    <n v="-124.82348630000001"/>
    <n v="-124.82348630000001"/>
    <s v=""/>
    <n v="1"/>
    <s v=""/>
  </r>
  <r>
    <x v="4"/>
    <n v="-85.365844700000025"/>
    <n v="-85.365844700000025"/>
    <s v=""/>
    <n v="1"/>
    <s v=""/>
  </r>
  <r>
    <x v="5"/>
    <n v="-81.155029300000024"/>
    <n v="-81.155029300000024"/>
    <s v=""/>
    <n v="1"/>
    <s v=""/>
  </r>
  <r>
    <x v="6"/>
    <n v="-69.714843799999926"/>
    <n v="-69.714843799999926"/>
    <s v=""/>
    <n v="1"/>
    <s v=""/>
  </r>
  <r>
    <x v="7"/>
    <n v="-67.145385799999985"/>
    <n v="-67.145385799999985"/>
    <s v=""/>
    <n v="1"/>
    <s v=""/>
  </r>
  <r>
    <x v="8"/>
    <n v="-69.479125999999951"/>
    <n v="-69.479125999999951"/>
    <s v=""/>
    <n v="1"/>
    <s v=""/>
  </r>
  <r>
    <x v="9"/>
    <n v="-16.261718799999926"/>
    <n v="-16.261718799999926"/>
    <s v=""/>
    <n v="1"/>
    <s v=""/>
  </r>
  <r>
    <x v="10"/>
    <n v="64.87146000000007"/>
    <s v=""/>
    <n v="64.87146000000007"/>
    <s v=""/>
    <n v="1"/>
  </r>
  <r>
    <x v="11"/>
    <n v="116.44494630000008"/>
    <s v=""/>
    <n v="116.44494630000008"/>
    <s v=""/>
    <n v="1"/>
  </r>
  <r>
    <x v="12"/>
    <n v="170.71435540000016"/>
    <s v=""/>
    <n v="170.71435540000016"/>
    <s v=""/>
    <n v="1"/>
  </r>
  <r>
    <x v="13"/>
    <n v="191.97875979999981"/>
    <s v=""/>
    <n v="191.97875979999981"/>
    <s v=""/>
    <n v="1"/>
  </r>
  <r>
    <x v="14"/>
    <n v="199.70190430000002"/>
    <s v=""/>
    <n v="199.70190430000002"/>
    <s v=""/>
    <n v="1"/>
  </r>
  <r>
    <x v="15"/>
    <n v="218.85253900000021"/>
    <s v=""/>
    <n v="218.85253900000021"/>
    <s v=""/>
    <n v="1"/>
  </r>
  <r>
    <x v="16"/>
    <n v="214.47961420000024"/>
    <s v=""/>
    <n v="214.47961420000024"/>
    <s v=""/>
    <n v="1"/>
  </r>
  <r>
    <x v="17"/>
    <n v="233.49389649999989"/>
    <s v=""/>
    <n v="233.49389649999989"/>
    <s v=""/>
    <n v="1"/>
  </r>
  <r>
    <x v="18"/>
    <n v="172.17456059999995"/>
    <s v=""/>
    <n v="172.17456059999995"/>
    <s v=""/>
    <n v="1"/>
  </r>
  <r>
    <x v="19"/>
    <n v="144.94909669999993"/>
    <s v=""/>
    <n v="144.94909669999993"/>
    <s v=""/>
    <n v="1"/>
  </r>
  <r>
    <x v="20"/>
    <n v="96.181152399999974"/>
    <s v=""/>
    <n v="96.181152399999974"/>
    <s v=""/>
    <n v="1"/>
  </r>
  <r>
    <x v="21"/>
    <n v="75.083984300000111"/>
    <s v=""/>
    <n v="75.083984300000111"/>
    <s v=""/>
    <n v="1"/>
  </r>
  <r>
    <x v="22"/>
    <n v="61.424682699999948"/>
    <s v=""/>
    <n v="61.424682699999948"/>
    <s v=""/>
    <n v="1"/>
  </r>
  <r>
    <x v="23"/>
    <n v="83.848632800000132"/>
    <s v=""/>
    <n v="83.848632800000132"/>
    <s v=""/>
    <n v="1"/>
  </r>
  <r>
    <x v="0"/>
    <n v="33.607177799999818"/>
    <s v=""/>
    <n v="33.607177799999818"/>
    <s v=""/>
    <n v="1"/>
  </r>
  <r>
    <x v="1"/>
    <n v="-8.461181599999918"/>
    <n v="-8.461181599999918"/>
    <s v=""/>
    <n v="1"/>
    <s v=""/>
  </r>
  <r>
    <x v="2"/>
    <n v="-25.935424800000192"/>
    <n v="-25.935424800000192"/>
    <s v=""/>
    <n v="1"/>
    <s v=""/>
  </r>
  <r>
    <x v="3"/>
    <n v="-18.020507799999905"/>
    <n v="-18.020507799999905"/>
    <s v=""/>
    <n v="1"/>
    <s v=""/>
  </r>
  <r>
    <x v="4"/>
    <n v="-22.149780299999975"/>
    <n v="-22.149780299999975"/>
    <s v=""/>
    <n v="1"/>
    <s v=""/>
  </r>
  <r>
    <x v="5"/>
    <n v="-49.456176700000015"/>
    <n v="-49.456176700000015"/>
    <s v=""/>
    <n v="1"/>
    <s v=""/>
  </r>
  <r>
    <x v="6"/>
    <n v="-47.712280199999896"/>
    <n v="-47.712280199999896"/>
    <s v=""/>
    <n v="1"/>
    <s v=""/>
  </r>
  <r>
    <x v="7"/>
    <n v="-58.375"/>
    <n v="-58.375"/>
    <s v=""/>
    <n v="1"/>
    <s v=""/>
  </r>
  <r>
    <x v="8"/>
    <n v="-46.062622099999999"/>
    <n v="-46.062622099999999"/>
    <s v=""/>
    <n v="1"/>
    <s v=""/>
  </r>
  <r>
    <x v="9"/>
    <n v="-40.093261700000085"/>
    <n v="-40.093261700000085"/>
    <s v=""/>
    <n v="1"/>
    <s v=""/>
  </r>
  <r>
    <x v="10"/>
    <n v="-73.751098599999978"/>
    <n v="-73.751098599999978"/>
    <s v=""/>
    <n v="1"/>
    <s v=""/>
  </r>
  <r>
    <x v="11"/>
    <n v="-110.30297850000011"/>
    <n v="-110.30297850000011"/>
    <s v=""/>
    <n v="1"/>
    <s v=""/>
  </r>
  <r>
    <x v="12"/>
    <n v="-127.4089355000001"/>
    <n v="-127.4089355000001"/>
    <s v=""/>
    <n v="1"/>
    <s v=""/>
  </r>
  <r>
    <x v="13"/>
    <n v="-133.29064940000012"/>
    <n v="-133.29064940000012"/>
    <s v=""/>
    <n v="1"/>
    <s v=""/>
  </r>
  <r>
    <x v="14"/>
    <n v="-143.52539069999989"/>
    <n v="-143.52539069999989"/>
    <s v=""/>
    <n v="1"/>
    <s v=""/>
  </r>
  <r>
    <x v="15"/>
    <n v="-150.32373050000024"/>
    <n v="-150.32373050000024"/>
    <s v=""/>
    <n v="1"/>
    <s v=""/>
  </r>
  <r>
    <x v="16"/>
    <n v="-147.02246090000017"/>
    <n v="-147.02246090000017"/>
    <s v=""/>
    <n v="1"/>
    <s v=""/>
  </r>
  <r>
    <x v="17"/>
    <n v="-129.9609375"/>
    <n v="-129.9609375"/>
    <s v=""/>
    <n v="1"/>
    <s v=""/>
  </r>
  <r>
    <x v="18"/>
    <n v="-52.067016600000215"/>
    <n v="-52.067016600000215"/>
    <s v=""/>
    <n v="1"/>
    <s v=""/>
  </r>
  <r>
    <x v="19"/>
    <n v="-73.313110299999835"/>
    <n v="-73.313110299999835"/>
    <s v=""/>
    <n v="1"/>
    <s v=""/>
  </r>
  <r>
    <x v="20"/>
    <n v="-90.945434599999999"/>
    <n v="-90.945434599999999"/>
    <s v=""/>
    <n v="1"/>
    <s v=""/>
  </r>
  <r>
    <x v="21"/>
    <n v="-59.953125"/>
    <n v="-59.953125"/>
    <s v=""/>
    <n v="1"/>
    <s v=""/>
  </r>
  <r>
    <x v="22"/>
    <n v="-68.029540999999881"/>
    <n v="-68.029540999999881"/>
    <s v=""/>
    <n v="1"/>
    <s v=""/>
  </r>
  <r>
    <x v="23"/>
    <n v="-57.573974599999929"/>
    <n v="-57.573974599999929"/>
    <s v=""/>
    <n v="1"/>
    <s v=""/>
  </r>
  <r>
    <x v="0"/>
    <n v="-11.72143559999995"/>
    <n v="-11.72143559999995"/>
    <s v=""/>
    <n v="1"/>
    <s v=""/>
  </r>
  <r>
    <x v="1"/>
    <n v="-24.597290000000157"/>
    <n v="-24.597290000000157"/>
    <s v=""/>
    <n v="1"/>
    <s v=""/>
  </r>
  <r>
    <x v="2"/>
    <n v="-58.522338900000022"/>
    <n v="-58.522338900000022"/>
    <s v=""/>
    <n v="1"/>
    <s v=""/>
  </r>
  <r>
    <x v="3"/>
    <n v="-42.540161099999978"/>
    <n v="-42.540161099999978"/>
    <s v=""/>
    <n v="1"/>
    <s v=""/>
  </r>
  <r>
    <x v="4"/>
    <n v="-24.970703100000037"/>
    <n v="-24.970703100000037"/>
    <s v=""/>
    <n v="1"/>
    <s v=""/>
  </r>
  <r>
    <x v="5"/>
    <n v="-10.825805700000046"/>
    <n v="-10.825805700000046"/>
    <s v=""/>
    <n v="1"/>
    <s v=""/>
  </r>
  <r>
    <x v="6"/>
    <n v="31.400634799999807"/>
    <s v=""/>
    <n v="31.400634799999807"/>
    <s v=""/>
    <n v="1"/>
  </r>
  <r>
    <x v="7"/>
    <n v="72.302001899999823"/>
    <s v=""/>
    <n v="72.302001899999823"/>
    <s v=""/>
    <n v="1"/>
  </r>
  <r>
    <x v="8"/>
    <n v="81.939575199999808"/>
    <s v=""/>
    <n v="81.939575199999808"/>
    <s v=""/>
    <n v="1"/>
  </r>
  <r>
    <x v="9"/>
    <n v="46.868530299999975"/>
    <s v=""/>
    <n v="46.868530299999975"/>
    <s v=""/>
    <n v="1"/>
  </r>
  <r>
    <x v="10"/>
    <n v="20.57385249999993"/>
    <s v=""/>
    <n v="20.57385249999993"/>
    <s v=""/>
    <n v="1"/>
  </r>
  <r>
    <x v="11"/>
    <n v="65.134887699999808"/>
    <s v=""/>
    <n v="65.134887699999808"/>
    <s v=""/>
    <n v="1"/>
  </r>
  <r>
    <x v="12"/>
    <n v="71.37853999999993"/>
    <s v=""/>
    <n v="71.37853999999993"/>
    <s v=""/>
    <n v="1"/>
  </r>
  <r>
    <x v="13"/>
    <n v="56.946777399999974"/>
    <s v=""/>
    <n v="56.946777399999974"/>
    <s v=""/>
    <n v="1"/>
  </r>
  <r>
    <x v="14"/>
    <n v="42.998901400000022"/>
    <s v=""/>
    <n v="42.998901400000022"/>
    <s v=""/>
    <n v="1"/>
  </r>
  <r>
    <x v="15"/>
    <n v="32.720825199999808"/>
    <s v=""/>
    <n v="32.720825199999808"/>
    <s v=""/>
    <n v="1"/>
  </r>
  <r>
    <x v="16"/>
    <n v="36.478271499999892"/>
    <s v=""/>
    <n v="36.478271499999892"/>
    <s v=""/>
    <n v="1"/>
  </r>
  <r>
    <x v="17"/>
    <n v="24.792480399999931"/>
    <s v=""/>
    <n v="24.792480399999931"/>
    <s v=""/>
    <n v="1"/>
  </r>
  <r>
    <x v="18"/>
    <n v="76.232421899999963"/>
    <s v=""/>
    <n v="76.232421899999963"/>
    <s v=""/>
    <n v="1"/>
  </r>
  <r>
    <x v="19"/>
    <n v="77.208618200000046"/>
    <s v=""/>
    <n v="77.208618200000046"/>
    <s v=""/>
    <n v="1"/>
  </r>
  <r>
    <x v="20"/>
    <n v="59.892822300000034"/>
    <s v=""/>
    <n v="59.892822300000034"/>
    <s v=""/>
    <n v="1"/>
  </r>
  <r>
    <x v="21"/>
    <n v="93.395629900000131"/>
    <s v=""/>
    <n v="93.395629900000131"/>
    <s v=""/>
    <n v="1"/>
  </r>
  <r>
    <x v="22"/>
    <n v="66.005126999999902"/>
    <s v=""/>
    <n v="66.005126999999902"/>
    <s v=""/>
    <n v="1"/>
  </r>
  <r>
    <x v="23"/>
    <n v="45.937011699999857"/>
    <s v=""/>
    <n v="45.937011699999857"/>
    <s v=""/>
    <n v="1"/>
  </r>
  <r>
    <x v="0"/>
    <n v="36.333374000000049"/>
    <s v=""/>
    <n v="36.333374000000049"/>
    <s v=""/>
    <n v="1"/>
  </r>
  <r>
    <x v="1"/>
    <n v="38.723999000000049"/>
    <s v=""/>
    <n v="38.723999000000049"/>
    <s v=""/>
    <n v="1"/>
  </r>
  <r>
    <x v="2"/>
    <n v="44.802124100000128"/>
    <s v=""/>
    <n v="44.802124100000128"/>
    <s v=""/>
    <n v="1"/>
  </r>
  <r>
    <x v="3"/>
    <n v="61.352661099999978"/>
    <s v=""/>
    <n v="61.352661099999978"/>
    <s v=""/>
    <n v="1"/>
  </r>
  <r>
    <x v="4"/>
    <n v="52.463867199999868"/>
    <s v=""/>
    <n v="52.463867199999868"/>
    <s v=""/>
    <n v="1"/>
  </r>
  <r>
    <x v="5"/>
    <n v="68.183105400000159"/>
    <s v=""/>
    <n v="68.183105400000159"/>
    <s v=""/>
    <n v="1"/>
  </r>
  <r>
    <x v="6"/>
    <n v="55.961181699999997"/>
    <s v=""/>
    <n v="55.961181699999997"/>
    <s v=""/>
    <n v="1"/>
  </r>
  <r>
    <x v="7"/>
    <n v="117.08239750000007"/>
    <s v=""/>
    <n v="117.08239750000007"/>
    <s v=""/>
    <n v="1"/>
  </r>
  <r>
    <x v="8"/>
    <n v="50.329223599999978"/>
    <s v=""/>
    <n v="50.329223599999978"/>
    <s v=""/>
    <n v="1"/>
  </r>
  <r>
    <x v="9"/>
    <n v="73.592285200000106"/>
    <s v=""/>
    <n v="73.592285200000106"/>
    <s v=""/>
    <n v="1"/>
  </r>
  <r>
    <x v="10"/>
    <n v="3.3527831999999762"/>
    <s v=""/>
    <n v="3.3527831999999762"/>
    <s v=""/>
    <n v="1"/>
  </r>
  <r>
    <x v="11"/>
    <n v="-47.156372000000147"/>
    <n v="-47.156372000000147"/>
    <s v=""/>
    <n v="1"/>
    <s v=""/>
  </r>
  <r>
    <x v="12"/>
    <n v="-45.621215799999845"/>
    <n v="-45.621215799999845"/>
    <s v=""/>
    <n v="1"/>
    <s v=""/>
  </r>
  <r>
    <x v="13"/>
    <n v="-42.926147399999991"/>
    <n v="-42.926147399999991"/>
    <s v=""/>
    <n v="1"/>
    <s v=""/>
  </r>
  <r>
    <x v="14"/>
    <n v="-42.427978500000108"/>
    <n v="-42.427978500000108"/>
    <s v=""/>
    <n v="1"/>
    <s v=""/>
  </r>
  <r>
    <x v="15"/>
    <n v="-68.961914100000058"/>
    <n v="-68.961914100000058"/>
    <s v=""/>
    <n v="1"/>
    <s v=""/>
  </r>
  <r>
    <x v="16"/>
    <n v="-74.552490199999966"/>
    <n v="-74.552490199999966"/>
    <s v=""/>
    <n v="1"/>
    <s v=""/>
  </r>
  <r>
    <x v="17"/>
    <n v="-70.410522399999991"/>
    <n v="-70.410522399999991"/>
    <s v=""/>
    <n v="1"/>
    <s v=""/>
  </r>
  <r>
    <x v="18"/>
    <n v="-69.054077200000165"/>
    <n v="-69.054077200000165"/>
    <s v=""/>
    <n v="1"/>
    <s v=""/>
  </r>
  <r>
    <x v="19"/>
    <n v="-54.364379899999904"/>
    <n v="-54.364379899999904"/>
    <s v=""/>
    <n v="1"/>
    <s v=""/>
  </r>
  <r>
    <x v="20"/>
    <n v="-19.186401399999795"/>
    <n v="-19.186401399999795"/>
    <s v=""/>
    <n v="1"/>
    <s v=""/>
  </r>
  <r>
    <x v="21"/>
    <n v="-7.3841552999999749"/>
    <n v="-7.3841552999999749"/>
    <s v=""/>
    <n v="1"/>
    <s v=""/>
  </r>
  <r>
    <x v="22"/>
    <n v="24.482910200000106"/>
    <s v=""/>
    <n v="24.482910200000106"/>
    <s v=""/>
    <n v="1"/>
  </r>
  <r>
    <x v="23"/>
    <n v="24.865844700000025"/>
    <s v=""/>
    <n v="24.865844700000025"/>
    <s v=""/>
    <n v="1"/>
  </r>
  <r>
    <x v="0"/>
    <n v="37.248779300000024"/>
    <s v=""/>
    <n v="37.248779300000024"/>
    <s v=""/>
    <n v="1"/>
  </r>
  <r>
    <x v="1"/>
    <n v="15.829467799999975"/>
    <s v=""/>
    <n v="15.829467799999975"/>
    <s v=""/>
    <n v="1"/>
  </r>
  <r>
    <x v="2"/>
    <n v="-5.3021240000000489"/>
    <n v="-5.3021240000000489"/>
    <s v=""/>
    <n v="1"/>
    <s v=""/>
  </r>
  <r>
    <x v="3"/>
    <n v="-19.144409199999927"/>
    <n v="-19.144409199999927"/>
    <s v=""/>
    <n v="1"/>
    <s v=""/>
  </r>
  <r>
    <x v="4"/>
    <n v="-15.371826199999987"/>
    <n v="-15.371826199999987"/>
    <s v=""/>
    <n v="1"/>
    <s v=""/>
  </r>
  <r>
    <x v="5"/>
    <n v="-12.129882799999905"/>
    <n v="-12.129882799999905"/>
    <s v=""/>
    <n v="1"/>
    <s v=""/>
  </r>
  <r>
    <x v="6"/>
    <n v="41.713378899999952"/>
    <s v=""/>
    <n v="41.713378899999952"/>
    <s v=""/>
    <n v="1"/>
  </r>
  <r>
    <x v="7"/>
    <n v="35.382568300000003"/>
    <s v=""/>
    <n v="35.382568300000003"/>
    <s v=""/>
    <n v="1"/>
  </r>
  <r>
    <x v="8"/>
    <n v="29.919067400000131"/>
    <s v=""/>
    <n v="29.919067400000131"/>
    <s v=""/>
    <n v="1"/>
  </r>
  <r>
    <x v="9"/>
    <n v="40.526977500000157"/>
    <s v=""/>
    <n v="40.526977500000157"/>
    <s v=""/>
    <n v="1"/>
  </r>
  <r>
    <x v="10"/>
    <n v="22.503540000000157"/>
    <s v=""/>
    <n v="22.503540000000157"/>
    <s v=""/>
    <n v="1"/>
  </r>
  <r>
    <x v="11"/>
    <n v="35.216919000000189"/>
    <s v=""/>
    <n v="35.216919000000189"/>
    <s v=""/>
    <n v="1"/>
  </r>
  <r>
    <x v="12"/>
    <n v="67.963500999999951"/>
    <s v=""/>
    <n v="67.963500999999951"/>
    <s v=""/>
    <n v="1"/>
  </r>
  <r>
    <x v="13"/>
    <n v="52.108032199999798"/>
    <s v=""/>
    <n v="52.108032199999798"/>
    <s v=""/>
    <n v="1"/>
  </r>
  <r>
    <x v="14"/>
    <n v="-3.8647461000000476"/>
    <n v="-3.8647461000000476"/>
    <s v=""/>
    <n v="1"/>
    <s v=""/>
  </r>
  <r>
    <x v="15"/>
    <n v="1.177490200000193"/>
    <s v=""/>
    <n v="1.177490200000193"/>
    <s v=""/>
    <n v="1"/>
  </r>
  <r>
    <x v="16"/>
    <n v="-45.176513699999987"/>
    <n v="-45.176513699999987"/>
    <s v=""/>
    <n v="1"/>
    <s v=""/>
  </r>
  <r>
    <x v="17"/>
    <n v="-36.229370100000096"/>
    <n v="-36.229370100000096"/>
    <s v=""/>
    <n v="1"/>
    <s v=""/>
  </r>
  <r>
    <x v="18"/>
    <n v="-10.480468799999926"/>
    <n v="-10.480468799999926"/>
    <s v=""/>
    <n v="1"/>
    <s v=""/>
  </r>
  <r>
    <x v="19"/>
    <n v="-42.10510249999993"/>
    <n v="-42.10510249999993"/>
    <s v=""/>
    <n v="1"/>
    <s v=""/>
  </r>
  <r>
    <x v="20"/>
    <n v="-57.228759799999807"/>
    <n v="-57.228759799999807"/>
    <s v=""/>
    <n v="1"/>
    <s v=""/>
  </r>
  <r>
    <x v="21"/>
    <n v="-65.713012700000036"/>
    <n v="-65.713012700000036"/>
    <s v=""/>
    <n v="1"/>
    <s v=""/>
  </r>
  <r>
    <x v="22"/>
    <n v="-36.676879899999904"/>
    <n v="-36.676879899999904"/>
    <s v=""/>
    <n v="1"/>
    <s v=""/>
  </r>
  <r>
    <x v="23"/>
    <n v="-14.906127900000001"/>
    <n v="-14.906127900000001"/>
    <s v=""/>
    <n v="1"/>
    <s v=""/>
  </r>
  <r>
    <x v="0"/>
    <n v="18.750732400000061"/>
    <s v=""/>
    <n v="18.750732400000061"/>
    <s v=""/>
    <n v="1"/>
  </r>
  <r>
    <x v="1"/>
    <n v="57.533813499999951"/>
    <s v=""/>
    <n v="57.533813499999951"/>
    <s v=""/>
    <n v="1"/>
  </r>
  <r>
    <x v="2"/>
    <n v="87.404052699999966"/>
    <s v=""/>
    <n v="87.404052699999966"/>
    <s v=""/>
    <n v="1"/>
  </r>
  <r>
    <x v="3"/>
    <n v="70.319580099999939"/>
    <s v=""/>
    <n v="70.319580099999939"/>
    <s v=""/>
    <n v="1"/>
  </r>
  <r>
    <x v="4"/>
    <n v="41.324096699999927"/>
    <s v=""/>
    <n v="41.324096699999927"/>
    <s v=""/>
    <n v="1"/>
  </r>
  <r>
    <x v="5"/>
    <n v="1.9016113000000132"/>
    <s v=""/>
    <n v="1.9016113000000132"/>
    <s v=""/>
    <n v="1"/>
  </r>
  <r>
    <x v="6"/>
    <n v="-7.0185547000000952"/>
    <n v="-7.0185547000000952"/>
    <s v=""/>
    <n v="1"/>
    <s v=""/>
  </r>
  <r>
    <x v="7"/>
    <n v="10.569091800000024"/>
    <s v=""/>
    <n v="10.569091800000024"/>
    <s v=""/>
    <n v="1"/>
  </r>
  <r>
    <x v="8"/>
    <n v="4.5134276999999656"/>
    <s v=""/>
    <n v="4.5134276999999656"/>
    <s v=""/>
    <n v="1"/>
  </r>
  <r>
    <x v="9"/>
    <n v="-37.51293940000005"/>
    <n v="-37.51293940000005"/>
    <s v=""/>
    <n v="1"/>
    <s v=""/>
  </r>
  <r>
    <x v="10"/>
    <n v="-57.982421899999963"/>
    <n v="-57.982421899999963"/>
    <s v=""/>
    <n v="1"/>
    <s v=""/>
  </r>
  <r>
    <x v="11"/>
    <n v="-62.857543899999882"/>
    <n v="-62.857543899999882"/>
    <s v=""/>
    <n v="1"/>
    <s v=""/>
  </r>
  <r>
    <x v="12"/>
    <n v="-42.972412099999929"/>
    <n v="-42.972412099999929"/>
    <s v=""/>
    <n v="1"/>
    <s v=""/>
  </r>
  <r>
    <x v="13"/>
    <n v="-27.638305699999819"/>
    <n v="-27.638305699999819"/>
    <s v=""/>
    <n v="1"/>
    <s v=""/>
  </r>
  <r>
    <x v="14"/>
    <n v="18.983642599999939"/>
    <s v=""/>
    <n v="18.983642599999939"/>
    <s v=""/>
    <n v="1"/>
  </r>
  <r>
    <x v="15"/>
    <n v="64.060302699999966"/>
    <s v=""/>
    <n v="64.060302699999966"/>
    <s v=""/>
    <n v="1"/>
  </r>
  <r>
    <x v="16"/>
    <n v="120.28478999999993"/>
    <s v=""/>
    <n v="120.28478999999993"/>
    <s v=""/>
    <n v="1"/>
  </r>
  <r>
    <x v="17"/>
    <n v="126.23071289999984"/>
    <s v=""/>
    <n v="126.23071289999984"/>
    <s v=""/>
    <n v="1"/>
  </r>
  <r>
    <x v="18"/>
    <n v="101.20764159999999"/>
    <s v=""/>
    <n v="101.20764159999999"/>
    <s v=""/>
    <n v="1"/>
  </r>
  <r>
    <x v="19"/>
    <n v="88.722656299999926"/>
    <s v=""/>
    <n v="88.722656299999926"/>
    <s v=""/>
    <n v="1"/>
  </r>
  <r>
    <x v="20"/>
    <n v="30.928955100000167"/>
    <s v=""/>
    <n v="30.928955100000167"/>
    <s v=""/>
    <n v="1"/>
  </r>
  <r>
    <x v="21"/>
    <n v="-14.420776400000022"/>
    <n v="-14.420776400000022"/>
    <s v=""/>
    <n v="1"/>
    <s v=""/>
  </r>
  <r>
    <x v="22"/>
    <n v="-11.698974600000156"/>
    <n v="-11.698974600000156"/>
    <s v=""/>
    <n v="1"/>
    <s v=""/>
  </r>
  <r>
    <x v="23"/>
    <n v="-8.3558348999999907"/>
    <n v="-8.3558348999999907"/>
    <s v=""/>
    <n v="1"/>
    <s v=""/>
  </r>
  <r>
    <x v="0"/>
    <n v="-8.474853499999881"/>
    <n v="-8.474853499999881"/>
    <s v=""/>
    <n v="1"/>
    <s v=""/>
  </r>
  <r>
    <x v="1"/>
    <n v="-20.629516599999988"/>
    <n v="-20.629516599999988"/>
    <s v=""/>
    <n v="1"/>
    <s v=""/>
  </r>
  <r>
    <x v="2"/>
    <n v="-29.241210899999942"/>
    <n v="-29.241210899999942"/>
    <s v=""/>
    <n v="1"/>
    <s v=""/>
  </r>
  <r>
    <x v="3"/>
    <n v="-16.935546899999963"/>
    <n v="-16.935546899999963"/>
    <s v=""/>
    <n v="1"/>
    <s v=""/>
  </r>
  <r>
    <x v="4"/>
    <n v="-3.8876952999999048"/>
    <n v="-3.8876952999999048"/>
    <s v=""/>
    <n v="1"/>
    <s v=""/>
  </r>
  <r>
    <x v="5"/>
    <n v="14.426391599999988"/>
    <s v=""/>
    <n v="14.426391599999988"/>
    <s v=""/>
    <n v="1"/>
  </r>
  <r>
    <x v="6"/>
    <n v="14.322631800000181"/>
    <s v=""/>
    <n v="14.322631800000181"/>
    <s v=""/>
    <n v="1"/>
  </r>
  <r>
    <x v="7"/>
    <n v="-13.378906200000074"/>
    <n v="-13.378906200000074"/>
    <s v=""/>
    <n v="1"/>
    <s v=""/>
  </r>
  <r>
    <x v="8"/>
    <n v="-3.2397461000000476"/>
    <n v="-3.2397461000000476"/>
    <s v=""/>
    <n v="1"/>
    <s v=""/>
  </r>
  <r>
    <x v="9"/>
    <n v="50.099609399999963"/>
    <s v=""/>
    <n v="50.099609399999963"/>
    <s v=""/>
    <n v="1"/>
  </r>
  <r>
    <x v="10"/>
    <n v="103.43554689999996"/>
    <s v=""/>
    <n v="103.43554689999996"/>
    <s v=""/>
    <n v="1"/>
  </r>
  <r>
    <x v="11"/>
    <n v="172.95690920000015"/>
    <s v=""/>
    <n v="172.95690920000015"/>
    <s v=""/>
    <n v="1"/>
  </r>
  <r>
    <x v="12"/>
    <n v="283.61279300000001"/>
    <s v=""/>
    <n v="283.61279300000001"/>
    <s v=""/>
    <n v="1"/>
  </r>
  <r>
    <x v="13"/>
    <n v="380.37414549999994"/>
    <s v=""/>
    <n v="380.37414549999994"/>
    <s v=""/>
    <n v="1"/>
  </r>
  <r>
    <x v="14"/>
    <n v="473.95996090000017"/>
    <s v=""/>
    <n v="473.95996090000017"/>
    <s v=""/>
    <n v="1"/>
  </r>
  <r>
    <x v="15"/>
    <n v="516.50585939999996"/>
    <s v=""/>
    <n v="516.50585939999996"/>
    <s v=""/>
    <n v="1"/>
  </r>
  <r>
    <x v="16"/>
    <n v="525.49365230000012"/>
    <s v=""/>
    <n v="525.49365230000012"/>
    <s v=""/>
    <n v="1"/>
  </r>
  <r>
    <x v="17"/>
    <n v="478.7158202999999"/>
    <s v=""/>
    <n v="478.7158202999999"/>
    <s v=""/>
    <n v="1"/>
  </r>
  <r>
    <x v="18"/>
    <n v="378.45617680000009"/>
    <s v=""/>
    <n v="378.45617680000009"/>
    <s v=""/>
    <n v="1"/>
  </r>
  <r>
    <x v="19"/>
    <n v="316.24658199999999"/>
    <s v=""/>
    <n v="316.24658199999999"/>
    <s v=""/>
    <n v="1"/>
  </r>
  <r>
    <x v="20"/>
    <n v="246.04895020000004"/>
    <s v=""/>
    <n v="246.04895020000004"/>
    <s v=""/>
    <n v="1"/>
  </r>
  <r>
    <x v="21"/>
    <n v="193.56311039999991"/>
    <s v=""/>
    <n v="193.56311039999991"/>
    <s v=""/>
    <n v="1"/>
  </r>
  <r>
    <x v="22"/>
    <n v="170.65161129999979"/>
    <s v=""/>
    <n v="170.65161129999979"/>
    <s v=""/>
    <n v="1"/>
  </r>
  <r>
    <x v="23"/>
    <n v="149.0989990999999"/>
    <s v=""/>
    <n v="149.0989990999999"/>
    <s v=""/>
    <n v="1"/>
  </r>
  <r>
    <x v="0"/>
    <n v="53.308593700000074"/>
    <s v=""/>
    <n v="53.308593700000074"/>
    <s v=""/>
    <n v="1"/>
  </r>
  <r>
    <x v="1"/>
    <n v="54.450317399999904"/>
    <s v=""/>
    <n v="54.450317399999904"/>
    <s v=""/>
    <n v="1"/>
  </r>
  <r>
    <x v="3"/>
    <n v="54.471191399999952"/>
    <s v=""/>
    <n v="54.471191399999952"/>
    <s v=""/>
    <n v="1"/>
  </r>
  <r>
    <x v="4"/>
    <n v="43.625854500000059"/>
    <s v=""/>
    <n v="43.625854500000059"/>
    <s v=""/>
    <n v="1"/>
  </r>
  <r>
    <x v="5"/>
    <n v="40.176025400000071"/>
    <s v=""/>
    <n v="40.176025400000071"/>
    <s v=""/>
    <n v="1"/>
  </r>
  <r>
    <x v="6"/>
    <n v="39.34570309999981"/>
    <s v=""/>
    <n v="39.34570309999981"/>
    <s v=""/>
    <n v="1"/>
  </r>
  <r>
    <x v="7"/>
    <n v="64.198608400000012"/>
    <s v=""/>
    <n v="64.198608400000012"/>
    <s v=""/>
    <n v="1"/>
  </r>
  <r>
    <x v="8"/>
    <n v="45.788574199999857"/>
    <s v=""/>
    <n v="45.788574199999857"/>
    <s v=""/>
    <n v="1"/>
  </r>
  <r>
    <x v="9"/>
    <n v="63.472045900000012"/>
    <s v=""/>
    <n v="63.472045900000012"/>
    <s v=""/>
    <n v="1"/>
  </r>
  <r>
    <x v="10"/>
    <n v="65.274292000000059"/>
    <s v=""/>
    <n v="65.274292000000059"/>
    <s v=""/>
    <n v="1"/>
  </r>
  <r>
    <x v="11"/>
    <n v="73.327880800000003"/>
    <s v=""/>
    <n v="73.327880800000003"/>
    <s v=""/>
    <n v="1"/>
  </r>
  <r>
    <x v="12"/>
    <n v="106.1220702999999"/>
    <s v=""/>
    <n v="106.1220702999999"/>
    <s v=""/>
    <n v="1"/>
  </r>
  <r>
    <x v="13"/>
    <n v="127.67041019999988"/>
    <s v=""/>
    <n v="127.67041019999988"/>
    <s v=""/>
    <n v="1"/>
  </r>
  <r>
    <x v="14"/>
    <n v="152.46130369999992"/>
    <s v=""/>
    <n v="152.46130369999992"/>
    <s v=""/>
    <n v="1"/>
  </r>
  <r>
    <x v="15"/>
    <n v="176.19470209999986"/>
    <s v=""/>
    <n v="176.19470209999986"/>
    <s v=""/>
    <n v="1"/>
  </r>
  <r>
    <x v="16"/>
    <n v="211.07995600000004"/>
    <s v=""/>
    <n v="211.07995600000004"/>
    <s v=""/>
    <n v="1"/>
  </r>
  <r>
    <x v="17"/>
    <n v="217.15661619999992"/>
    <s v=""/>
    <n v="217.15661619999992"/>
    <s v=""/>
    <n v="1"/>
  </r>
  <r>
    <x v="18"/>
    <n v="191.2109375"/>
    <s v=""/>
    <n v="191.2109375"/>
    <s v=""/>
    <n v="1"/>
  </r>
  <r>
    <x v="19"/>
    <n v="127.5222167999998"/>
    <s v=""/>
    <n v="127.5222167999998"/>
    <s v=""/>
    <n v="1"/>
  </r>
  <r>
    <x v="20"/>
    <n v="161.18408210000007"/>
    <s v=""/>
    <n v="161.18408210000007"/>
    <s v=""/>
    <n v="1"/>
  </r>
  <r>
    <x v="21"/>
    <n v="91.491699199999857"/>
    <s v=""/>
    <n v="91.491699199999857"/>
    <s v=""/>
    <n v="1"/>
  </r>
  <r>
    <x v="22"/>
    <n v="83.731933600000048"/>
    <s v=""/>
    <n v="83.731933600000048"/>
    <s v=""/>
    <n v="1"/>
  </r>
  <r>
    <x v="23"/>
    <n v="141.98266599999988"/>
    <s v=""/>
    <n v="141.98266599999988"/>
    <s v=""/>
    <n v="1"/>
  </r>
  <r>
    <x v="0"/>
    <n v="100.5080567"/>
    <s v=""/>
    <n v="100.5080567"/>
    <s v=""/>
    <n v="1"/>
  </r>
  <r>
    <x v="1"/>
    <n v="-34.301269499999989"/>
    <n v="-34.301269499999989"/>
    <s v=""/>
    <n v="1"/>
    <s v=""/>
  </r>
  <r>
    <x v="2"/>
    <n v="-47.206909199999927"/>
    <n v="-47.206909199999927"/>
    <s v=""/>
    <n v="1"/>
    <s v=""/>
  </r>
  <r>
    <x v="3"/>
    <n v="-54.978149399999893"/>
    <n v="-54.978149399999893"/>
    <s v=""/>
    <n v="1"/>
    <s v=""/>
  </r>
  <r>
    <x v="4"/>
    <n v="-57.286987299999964"/>
    <n v="-57.286987299999964"/>
    <s v=""/>
    <n v="1"/>
    <s v=""/>
  </r>
  <r>
    <x v="5"/>
    <n v="-13.897460900000169"/>
    <n v="-13.897460900000169"/>
    <s v=""/>
    <n v="1"/>
    <s v=""/>
  </r>
  <r>
    <x v="6"/>
    <n v="-29.18237299999987"/>
    <n v="-29.18237299999987"/>
    <s v=""/>
    <n v="1"/>
    <s v=""/>
  </r>
  <r>
    <x v="7"/>
    <n v="-39.575317400000131"/>
    <n v="-39.575317400000131"/>
    <s v=""/>
    <n v="1"/>
    <s v=""/>
  </r>
  <r>
    <x v="8"/>
    <n v="-73.979980500000011"/>
    <n v="-73.979980500000011"/>
    <s v=""/>
    <n v="1"/>
    <s v=""/>
  </r>
  <r>
    <x v="9"/>
    <n v="-60.254272499999843"/>
    <n v="-60.254272499999843"/>
    <s v=""/>
    <n v="1"/>
    <s v=""/>
  </r>
  <r>
    <x v="10"/>
    <n v="-40.014892599999939"/>
    <n v="-40.014892599999939"/>
    <s v=""/>
    <n v="1"/>
    <s v=""/>
  </r>
  <r>
    <x v="11"/>
    <n v="-54.272460900000169"/>
    <n v="-54.272460900000169"/>
    <s v=""/>
    <n v="1"/>
    <s v=""/>
  </r>
  <r>
    <x v="12"/>
    <n v="-85.154907200000025"/>
    <n v="-85.154907200000025"/>
    <s v=""/>
    <n v="1"/>
    <s v=""/>
  </r>
  <r>
    <x v="13"/>
    <n v="-67.064941399999952"/>
    <n v="-67.064941399999952"/>
    <s v=""/>
    <n v="1"/>
    <s v=""/>
  </r>
  <r>
    <x v="14"/>
    <n v="-85.694824299999937"/>
    <n v="-85.694824299999937"/>
    <s v=""/>
    <n v="1"/>
    <s v=""/>
  </r>
  <r>
    <x v="15"/>
    <n v="-86.821044900000288"/>
    <n v="-86.821044900000288"/>
    <s v=""/>
    <n v="1"/>
    <s v=""/>
  </r>
  <r>
    <x v="16"/>
    <n v="-89.34179690000019"/>
    <n v="-89.34179690000019"/>
    <s v=""/>
    <n v="1"/>
    <s v=""/>
  </r>
  <r>
    <x v="17"/>
    <n v="-97.700683599999593"/>
    <n v="-97.700683599999593"/>
    <s v=""/>
    <n v="1"/>
    <s v=""/>
  </r>
  <r>
    <x v="18"/>
    <n v="-105.16479489999983"/>
    <n v="-105.16479489999983"/>
    <s v=""/>
    <n v="1"/>
    <s v=""/>
  </r>
  <r>
    <x v="19"/>
    <n v="-41.966430700000046"/>
    <n v="-41.966430700000046"/>
    <s v=""/>
    <n v="1"/>
    <s v=""/>
  </r>
  <r>
    <x v="20"/>
    <n v="-10.285034200000155"/>
    <n v="-10.285034200000155"/>
    <s v=""/>
    <n v="1"/>
    <s v=""/>
  </r>
  <r>
    <x v="21"/>
    <n v="-0.50891120000005685"/>
    <n v="-0.50891120000005685"/>
    <s v=""/>
    <n v="1"/>
    <s v=""/>
  </r>
  <r>
    <x v="22"/>
    <n v="15.563110300000062"/>
    <s v=""/>
    <n v="15.563110300000062"/>
    <s v=""/>
    <n v="1"/>
  </r>
  <r>
    <x v="23"/>
    <n v="-7.0704345000001467"/>
    <n v="-7.0704345000001467"/>
    <s v=""/>
    <n v="1"/>
    <s v=""/>
  </r>
  <r>
    <x v="0"/>
    <n v="-21.682495099999869"/>
    <n v="-21.682495099999869"/>
    <s v=""/>
    <n v="1"/>
    <s v=""/>
  </r>
  <r>
    <x v="1"/>
    <n v="274.98486330000014"/>
    <s v=""/>
    <n v="274.98486330000014"/>
    <s v=""/>
    <n v="1"/>
  </r>
  <r>
    <x v="2"/>
    <n v="270.86145019999981"/>
    <s v=""/>
    <n v="270.86145019999981"/>
    <s v=""/>
    <n v="1"/>
  </r>
  <r>
    <x v="3"/>
    <n v="206.19897460000016"/>
    <s v=""/>
    <n v="206.19897460000016"/>
    <s v=""/>
    <n v="1"/>
  </r>
  <r>
    <x v="4"/>
    <n v="153.85339350000004"/>
    <s v=""/>
    <n v="153.85339350000004"/>
    <s v=""/>
    <n v="1"/>
  </r>
  <r>
    <x v="5"/>
    <n v="140.34802250000007"/>
    <s v=""/>
    <n v="140.34802250000007"/>
    <s v=""/>
    <n v="1"/>
  </r>
  <r>
    <x v="6"/>
    <n v="162.93920899999989"/>
    <s v=""/>
    <n v="162.93920899999989"/>
    <s v=""/>
    <n v="1"/>
  </r>
  <r>
    <x v="7"/>
    <n v="191.08813470000018"/>
    <s v=""/>
    <n v="191.08813470000018"/>
    <s v=""/>
    <n v="1"/>
  </r>
  <r>
    <x v="8"/>
    <n v="220.5388183"/>
    <s v=""/>
    <n v="220.5388183"/>
    <s v=""/>
    <n v="1"/>
  </r>
  <r>
    <x v="9"/>
    <n v="243.73803709999993"/>
    <s v=""/>
    <n v="243.73803709999993"/>
    <s v=""/>
    <n v="1"/>
  </r>
  <r>
    <x v="10"/>
    <n v="234.84375"/>
    <s v=""/>
    <n v="234.84375"/>
    <s v=""/>
    <n v="1"/>
  </r>
  <r>
    <x v="11"/>
    <n v="254.68920899999989"/>
    <s v=""/>
    <n v="254.68920899999989"/>
    <s v=""/>
    <n v="1"/>
  </r>
  <r>
    <x v="12"/>
    <n v="284.11914069999989"/>
    <s v=""/>
    <n v="284.11914069999989"/>
    <s v=""/>
    <n v="1"/>
  </r>
  <r>
    <x v="13"/>
    <n v="359.84143069999982"/>
    <s v=""/>
    <n v="359.84143069999982"/>
    <s v=""/>
    <n v="1"/>
  </r>
  <r>
    <x v="14"/>
    <n v="415.11914060000004"/>
    <s v=""/>
    <n v="415.11914060000004"/>
    <s v=""/>
    <n v="1"/>
  </r>
  <r>
    <x v="15"/>
    <n v="403.30517570000006"/>
    <s v=""/>
    <n v="403.30517570000006"/>
    <s v=""/>
    <n v="1"/>
  </r>
  <r>
    <x v="16"/>
    <n v="513.35253910000006"/>
    <s v=""/>
    <n v="513.35253910000006"/>
    <s v=""/>
    <n v="1"/>
  </r>
  <r>
    <x v="17"/>
    <n v="495.7734375"/>
    <s v=""/>
    <n v="495.7734375"/>
    <s v=""/>
    <n v="1"/>
  </r>
  <r>
    <x v="18"/>
    <n v="426.35986330000014"/>
    <s v=""/>
    <n v="426.35986330000014"/>
    <s v=""/>
    <n v="1"/>
  </r>
  <r>
    <x v="19"/>
    <n v="357.00317380000001"/>
    <s v=""/>
    <n v="357.00317380000001"/>
    <s v=""/>
    <n v="1"/>
  </r>
  <r>
    <x v="20"/>
    <n v="318.34423830000014"/>
    <s v=""/>
    <n v="318.34423830000014"/>
    <s v=""/>
    <n v="1"/>
  </r>
  <r>
    <x v="21"/>
    <n v="264.7524414999998"/>
    <s v=""/>
    <n v="264.7524414999998"/>
    <s v=""/>
    <n v="1"/>
  </r>
  <r>
    <x v="22"/>
    <n v="233.8643798999999"/>
    <s v=""/>
    <n v="233.8643798999999"/>
    <s v=""/>
    <n v="1"/>
  </r>
  <r>
    <x v="23"/>
    <n v="182.72863770000004"/>
    <s v=""/>
    <n v="182.72863770000004"/>
    <s v=""/>
    <n v="1"/>
  </r>
  <r>
    <x v="0"/>
    <n v="140.59045409999999"/>
    <s v=""/>
    <n v="140.59045409999999"/>
    <s v=""/>
    <n v="1"/>
  </r>
  <r>
    <x v="1"/>
    <n v="36.392700200000036"/>
    <s v=""/>
    <n v="36.392700200000036"/>
    <s v=""/>
    <n v="1"/>
  </r>
  <r>
    <x v="2"/>
    <n v="21.255615299999818"/>
    <s v=""/>
    <n v="21.255615299999818"/>
    <s v=""/>
    <n v="1"/>
  </r>
  <r>
    <x v="3"/>
    <n v="-21.375976499999979"/>
    <n v="-21.375976499999979"/>
    <s v=""/>
    <n v="1"/>
    <s v=""/>
  </r>
  <r>
    <x v="4"/>
    <n v="32.464477500000157"/>
    <s v=""/>
    <n v="32.464477500000157"/>
    <s v=""/>
    <n v="1"/>
  </r>
  <r>
    <x v="5"/>
    <n v="38.358398399999942"/>
    <s v=""/>
    <n v="38.358398399999942"/>
    <s v=""/>
    <n v="1"/>
  </r>
  <r>
    <x v="6"/>
    <n v="50.588745100000096"/>
    <s v=""/>
    <n v="50.588745100000096"/>
    <s v=""/>
    <n v="1"/>
  </r>
  <r>
    <x v="7"/>
    <n v="35.436401300000171"/>
    <s v=""/>
    <n v="35.436401300000171"/>
    <s v=""/>
    <n v="1"/>
  </r>
  <r>
    <x v="8"/>
    <n v="10.276733400000012"/>
    <s v=""/>
    <n v="10.276733400000012"/>
    <s v=""/>
    <n v="1"/>
  </r>
  <r>
    <x v="9"/>
    <n v="5.2525634999999511"/>
    <s v=""/>
    <n v="5.2525634999999511"/>
    <s v=""/>
    <n v="1"/>
  </r>
  <r>
    <x v="10"/>
    <n v="6.425537100000156"/>
    <s v=""/>
    <n v="6.425537100000156"/>
    <s v=""/>
    <n v="1"/>
  </r>
  <r>
    <x v="11"/>
    <n v="0.69238279999990482"/>
    <s v=""/>
    <n v="0.69238279999990482"/>
    <s v=""/>
    <n v="1"/>
  </r>
  <r>
    <x v="12"/>
    <n v="-27.848754900000131"/>
    <n v="-27.848754900000131"/>
    <s v=""/>
    <n v="1"/>
    <s v=""/>
  </r>
  <r>
    <x v="13"/>
    <n v="-23.162719700000025"/>
    <n v="-23.162719700000025"/>
    <s v=""/>
    <n v="1"/>
    <s v=""/>
  </r>
  <r>
    <x v="14"/>
    <n v="54.418334899999991"/>
    <s v=""/>
    <n v="54.418334899999991"/>
    <s v=""/>
    <n v="1"/>
  </r>
  <r>
    <x v="15"/>
    <n v="49.935546800000111"/>
    <s v=""/>
    <n v="49.935546800000111"/>
    <s v=""/>
    <n v="1"/>
  </r>
  <r>
    <x v="16"/>
    <n v="33.341918999999962"/>
    <s v=""/>
    <n v="33.341918999999962"/>
    <s v=""/>
    <n v="1"/>
  </r>
  <r>
    <x v="17"/>
    <n v="9.0836180999999669"/>
    <s v=""/>
    <n v="9.0836180999999669"/>
    <s v=""/>
    <n v="1"/>
  </r>
  <r>
    <x v="18"/>
    <n v="-3.816650399999844"/>
    <n v="-3.816650399999844"/>
    <s v=""/>
    <n v="1"/>
    <s v=""/>
  </r>
  <r>
    <x v="19"/>
    <n v="-30.561157299999877"/>
    <n v="-30.561157299999877"/>
    <s v=""/>
    <n v="1"/>
    <s v=""/>
  </r>
  <r>
    <x v="20"/>
    <n v="-37.428588799999943"/>
    <n v="-37.428588799999943"/>
    <s v=""/>
    <n v="1"/>
    <s v=""/>
  </r>
  <r>
    <x v="21"/>
    <n v="-40.273925799999915"/>
    <n v="-40.273925799999915"/>
    <s v=""/>
    <n v="1"/>
    <s v=""/>
  </r>
  <r>
    <x v="22"/>
    <n v="-24.830932600000096"/>
    <n v="-24.830932600000096"/>
    <s v=""/>
    <n v="1"/>
    <s v=""/>
  </r>
  <r>
    <x v="23"/>
    <n v="-13.562866200000144"/>
    <n v="-13.562866200000144"/>
    <s v=""/>
    <n v="1"/>
    <s v=""/>
  </r>
  <r>
    <x v="0"/>
    <n v="3.2221679999997832"/>
    <s v=""/>
    <n v="3.2221679999997832"/>
    <s v=""/>
    <n v="1"/>
  </r>
  <r>
    <x v="1"/>
    <n v="85.940429699999868"/>
    <s v=""/>
    <n v="85.940429699999868"/>
    <s v=""/>
    <n v="1"/>
  </r>
  <r>
    <x v="2"/>
    <n v="86.736938500000178"/>
    <s v=""/>
    <n v="86.736938500000178"/>
    <s v=""/>
    <n v="1"/>
  </r>
  <r>
    <x v="3"/>
    <n v="86.353149399999893"/>
    <s v=""/>
    <n v="86.353149399999893"/>
    <s v=""/>
    <n v="1"/>
  </r>
  <r>
    <x v="4"/>
    <n v="74.786987299999964"/>
    <s v=""/>
    <n v="74.786987299999964"/>
    <s v=""/>
    <n v="1"/>
  </r>
  <r>
    <x v="5"/>
    <n v="82.394653300000073"/>
    <s v=""/>
    <n v="82.394653300000073"/>
    <s v=""/>
    <n v="1"/>
  </r>
  <r>
    <x v="6"/>
    <n v="107.32568360000005"/>
    <s v=""/>
    <n v="107.32568360000005"/>
    <s v=""/>
    <n v="1"/>
  </r>
  <r>
    <x v="7"/>
    <n v="159.08959970000001"/>
    <s v=""/>
    <n v="159.08959970000001"/>
    <s v=""/>
    <n v="1"/>
  </r>
  <r>
    <x v="8"/>
    <n v="175.45581059999995"/>
    <s v=""/>
    <n v="175.45581059999995"/>
    <s v=""/>
    <n v="1"/>
  </r>
  <r>
    <x v="9"/>
    <n v="113.34948729999996"/>
    <s v=""/>
    <n v="113.34948729999996"/>
    <s v=""/>
    <n v="1"/>
  </r>
  <r>
    <x v="10"/>
    <n v="39.881835899999942"/>
    <s v=""/>
    <n v="39.881835899999942"/>
    <s v=""/>
    <n v="1"/>
  </r>
  <r>
    <x v="11"/>
    <n v="-4.9578857999999855"/>
    <n v="-4.9578857999999855"/>
    <s v=""/>
    <n v="1"/>
    <s v=""/>
  </r>
  <r>
    <x v="12"/>
    <n v="-22.065918000000011"/>
    <n v="-22.065918000000011"/>
    <s v=""/>
    <n v="1"/>
    <s v=""/>
  </r>
  <r>
    <x v="13"/>
    <n v="-22.781860300000062"/>
    <n v="-22.781860300000062"/>
    <s v=""/>
    <n v="1"/>
    <s v=""/>
  </r>
  <r>
    <x v="14"/>
    <n v="-31.745239300000094"/>
    <n v="-31.745239300000094"/>
    <s v=""/>
    <n v="1"/>
    <s v=""/>
  </r>
  <r>
    <x v="15"/>
    <n v="-25.839233400000012"/>
    <n v="-25.839233400000012"/>
    <s v=""/>
    <n v="1"/>
    <s v=""/>
  </r>
  <r>
    <x v="16"/>
    <n v="-37.599609399999963"/>
    <n v="-37.599609399999963"/>
    <s v=""/>
    <n v="1"/>
    <s v=""/>
  </r>
  <r>
    <x v="17"/>
    <n v="26.116210899999942"/>
    <s v=""/>
    <n v="26.116210899999942"/>
    <s v=""/>
    <n v="1"/>
  </r>
  <r>
    <x v="18"/>
    <n v="30.054077199999938"/>
    <s v=""/>
    <n v="30.054077199999938"/>
    <s v=""/>
    <n v="1"/>
  </r>
  <r>
    <x v="19"/>
    <n v="51.985229500000059"/>
    <s v=""/>
    <n v="51.985229500000059"/>
    <s v=""/>
    <n v="1"/>
  </r>
  <r>
    <x v="20"/>
    <n v="60.661987300000192"/>
    <s v=""/>
    <n v="60.661987300000192"/>
    <s v=""/>
    <n v="1"/>
  </r>
  <r>
    <x v="21"/>
    <n v="80.675903300000073"/>
    <s v=""/>
    <n v="80.675903300000073"/>
    <s v=""/>
    <n v="1"/>
  </r>
  <r>
    <x v="22"/>
    <n v="75.157470699999976"/>
    <s v=""/>
    <n v="75.157470699999976"/>
    <s v=""/>
    <n v="1"/>
  </r>
  <r>
    <x v="23"/>
    <n v="87.84106440000005"/>
    <s v=""/>
    <n v="87.84106440000005"/>
    <s v=""/>
    <n v="1"/>
  </r>
  <r>
    <x v="0"/>
    <n v="38.868042000000059"/>
    <s v=""/>
    <n v="38.868042000000059"/>
    <s v=""/>
    <n v="1"/>
  </r>
  <r>
    <x v="1"/>
    <n v="37.785156200000074"/>
    <s v=""/>
    <n v="37.785156200000074"/>
    <s v=""/>
    <n v="1"/>
  </r>
  <r>
    <x v="2"/>
    <n v="2.896240300000045"/>
    <s v=""/>
    <n v="2.896240300000045"/>
    <s v=""/>
    <n v="1"/>
  </r>
  <r>
    <x v="3"/>
    <n v="9.3114014000000225"/>
    <s v=""/>
    <n v="9.3114014000000225"/>
    <s v=""/>
    <n v="1"/>
  </r>
  <r>
    <x v="4"/>
    <n v="-1.0848388999997951"/>
    <n v="-1.0848388999997951"/>
    <s v=""/>
    <n v="1"/>
    <s v=""/>
  </r>
  <r>
    <x v="5"/>
    <n v="18.33325200000013"/>
    <s v=""/>
    <n v="18.33325200000013"/>
    <s v=""/>
    <n v="1"/>
  </r>
  <r>
    <x v="6"/>
    <n v="45.596313499999951"/>
    <s v=""/>
    <n v="45.596313499999951"/>
    <s v=""/>
    <n v="1"/>
  </r>
  <r>
    <x v="7"/>
    <n v="95.979370100000096"/>
    <s v=""/>
    <n v="95.979370100000096"/>
    <s v=""/>
    <n v="1"/>
  </r>
  <r>
    <x v="8"/>
    <n v="137.86950689999981"/>
    <s v=""/>
    <n v="137.86950689999981"/>
    <s v=""/>
    <n v="1"/>
  </r>
  <r>
    <x v="9"/>
    <n v="68.558593700000074"/>
    <s v=""/>
    <n v="68.558593700000074"/>
    <s v=""/>
    <n v="1"/>
  </r>
  <r>
    <x v="10"/>
    <n v="0.54382319999990614"/>
    <s v=""/>
    <n v="0.54382319999990614"/>
    <s v=""/>
    <n v="1"/>
  </r>
  <r>
    <x v="11"/>
    <n v="33.624389699999938"/>
    <s v=""/>
    <n v="33.624389699999938"/>
    <s v=""/>
    <n v="1"/>
  </r>
  <r>
    <x v="12"/>
    <n v="22.015747099999999"/>
    <s v=""/>
    <n v="22.015747099999999"/>
    <s v=""/>
    <n v="1"/>
  </r>
  <r>
    <x v="13"/>
    <n v="37.8203125"/>
    <s v=""/>
    <n v="37.8203125"/>
    <s v=""/>
    <n v="1"/>
  </r>
  <r>
    <x v="14"/>
    <n v="70.724853499999881"/>
    <s v=""/>
    <n v="70.724853499999881"/>
    <s v=""/>
    <n v="1"/>
  </r>
  <r>
    <x v="15"/>
    <n v="103.12426750000009"/>
    <s v=""/>
    <n v="103.12426750000009"/>
    <s v=""/>
    <n v="1"/>
  </r>
  <r>
    <x v="16"/>
    <n v="77.922119099999918"/>
    <s v=""/>
    <n v="77.922119099999918"/>
    <s v=""/>
    <n v="1"/>
  </r>
  <r>
    <x v="17"/>
    <n v="53.697753899999952"/>
    <s v=""/>
    <n v="53.697753899999952"/>
    <s v=""/>
    <n v="1"/>
  </r>
  <r>
    <x v="18"/>
    <n v="42.919433600000048"/>
    <s v=""/>
    <n v="42.919433600000048"/>
    <s v=""/>
    <n v="1"/>
  </r>
  <r>
    <x v="19"/>
    <n v="52.278564499999902"/>
    <s v=""/>
    <n v="52.278564499999902"/>
    <s v=""/>
    <n v="1"/>
  </r>
  <r>
    <x v="20"/>
    <n v="45.955078100000037"/>
    <s v=""/>
    <n v="45.955078100000037"/>
    <s v=""/>
    <n v="1"/>
  </r>
  <r>
    <x v="21"/>
    <n v="31.346191399999952"/>
    <s v=""/>
    <n v="31.346191399999952"/>
    <s v=""/>
    <n v="1"/>
  </r>
  <r>
    <x v="22"/>
    <n v="72.370849599999929"/>
    <s v=""/>
    <n v="72.370849599999929"/>
    <s v=""/>
    <n v="1"/>
  </r>
  <r>
    <x v="23"/>
    <n v="-4.5762939000001097"/>
    <n v="-4.5762939000001097"/>
    <s v=""/>
    <n v="1"/>
    <s v=""/>
  </r>
  <r>
    <x v="0"/>
    <n v="-20.828369100000145"/>
    <n v="-20.828369100000145"/>
    <s v=""/>
    <n v="1"/>
    <s v=""/>
  </r>
  <r>
    <x v="1"/>
    <n v="0.78088379999985591"/>
    <s v=""/>
    <n v="0.78088379999985591"/>
    <s v=""/>
    <n v="1"/>
  </r>
  <r>
    <x v="2"/>
    <n v="1.3854980000000978"/>
    <s v=""/>
    <n v="1.3854980000000978"/>
    <s v=""/>
    <n v="1"/>
  </r>
  <r>
    <x v="3"/>
    <n v="-14.499267599999939"/>
    <n v="-14.499267599999939"/>
    <s v=""/>
    <n v="1"/>
    <s v=""/>
  </r>
  <r>
    <x v="4"/>
    <n v="-24.633178700000144"/>
    <n v="-24.633178700000144"/>
    <s v=""/>
    <n v="1"/>
    <s v=""/>
  </r>
  <r>
    <x v="5"/>
    <n v="-43.649536200000057"/>
    <n v="-43.649536200000057"/>
    <s v=""/>
    <n v="1"/>
    <s v=""/>
  </r>
  <r>
    <x v="6"/>
    <n v="-41.354370100000096"/>
    <n v="-41.354370100000096"/>
    <s v=""/>
    <n v="1"/>
    <s v=""/>
  </r>
  <r>
    <x v="7"/>
    <n v="-54.134277399999974"/>
    <n v="-54.134277399999974"/>
    <s v=""/>
    <n v="1"/>
    <s v=""/>
  </r>
  <r>
    <x v="8"/>
    <n v="-25.131225600000107"/>
    <n v="-25.131225600000107"/>
    <s v=""/>
    <n v="1"/>
    <s v=""/>
  </r>
  <r>
    <x v="9"/>
    <n v="-48.666137699999808"/>
    <n v="-48.666137699999808"/>
    <s v=""/>
    <n v="1"/>
    <s v=""/>
  </r>
  <r>
    <x v="10"/>
    <n v="-69.675170900000012"/>
    <n v="-69.675170900000012"/>
    <s v=""/>
    <n v="1"/>
    <s v=""/>
  </r>
  <r>
    <x v="11"/>
    <n v="-31.536865199999966"/>
    <n v="-31.536865199999966"/>
    <s v=""/>
    <n v="1"/>
    <s v=""/>
  </r>
  <r>
    <x v="12"/>
    <n v="21.030273399999942"/>
    <s v=""/>
    <n v="21.030273399999942"/>
    <s v=""/>
    <n v="1"/>
  </r>
  <r>
    <x v="13"/>
    <n v="0.79528810000010708"/>
    <s v=""/>
    <n v="0.79528810000010708"/>
    <s v=""/>
    <n v="1"/>
  </r>
  <r>
    <x v="14"/>
    <n v="34.347534200000155"/>
    <s v=""/>
    <n v="34.347534200000155"/>
    <s v=""/>
    <n v="1"/>
  </r>
  <r>
    <x v="15"/>
    <n v="12.746215800000073"/>
    <s v=""/>
    <n v="12.746215800000073"/>
    <s v=""/>
    <n v="1"/>
  </r>
  <r>
    <x v="16"/>
    <n v="16.867553699999917"/>
    <s v=""/>
    <n v="16.867553699999917"/>
    <s v=""/>
    <n v="1"/>
  </r>
  <r>
    <x v="17"/>
    <n v="23.005615199999966"/>
    <s v=""/>
    <n v="23.005615199999966"/>
    <s v=""/>
    <n v="1"/>
  </r>
  <r>
    <x v="18"/>
    <n v="27.766845699999976"/>
    <s v=""/>
    <n v="27.766845699999976"/>
    <s v=""/>
    <n v="1"/>
  </r>
  <r>
    <x v="19"/>
    <n v="5.433837899999844"/>
    <s v=""/>
    <n v="5.433837899999844"/>
    <s v=""/>
    <n v="1"/>
  </r>
  <r>
    <x v="20"/>
    <n v="2.1418456999999762"/>
    <s v=""/>
    <n v="2.1418456999999762"/>
    <s v=""/>
    <n v="1"/>
  </r>
  <r>
    <x v="21"/>
    <n v="-8.4346924000001309"/>
    <n v="-8.4346924000001309"/>
    <s v=""/>
    <n v="1"/>
    <s v=""/>
  </r>
  <r>
    <x v="22"/>
    <n v="-14.967773400000169"/>
    <n v="-14.967773400000169"/>
    <s v=""/>
    <n v="1"/>
    <s v=""/>
  </r>
  <r>
    <x v="23"/>
    <n v="-7.0191649999999299"/>
    <n v="-7.0191649999999299"/>
    <s v=""/>
    <n v="1"/>
    <s v=""/>
  </r>
  <r>
    <x v="0"/>
    <n v="44.255249000000049"/>
    <s v=""/>
    <n v="44.255249000000049"/>
    <s v=""/>
    <n v="1"/>
  </r>
  <r>
    <x v="1"/>
    <n v="5.2562255999998797"/>
    <s v=""/>
    <n v="5.2562255999998797"/>
    <s v=""/>
    <n v="1"/>
  </r>
  <r>
    <x v="2"/>
    <n v="-16.570190400000001"/>
    <n v="-16.570190400000001"/>
    <s v=""/>
    <n v="1"/>
    <s v=""/>
  </r>
  <r>
    <x v="3"/>
    <n v="-14.723388600000135"/>
    <n v="-14.723388600000135"/>
    <s v=""/>
    <n v="1"/>
    <s v=""/>
  </r>
  <r>
    <x v="4"/>
    <n v="-36.407226600000058"/>
    <n v="-36.407226600000058"/>
    <s v=""/>
    <n v="1"/>
    <s v=""/>
  </r>
  <r>
    <x v="5"/>
    <n v="-44.704101499999979"/>
    <n v="-44.704101499999979"/>
    <s v=""/>
    <n v="1"/>
    <s v=""/>
  </r>
  <r>
    <x v="6"/>
    <n v="-61.111694300000181"/>
    <n v="-61.111694300000181"/>
    <s v=""/>
    <n v="1"/>
    <s v=""/>
  </r>
  <r>
    <x v="7"/>
    <n v="-25.510986300000013"/>
    <n v="-25.510986300000013"/>
    <s v=""/>
    <n v="1"/>
    <s v=""/>
  </r>
  <r>
    <x v="8"/>
    <n v="-33.629516599999988"/>
    <n v="-33.629516599999988"/>
    <s v=""/>
    <n v="1"/>
    <s v=""/>
  </r>
  <r>
    <x v="9"/>
    <n v="-28.097045900000012"/>
    <n v="-28.097045900000012"/>
    <s v=""/>
    <n v="1"/>
    <s v=""/>
  </r>
  <r>
    <x v="10"/>
    <n v="-44.853393500000038"/>
    <n v="-44.853393500000038"/>
    <s v=""/>
    <n v="1"/>
    <s v=""/>
  </r>
  <r>
    <x v="11"/>
    <n v="-64.810180700000046"/>
    <n v="-64.810180700000046"/>
    <s v=""/>
    <n v="1"/>
    <s v=""/>
  </r>
  <r>
    <x v="12"/>
    <n v="-62.960815400000001"/>
    <n v="-62.960815400000001"/>
    <s v=""/>
    <n v="1"/>
    <s v=""/>
  </r>
  <r>
    <x v="13"/>
    <n v="-24.360961899999893"/>
    <n v="-24.360961899999893"/>
    <s v=""/>
    <n v="1"/>
    <s v=""/>
  </r>
  <r>
    <x v="14"/>
    <n v="-5.1051026000000093"/>
    <n v="-5.1051026000000093"/>
    <s v=""/>
    <n v="1"/>
    <s v=""/>
  </r>
  <r>
    <x v="15"/>
    <n v="-27.949707099999841"/>
    <n v="-27.949707099999841"/>
    <s v=""/>
    <n v="1"/>
    <s v=""/>
  </r>
  <r>
    <x v="16"/>
    <n v="-56.200317399999904"/>
    <n v="-56.200317399999904"/>
    <s v=""/>
    <n v="1"/>
    <s v=""/>
  </r>
  <r>
    <x v="17"/>
    <n v="-41.746704099999988"/>
    <n v="-41.746704099999988"/>
    <s v=""/>
    <n v="1"/>
    <s v=""/>
  </r>
  <r>
    <x v="18"/>
    <n v="-78.720458999999892"/>
    <n v="-78.720458999999892"/>
    <s v=""/>
    <n v="1"/>
    <s v=""/>
  </r>
  <r>
    <x v="19"/>
    <n v="-13.080566399999952"/>
    <n v="-13.080566399999952"/>
    <s v=""/>
    <n v="1"/>
    <s v=""/>
  </r>
  <r>
    <x v="20"/>
    <n v="-41.908081100000118"/>
    <n v="-41.908081100000118"/>
    <s v=""/>
    <n v="1"/>
    <s v=""/>
  </r>
  <r>
    <x v="21"/>
    <n v="0.7587890999998308"/>
    <s v=""/>
    <n v="0.7587890999998308"/>
    <s v=""/>
    <n v="1"/>
  </r>
  <r>
    <x v="22"/>
    <n v="14.205200200000036"/>
    <s v=""/>
    <n v="14.205200200000036"/>
    <s v=""/>
    <n v="1"/>
  </r>
  <r>
    <x v="23"/>
    <n v="13.913207999999941"/>
    <s v=""/>
    <n v="13.913207999999941"/>
    <s v=""/>
    <n v="1"/>
  </r>
  <r>
    <x v="0"/>
    <n v="9.2662354000001415"/>
    <s v=""/>
    <n v="9.2662354000001415"/>
    <s v=""/>
    <n v="1"/>
  </r>
  <r>
    <x v="1"/>
    <n v="-0.27124019999996563"/>
    <n v="-0.27124019999996563"/>
    <s v=""/>
    <n v="1"/>
    <s v=""/>
  </r>
  <r>
    <x v="2"/>
    <n v="-29.886962900000071"/>
    <n v="-29.886962900000071"/>
    <s v=""/>
    <n v="1"/>
    <s v=""/>
  </r>
  <r>
    <x v="3"/>
    <n v="-51.770629900000131"/>
    <n v="-51.770629900000131"/>
    <s v=""/>
    <n v="1"/>
    <s v=""/>
  </r>
  <r>
    <x v="4"/>
    <n v="-64.608642599999939"/>
    <n v="-64.608642599999939"/>
    <s v=""/>
    <n v="1"/>
    <s v=""/>
  </r>
  <r>
    <x v="5"/>
    <n v="-91.555786099999978"/>
    <n v="-91.555786099999978"/>
    <s v=""/>
    <n v="1"/>
    <s v=""/>
  </r>
  <r>
    <x v="6"/>
    <n v="-118.67480469999987"/>
    <n v="-118.67480469999987"/>
    <s v=""/>
    <n v="1"/>
    <s v=""/>
  </r>
  <r>
    <x v="7"/>
    <n v="-94.479125999999951"/>
    <n v="-94.479125999999951"/>
    <s v=""/>
    <n v="1"/>
    <s v=""/>
  </r>
  <r>
    <x v="8"/>
    <n v="-88.94103999999993"/>
    <n v="-88.94103999999993"/>
    <s v=""/>
    <n v="1"/>
    <s v=""/>
  </r>
  <r>
    <x v="9"/>
    <n v="-49.5234375"/>
    <n v="-49.5234375"/>
    <s v=""/>
    <n v="1"/>
    <s v=""/>
  </r>
  <r>
    <x v="10"/>
    <n v="-28.968383700000004"/>
    <n v="-28.968383700000004"/>
    <s v=""/>
    <n v="1"/>
    <s v=""/>
  </r>
  <r>
    <x v="11"/>
    <n v="37.078857400000061"/>
    <s v=""/>
    <n v="37.078857400000061"/>
    <s v=""/>
    <n v="1"/>
  </r>
  <r>
    <x v="12"/>
    <n v="118.01477050000017"/>
    <s v=""/>
    <n v="118.01477050000017"/>
    <s v=""/>
    <n v="1"/>
  </r>
  <r>
    <x v="13"/>
    <n v="178.60351560000004"/>
    <s v=""/>
    <n v="178.60351560000004"/>
    <s v=""/>
    <n v="1"/>
  </r>
  <r>
    <x v="14"/>
    <n v="154.38000490000013"/>
    <s v=""/>
    <n v="154.38000490000013"/>
    <s v=""/>
    <n v="1"/>
  </r>
  <r>
    <x v="15"/>
    <n v="157.16101069999991"/>
    <s v=""/>
    <n v="157.16101069999991"/>
    <s v=""/>
    <n v="1"/>
  </r>
  <r>
    <x v="16"/>
    <n v="93.077880899999855"/>
    <s v=""/>
    <n v="93.077880899999855"/>
    <s v=""/>
    <n v="1"/>
  </r>
  <r>
    <x v="17"/>
    <n v="37.074218699999619"/>
    <s v=""/>
    <n v="37.074218699999619"/>
    <s v=""/>
    <n v="1"/>
  </r>
  <r>
    <x v="18"/>
    <n v="-88.924804700000095"/>
    <n v="-88.924804700000095"/>
    <s v=""/>
    <n v="1"/>
    <s v=""/>
  </r>
  <r>
    <x v="19"/>
    <n v="-86.725585900000169"/>
    <n v="-86.725585900000169"/>
    <s v=""/>
    <n v="1"/>
    <s v=""/>
  </r>
  <r>
    <x v="20"/>
    <n v="-95.639282200000025"/>
    <n v="-95.639282200000025"/>
    <s v=""/>
    <n v="1"/>
    <s v=""/>
  </r>
  <r>
    <x v="21"/>
    <n v="-80.311889600000086"/>
    <n v="-80.311889600000086"/>
    <s v=""/>
    <n v="1"/>
    <s v=""/>
  </r>
  <r>
    <x v="22"/>
    <n v="-111.68371579999985"/>
    <n v="-111.68371579999985"/>
    <s v=""/>
    <n v="1"/>
    <s v=""/>
  </r>
  <r>
    <x v="23"/>
    <n v="-43.858398499999794"/>
    <n v="-43.858398499999794"/>
    <s v=""/>
    <n v="1"/>
    <s v=""/>
  </r>
  <r>
    <x v="0"/>
    <n v="-26.542114200000015"/>
    <n v="-26.542114200000015"/>
    <s v=""/>
    <n v="1"/>
    <s v=""/>
  </r>
  <r>
    <x v="1"/>
    <n v="12.892578100000037"/>
    <s v=""/>
    <n v="12.892578100000037"/>
    <s v=""/>
    <n v="1"/>
  </r>
  <r>
    <x v="2"/>
    <n v="-35.897949199999857"/>
    <n v="-35.897949199999857"/>
    <s v=""/>
    <n v="1"/>
    <s v=""/>
  </r>
  <r>
    <x v="3"/>
    <n v="-45.445068300000003"/>
    <n v="-45.445068300000003"/>
    <s v=""/>
    <n v="1"/>
    <s v=""/>
  </r>
  <r>
    <x v="4"/>
    <n v="-36.433105500000011"/>
    <n v="-36.433105500000011"/>
    <s v=""/>
    <n v="1"/>
    <s v=""/>
  </r>
  <r>
    <x v="5"/>
    <n v="-33.843872099999999"/>
    <n v="-33.843872099999999"/>
    <s v=""/>
    <n v="1"/>
    <s v=""/>
  </r>
  <r>
    <x v="6"/>
    <n v="-37.640625"/>
    <n v="-37.640625"/>
    <s v=""/>
    <n v="1"/>
    <s v=""/>
  </r>
  <r>
    <x v="7"/>
    <n v="1.4991455000001679"/>
    <s v=""/>
    <n v="1.4991455000001679"/>
    <s v=""/>
    <n v="1"/>
  </r>
  <r>
    <x v="8"/>
    <n v="12.792480500000011"/>
    <s v=""/>
    <n v="12.792480500000011"/>
    <s v=""/>
    <n v="1"/>
  </r>
  <r>
    <x v="9"/>
    <n v="40.673950200000036"/>
    <s v=""/>
    <n v="40.673950200000036"/>
    <s v=""/>
    <n v="1"/>
  </r>
  <r>
    <x v="10"/>
    <n v="12.309936500000049"/>
    <s v=""/>
    <n v="12.309936500000049"/>
    <s v=""/>
    <n v="1"/>
  </r>
  <r>
    <x v="11"/>
    <n v="63.443115200000193"/>
    <s v=""/>
    <n v="63.443115200000193"/>
    <s v=""/>
    <n v="1"/>
  </r>
  <r>
    <x v="12"/>
    <n v="151.68591309999988"/>
    <s v=""/>
    <n v="151.68591309999988"/>
    <s v=""/>
    <n v="1"/>
  </r>
  <r>
    <x v="13"/>
    <n v="175.94213869999999"/>
    <s v=""/>
    <n v="175.94213869999999"/>
    <s v=""/>
    <n v="1"/>
  </r>
  <r>
    <x v="14"/>
    <n v="188.06066899999996"/>
    <s v=""/>
    <n v="188.06066899999996"/>
    <s v=""/>
    <n v="1"/>
  </r>
  <r>
    <x v="15"/>
    <n v="189.67993159999992"/>
    <s v=""/>
    <n v="189.67993159999992"/>
    <s v=""/>
    <n v="1"/>
  </r>
  <r>
    <x v="16"/>
    <n v="184.03222660000006"/>
    <s v=""/>
    <n v="184.03222660000006"/>
    <s v=""/>
    <n v="1"/>
  </r>
  <r>
    <x v="17"/>
    <n v="152.90454099999988"/>
    <s v=""/>
    <n v="152.90454099999988"/>
    <s v=""/>
    <n v="1"/>
  </r>
  <r>
    <x v="18"/>
    <n v="114.9063721"/>
    <s v=""/>
    <n v="114.9063721"/>
    <s v=""/>
    <n v="1"/>
  </r>
  <r>
    <x v="19"/>
    <n v="80.783203200000116"/>
    <s v=""/>
    <n v="80.783203200000116"/>
    <s v=""/>
    <n v="1"/>
  </r>
  <r>
    <x v="20"/>
    <n v="89.866943300000003"/>
    <s v=""/>
    <n v="89.866943300000003"/>
    <s v=""/>
    <n v="1"/>
  </r>
  <r>
    <x v="21"/>
    <n v="15.560180700000046"/>
    <s v=""/>
    <n v="15.560180700000046"/>
    <s v=""/>
    <n v="1"/>
  </r>
  <r>
    <x v="22"/>
    <n v="-26.239135700000134"/>
    <n v="-26.239135700000134"/>
    <s v=""/>
    <n v="1"/>
    <s v=""/>
  </r>
  <r>
    <x v="23"/>
    <n v="-26.815918000000011"/>
    <n v="-26.815918000000011"/>
    <s v=""/>
    <n v="1"/>
    <s v=""/>
  </r>
  <r>
    <x v="0"/>
    <n v="-34.090332100000069"/>
    <n v="-34.090332100000069"/>
    <s v=""/>
    <n v="1"/>
    <s v=""/>
  </r>
  <r>
    <x v="1"/>
    <n v="62.971557600000096"/>
    <s v=""/>
    <n v="62.971557600000096"/>
    <s v=""/>
    <n v="1"/>
  </r>
  <r>
    <x v="2"/>
    <n v="68.221679699999868"/>
    <s v=""/>
    <n v="68.221679699999868"/>
    <s v=""/>
    <n v="1"/>
  </r>
  <r>
    <x v="3"/>
    <n v="85.677978499999881"/>
    <s v=""/>
    <n v="85.677978499999881"/>
    <s v=""/>
    <n v="1"/>
  </r>
  <r>
    <x v="4"/>
    <n v="86.730346699999927"/>
    <s v=""/>
    <n v="86.730346699999927"/>
    <s v=""/>
    <n v="1"/>
  </r>
  <r>
    <x v="5"/>
    <n v="70.792968700000074"/>
    <s v=""/>
    <n v="70.792968700000074"/>
    <s v=""/>
    <n v="1"/>
  </r>
  <r>
    <x v="6"/>
    <n v="73.080444300000181"/>
    <s v=""/>
    <n v="73.080444300000181"/>
    <s v=""/>
    <n v="1"/>
  </r>
  <r>
    <x v="7"/>
    <n v="57.993163999999979"/>
    <s v=""/>
    <n v="57.993163999999979"/>
    <s v=""/>
    <n v="1"/>
  </r>
  <r>
    <x v="8"/>
    <n v="46.723999099999901"/>
    <s v=""/>
    <n v="46.723999099999901"/>
    <s v=""/>
    <n v="1"/>
  </r>
  <r>
    <x v="9"/>
    <n v="47.860595699999976"/>
    <s v=""/>
    <n v="47.860595699999976"/>
    <s v=""/>
    <n v="1"/>
  </r>
  <r>
    <x v="10"/>
    <n v="92.344238299999915"/>
    <s v=""/>
    <n v="92.344238299999915"/>
    <s v=""/>
    <n v="1"/>
  </r>
  <r>
    <x v="11"/>
    <n v="58.714355500000011"/>
    <s v=""/>
    <n v="58.714355500000011"/>
    <s v=""/>
    <n v="1"/>
  </r>
  <r>
    <x v="12"/>
    <n v="29.379150400000071"/>
    <s v=""/>
    <n v="29.379150400000071"/>
    <s v=""/>
    <n v="1"/>
  </r>
  <r>
    <x v="13"/>
    <n v="90.765136700000085"/>
    <s v=""/>
    <n v="90.765136700000085"/>
    <s v=""/>
    <n v="1"/>
  </r>
  <r>
    <x v="14"/>
    <n v="102.90625"/>
    <s v=""/>
    <n v="102.90625"/>
    <s v=""/>
    <n v="1"/>
  </r>
  <r>
    <x v="15"/>
    <n v="75.909423800000013"/>
    <s v=""/>
    <n v="75.909423800000013"/>
    <s v=""/>
    <n v="1"/>
  </r>
  <r>
    <x v="16"/>
    <n v="68.464721699999927"/>
    <s v=""/>
    <n v="68.464721699999927"/>
    <s v=""/>
    <n v="1"/>
  </r>
  <r>
    <x v="17"/>
    <n v="81.378417999999783"/>
    <s v=""/>
    <n v="81.378417999999783"/>
    <s v=""/>
    <n v="1"/>
  </r>
  <r>
    <x v="18"/>
    <n v="55.812255800000003"/>
    <s v=""/>
    <n v="55.812255800000003"/>
    <s v=""/>
    <n v="1"/>
  </r>
  <r>
    <x v="19"/>
    <n v="33.897827200000165"/>
    <s v=""/>
    <n v="33.897827200000165"/>
    <s v=""/>
    <n v="1"/>
  </r>
  <r>
    <x v="20"/>
    <n v="-14.661499000000049"/>
    <n v="-14.661499000000049"/>
    <s v=""/>
    <n v="1"/>
    <s v=""/>
  </r>
  <r>
    <x v="21"/>
    <n v="-4.8536377000000357"/>
    <n v="-4.8536377000000357"/>
    <s v=""/>
    <n v="1"/>
    <s v=""/>
  </r>
  <r>
    <x v="22"/>
    <n v="17.062377900000001"/>
    <s v=""/>
    <n v="17.062377900000001"/>
    <s v=""/>
    <n v="1"/>
  </r>
  <r>
    <x v="23"/>
    <n v="40.842407200000025"/>
    <s v=""/>
    <n v="40.842407200000025"/>
    <s v=""/>
    <n v="1"/>
  </r>
  <r>
    <x v="0"/>
    <n v="19.725341800000024"/>
    <s v=""/>
    <n v="19.725341800000024"/>
    <s v=""/>
    <n v="1"/>
  </r>
  <r>
    <x v="1"/>
    <n v="6.2360839999998916"/>
    <s v=""/>
    <n v="6.2360839999998916"/>
    <s v=""/>
    <n v="1"/>
  </r>
  <r>
    <x v="2"/>
    <n v="8.0356444999999894"/>
    <s v=""/>
    <n v="8.0356444999999894"/>
    <s v=""/>
    <n v="1"/>
  </r>
  <r>
    <x v="3"/>
    <n v="4.8560790999999881"/>
    <s v=""/>
    <n v="4.8560790999999881"/>
    <s v=""/>
    <n v="1"/>
  </r>
  <r>
    <x v="4"/>
    <n v="-8.7377929999997832"/>
    <n v="-8.7377929999997832"/>
    <s v=""/>
    <n v="1"/>
    <s v=""/>
  </r>
  <r>
    <x v="5"/>
    <n v="-4.8193358999999418"/>
    <n v="-4.8193358999999418"/>
    <s v=""/>
    <n v="1"/>
    <s v=""/>
  </r>
  <r>
    <x v="6"/>
    <n v="-43.61914059999981"/>
    <n v="-43.61914059999981"/>
    <s v=""/>
    <n v="1"/>
    <s v=""/>
  </r>
  <r>
    <x v="7"/>
    <n v="-80.005249000000049"/>
    <n v="-80.005249000000049"/>
    <s v=""/>
    <n v="1"/>
    <s v=""/>
  </r>
  <r>
    <x v="8"/>
    <n v="-110.51074219999987"/>
    <n v="-110.51074219999987"/>
    <s v=""/>
    <n v="1"/>
    <s v=""/>
  </r>
  <r>
    <x v="9"/>
    <n v="-102.03735349999988"/>
    <n v="-102.03735349999988"/>
    <s v=""/>
    <n v="1"/>
    <s v=""/>
  </r>
  <r>
    <x v="10"/>
    <n v="-76.769531200000074"/>
    <n v="-76.769531200000074"/>
    <s v=""/>
    <n v="1"/>
    <s v=""/>
  </r>
  <r>
    <x v="11"/>
    <n v="-78.793945299999905"/>
    <n v="-78.793945299999905"/>
    <s v=""/>
    <n v="1"/>
    <s v=""/>
  </r>
  <r>
    <x v="12"/>
    <n v="-113.98583979999989"/>
    <n v="-113.98583979999989"/>
    <s v=""/>
    <n v="1"/>
    <s v=""/>
  </r>
  <r>
    <x v="13"/>
    <n v="-80.656005900000082"/>
    <n v="-80.656005900000082"/>
    <s v=""/>
    <n v="1"/>
    <s v=""/>
  </r>
  <r>
    <x v="14"/>
    <n v="-44.243408199999976"/>
    <n v="-44.243408199999976"/>
    <s v=""/>
    <n v="1"/>
    <s v=""/>
  </r>
  <r>
    <x v="15"/>
    <n v="3.1090087999998559"/>
    <s v=""/>
    <n v="3.1090087999998559"/>
    <s v=""/>
    <n v="1"/>
  </r>
  <r>
    <x v="16"/>
    <n v="41.972168000000011"/>
    <s v=""/>
    <n v="41.972168000000011"/>
    <s v=""/>
    <n v="1"/>
  </r>
  <r>
    <x v="17"/>
    <n v="94.122680700000274"/>
    <s v=""/>
    <n v="94.122680700000274"/>
    <s v=""/>
    <n v="1"/>
  </r>
  <r>
    <x v="18"/>
    <n v="111.48254390000011"/>
    <s v=""/>
    <n v="111.48254390000011"/>
    <s v=""/>
    <n v="1"/>
  </r>
  <r>
    <x v="19"/>
    <n v="73.011840800000073"/>
    <s v=""/>
    <n v="73.011840800000073"/>
    <s v=""/>
    <n v="1"/>
  </r>
  <r>
    <x v="20"/>
    <n v="24.815673899999865"/>
    <s v=""/>
    <n v="24.815673899999865"/>
    <s v=""/>
    <n v="1"/>
  </r>
  <r>
    <x v="21"/>
    <n v="0.47961430000009386"/>
    <s v=""/>
    <n v="0.47961430000009386"/>
    <s v=""/>
    <n v="1"/>
  </r>
  <r>
    <x v="22"/>
    <n v="-22.767700200000036"/>
    <n v="-22.767700200000036"/>
    <s v=""/>
    <n v="1"/>
    <s v=""/>
  </r>
  <r>
    <x v="23"/>
    <n v="2.1207274999999299"/>
    <s v=""/>
    <n v="2.1207274999999299"/>
    <s v=""/>
    <n v="1"/>
  </r>
  <r>
    <x v="0"/>
    <n v="-29.140258800000083"/>
    <n v="-29.140258800000083"/>
    <s v=""/>
    <n v="1"/>
    <s v=""/>
  </r>
  <r>
    <x v="1"/>
    <n v="-45.277587899999844"/>
    <n v="-45.277587899999844"/>
    <s v=""/>
    <n v="1"/>
    <s v=""/>
  </r>
  <r>
    <x v="2"/>
    <n v="-16.424438500000178"/>
    <n v="-16.424438500000178"/>
    <s v=""/>
    <n v="1"/>
    <s v=""/>
  </r>
  <r>
    <x v="3"/>
    <n v="-47.217529300000024"/>
    <n v="-47.217529300000024"/>
    <s v=""/>
    <n v="1"/>
    <s v=""/>
  </r>
  <r>
    <x v="4"/>
    <n v="-45.874511699999857"/>
    <n v="-45.874511699999857"/>
    <s v=""/>
    <n v="1"/>
    <s v=""/>
  </r>
  <r>
    <x v="5"/>
    <n v="-7.4400635000001785"/>
    <n v="-7.4400635000001785"/>
    <s v=""/>
    <n v="1"/>
    <s v=""/>
  </r>
  <r>
    <x v="6"/>
    <n v="-30.516967799999975"/>
    <n v="-30.516967799999975"/>
    <s v=""/>
    <n v="1"/>
    <s v=""/>
  </r>
  <r>
    <x v="7"/>
    <n v="-106.93164060000004"/>
    <n v="-106.93164060000004"/>
    <s v=""/>
    <n v="1"/>
    <s v=""/>
  </r>
  <r>
    <x v="8"/>
    <n v="-137.62878419999993"/>
    <n v="-137.62878419999993"/>
    <s v=""/>
    <n v="1"/>
    <s v=""/>
  </r>
  <r>
    <x v="9"/>
    <n v="-132.30944829999999"/>
    <n v="-132.30944829999999"/>
    <s v=""/>
    <n v="1"/>
    <s v=""/>
  </r>
  <r>
    <x v="10"/>
    <n v="-85.955566399999952"/>
    <n v="-85.955566399999952"/>
    <s v=""/>
    <n v="1"/>
    <s v=""/>
  </r>
  <r>
    <x v="11"/>
    <n v="-126.52429199999983"/>
    <n v="-126.52429199999983"/>
    <s v=""/>
    <n v="1"/>
    <s v=""/>
  </r>
  <r>
    <x v="12"/>
    <n v="-85.782959000000119"/>
    <n v="-85.782959000000119"/>
    <s v=""/>
    <n v="1"/>
    <s v=""/>
  </r>
  <r>
    <x v="13"/>
    <n v="-37.576782199999798"/>
    <n v="-37.576782199999798"/>
    <s v=""/>
    <n v="1"/>
    <s v=""/>
  </r>
  <r>
    <x v="14"/>
    <n v="26.766113300000143"/>
    <s v=""/>
    <n v="26.766113300000143"/>
    <s v=""/>
    <n v="1"/>
  </r>
  <r>
    <x v="15"/>
    <n v="118.1405029"/>
    <s v=""/>
    <n v="118.1405029"/>
    <s v=""/>
    <n v="1"/>
  </r>
  <r>
    <x v="16"/>
    <n v="91.869628899999952"/>
    <s v=""/>
    <n v="91.869628899999952"/>
    <s v=""/>
    <n v="1"/>
  </r>
  <r>
    <x v="17"/>
    <n v="130.12475589999985"/>
    <s v=""/>
    <n v="130.12475589999985"/>
    <s v=""/>
    <n v="1"/>
  </r>
  <r>
    <x v="18"/>
    <n v="98.864990200000193"/>
    <s v=""/>
    <n v="98.864990200000193"/>
    <s v=""/>
    <n v="1"/>
  </r>
  <r>
    <x v="19"/>
    <n v="39.513427700000193"/>
    <s v=""/>
    <n v="39.513427700000193"/>
    <s v=""/>
    <n v="1"/>
  </r>
  <r>
    <x v="20"/>
    <n v="-12.952758800000083"/>
    <n v="-12.952758800000083"/>
    <s v=""/>
    <n v="1"/>
    <s v=""/>
  </r>
  <r>
    <x v="21"/>
    <n v="-8.0266114000000925"/>
    <n v="-8.0266114000000925"/>
    <s v=""/>
    <n v="1"/>
    <s v=""/>
  </r>
  <r>
    <x v="22"/>
    <n v="-56.928466800000024"/>
    <n v="-56.928466800000024"/>
    <s v=""/>
    <n v="1"/>
    <s v=""/>
  </r>
  <r>
    <x v="23"/>
    <n v="-68.327880899999855"/>
    <n v="-68.327880899999855"/>
    <s v=""/>
    <n v="1"/>
    <s v=""/>
  </r>
  <r>
    <x v="0"/>
    <n v="-82.734375"/>
    <n v="-82.734375"/>
    <s v=""/>
    <n v="1"/>
    <s v=""/>
  </r>
  <r>
    <x v="1"/>
    <n v="-63.230712899999844"/>
    <n v="-63.230712899999844"/>
    <s v=""/>
    <n v="1"/>
    <s v=""/>
  </r>
  <r>
    <x v="2"/>
    <n v="-52.376586899999893"/>
    <n v="-52.376586899999893"/>
    <s v=""/>
    <n v="1"/>
    <s v=""/>
  </r>
  <r>
    <x v="3"/>
    <n v="-55.892700200000036"/>
    <n v="-55.892700200000036"/>
    <s v=""/>
    <n v="1"/>
    <s v=""/>
  </r>
  <r>
    <x v="4"/>
    <n v="-63.474853500000108"/>
    <n v="-63.474853500000108"/>
    <s v=""/>
    <n v="1"/>
    <s v=""/>
  </r>
  <r>
    <x v="5"/>
    <n v="-29.077758800000083"/>
    <n v="-29.077758800000083"/>
    <s v=""/>
    <n v="1"/>
    <s v=""/>
  </r>
  <r>
    <x v="6"/>
    <n v="-34.043090799999845"/>
    <n v="-34.043090799999845"/>
    <s v=""/>
    <n v="1"/>
    <s v=""/>
  </r>
  <r>
    <x v="7"/>
    <n v="-68.050415100000009"/>
    <n v="-68.050415100000009"/>
    <s v=""/>
    <n v="1"/>
    <s v=""/>
  </r>
  <r>
    <x v="8"/>
    <n v="-64.690063499999951"/>
    <n v="-64.690063499999951"/>
    <s v=""/>
    <n v="1"/>
    <s v=""/>
  </r>
  <r>
    <x v="9"/>
    <n v="-52.937377900000001"/>
    <n v="-52.937377900000001"/>
    <s v=""/>
    <n v="1"/>
    <s v=""/>
  </r>
  <r>
    <x v="10"/>
    <n v="-39.307495099999869"/>
    <n v="-39.307495099999869"/>
    <s v=""/>
    <n v="1"/>
    <s v=""/>
  </r>
  <r>
    <x v="11"/>
    <n v="-34.214721699999927"/>
    <n v="-34.214721699999927"/>
    <s v=""/>
    <n v="1"/>
    <s v=""/>
  </r>
  <r>
    <x v="12"/>
    <n v="-36.091186500000049"/>
    <n v="-36.091186500000049"/>
    <s v=""/>
    <n v="1"/>
    <s v=""/>
  </r>
  <r>
    <x v="13"/>
    <n v="36.624267599999939"/>
    <s v=""/>
    <n v="36.624267599999939"/>
    <s v=""/>
    <n v="1"/>
  </r>
  <r>
    <x v="14"/>
    <n v="159.42639159999999"/>
    <s v=""/>
    <n v="159.42639159999999"/>
    <s v=""/>
    <n v="1"/>
  </r>
  <r>
    <x v="15"/>
    <n v="159.13037110000005"/>
    <s v=""/>
    <n v="159.13037110000005"/>
    <s v=""/>
    <n v="1"/>
  </r>
  <r>
    <x v="16"/>
    <n v="234.66870119999976"/>
    <s v=""/>
    <n v="234.66870119999976"/>
    <s v=""/>
    <n v="1"/>
  </r>
  <r>
    <x v="17"/>
    <n v="226.74902339999971"/>
    <s v=""/>
    <n v="226.74902339999971"/>
    <s v=""/>
    <n v="1"/>
  </r>
  <r>
    <x v="18"/>
    <n v="202.60620119999976"/>
    <s v=""/>
    <n v="202.60620119999976"/>
    <s v=""/>
    <n v="1"/>
  </r>
  <r>
    <x v="19"/>
    <n v="160.66455080000014"/>
    <s v=""/>
    <n v="160.66455080000014"/>
    <s v=""/>
    <n v="1"/>
  </r>
  <r>
    <x v="20"/>
    <n v="70.267456100000118"/>
    <s v=""/>
    <n v="70.267456100000118"/>
    <s v=""/>
    <n v="1"/>
  </r>
  <r>
    <x v="21"/>
    <n v="-32.113403300000073"/>
    <n v="-32.113403300000073"/>
    <s v=""/>
    <n v="1"/>
    <s v=""/>
  </r>
  <r>
    <x v="22"/>
    <n v="-91.531616200000144"/>
    <n v="-91.531616200000144"/>
    <s v=""/>
    <n v="1"/>
    <s v=""/>
  </r>
  <r>
    <x v="23"/>
    <n v="-120.25317380000001"/>
    <n v="-120.25317380000001"/>
    <s v=""/>
    <n v="1"/>
    <s v=""/>
  </r>
  <r>
    <x v="0"/>
    <n v="-133.29052730000012"/>
    <n v="-133.29052730000012"/>
    <s v=""/>
    <n v="1"/>
    <s v=""/>
  </r>
  <r>
    <x v="1"/>
    <n v="-44.17700190000005"/>
    <n v="-44.17700190000005"/>
    <s v=""/>
    <n v="1"/>
    <s v=""/>
  </r>
  <r>
    <x v="2"/>
    <n v="-40.44177250000007"/>
    <n v="-40.44177250000007"/>
    <s v=""/>
    <n v="1"/>
    <s v=""/>
  </r>
  <r>
    <x v="3"/>
    <n v="-41.286743099999967"/>
    <n v="-41.286743099999967"/>
    <s v=""/>
    <n v="1"/>
    <s v=""/>
  </r>
  <r>
    <x v="4"/>
    <n v="-83.922241200000144"/>
    <n v="-83.922241200000144"/>
    <s v=""/>
    <n v="1"/>
    <s v=""/>
  </r>
  <r>
    <x v="5"/>
    <n v="-99.688964899999974"/>
    <n v="-99.688964899999974"/>
    <s v=""/>
    <n v="1"/>
    <s v=""/>
  </r>
  <r>
    <x v="6"/>
    <n v="-116.52661139999987"/>
    <n v="-116.52661139999987"/>
    <s v=""/>
    <n v="1"/>
    <s v=""/>
  </r>
  <r>
    <x v="7"/>
    <n v="-121.5520019999999"/>
    <n v="-121.5520019999999"/>
    <s v=""/>
    <n v="1"/>
    <s v=""/>
  </r>
  <r>
    <x v="8"/>
    <n v="-171.89489749999984"/>
    <n v="-171.89489749999984"/>
    <s v=""/>
    <n v="1"/>
    <s v=""/>
  </r>
  <r>
    <x v="9"/>
    <n v="-183.29333500000007"/>
    <n v="-183.29333500000007"/>
    <s v=""/>
    <n v="1"/>
    <s v=""/>
  </r>
  <r>
    <x v="10"/>
    <n v="-148.66333009999994"/>
    <n v="-148.66333009999994"/>
    <s v=""/>
    <n v="1"/>
    <s v=""/>
  </r>
  <r>
    <x v="11"/>
    <n v="-124.47912599999995"/>
    <n v="-124.47912599999995"/>
    <s v=""/>
    <n v="1"/>
    <s v=""/>
  </r>
  <r>
    <x v="12"/>
    <n v="-55.671875"/>
    <n v="-55.671875"/>
    <s v=""/>
    <n v="1"/>
    <s v=""/>
  </r>
  <r>
    <x v="13"/>
    <n v="-15.928222600000026"/>
    <n v="-15.928222600000026"/>
    <s v=""/>
    <n v="1"/>
    <s v=""/>
  </r>
  <r>
    <x v="14"/>
    <n v="-8.3665771999999379"/>
    <n v="-8.3665771999999379"/>
    <s v=""/>
    <n v="1"/>
    <s v=""/>
  </r>
  <r>
    <x v="15"/>
    <n v="109.20825190000005"/>
    <s v=""/>
    <n v="109.20825190000005"/>
    <s v=""/>
    <n v="1"/>
  </r>
  <r>
    <x v="16"/>
    <n v="130.2567138999998"/>
    <s v=""/>
    <n v="130.2567138999998"/>
    <s v=""/>
    <n v="1"/>
  </r>
  <r>
    <x v="17"/>
    <n v="181.25146489999997"/>
    <s v=""/>
    <n v="181.25146489999997"/>
    <s v=""/>
    <n v="1"/>
  </r>
  <r>
    <x v="18"/>
    <n v="108.97766119999983"/>
    <s v=""/>
    <n v="108.97766119999983"/>
    <s v=""/>
    <n v="1"/>
  </r>
  <r>
    <x v="19"/>
    <n v="78.889648399999942"/>
    <s v=""/>
    <n v="78.889648399999942"/>
    <s v=""/>
    <n v="1"/>
  </r>
  <r>
    <x v="20"/>
    <n v="58.15002440000012"/>
    <s v=""/>
    <n v="58.15002440000012"/>
    <s v=""/>
    <n v="1"/>
  </r>
  <r>
    <x v="21"/>
    <n v="45.173950200000036"/>
    <s v=""/>
    <n v="45.173950200000036"/>
    <s v=""/>
    <n v="1"/>
  </r>
  <r>
    <x v="22"/>
    <n v="-37.781371999999919"/>
    <n v="-37.781371999999919"/>
    <s v=""/>
    <n v="1"/>
    <s v=""/>
  </r>
  <r>
    <x v="23"/>
    <n v="-73.338012699999808"/>
    <n v="-73.338012699999808"/>
    <s v=""/>
    <n v="1"/>
    <s v=""/>
  </r>
  <r>
    <x v="0"/>
    <n v="-100.30786130000001"/>
    <n v="-100.30786130000001"/>
    <s v=""/>
    <n v="1"/>
    <s v=""/>
  </r>
  <r>
    <x v="1"/>
    <n v="-84.787475500000028"/>
    <n v="-84.787475500000028"/>
    <s v=""/>
    <n v="1"/>
    <s v=""/>
  </r>
  <r>
    <x v="2"/>
    <n v="-81.788452199999938"/>
    <n v="-81.788452199999938"/>
    <s v=""/>
    <n v="1"/>
    <s v=""/>
  </r>
  <r>
    <x v="3"/>
    <n v="-99.311401400000022"/>
    <n v="-99.311401400000022"/>
    <s v=""/>
    <n v="1"/>
    <s v=""/>
  </r>
  <r>
    <x v="4"/>
    <n v="-115.04492189999996"/>
    <n v="-115.04492189999996"/>
    <s v=""/>
    <n v="1"/>
    <s v=""/>
  </r>
  <r>
    <x v="5"/>
    <n v="-98.940795900000012"/>
    <n v="-98.940795900000012"/>
    <s v=""/>
    <n v="1"/>
    <s v=""/>
  </r>
  <r>
    <x v="6"/>
    <n v="-150.70666510000001"/>
    <n v="-150.70666510000001"/>
    <s v=""/>
    <n v="1"/>
    <s v=""/>
  </r>
  <r>
    <x v="7"/>
    <n v="-153.69836420000001"/>
    <n v="-153.69836420000001"/>
    <s v=""/>
    <n v="1"/>
    <s v=""/>
  </r>
  <r>
    <x v="8"/>
    <n v="-199.17761229999996"/>
    <n v="-199.17761229999996"/>
    <s v=""/>
    <n v="1"/>
    <s v=""/>
  </r>
  <r>
    <x v="9"/>
    <n v="-200.72619629999986"/>
    <n v="-200.72619629999986"/>
    <s v=""/>
    <n v="1"/>
    <s v=""/>
  </r>
  <r>
    <x v="10"/>
    <n v="-94.221557600000096"/>
    <n v="-94.221557600000096"/>
    <s v=""/>
    <n v="1"/>
    <s v=""/>
  </r>
  <r>
    <x v="11"/>
    <n v="-112.48876949999999"/>
    <n v="-112.48876949999999"/>
    <s v=""/>
    <n v="1"/>
    <s v=""/>
  </r>
  <r>
    <x v="12"/>
    <n v="-166.80554200000006"/>
    <n v="-166.80554200000006"/>
    <s v=""/>
    <n v="1"/>
    <s v=""/>
  </r>
  <r>
    <x v="13"/>
    <n v="-98.567749000000049"/>
    <n v="-98.567749000000049"/>
    <s v=""/>
    <n v="1"/>
    <s v=""/>
  </r>
  <r>
    <x v="14"/>
    <n v="-53.334472699999878"/>
    <n v="-53.334472699999878"/>
    <s v=""/>
    <n v="1"/>
    <s v=""/>
  </r>
  <r>
    <x v="15"/>
    <n v="-19.511474599999929"/>
    <n v="-19.511474599999929"/>
    <s v=""/>
    <n v="1"/>
    <s v=""/>
  </r>
  <r>
    <x v="16"/>
    <n v="-4.9768066999999974"/>
    <n v="-4.9768066999999974"/>
    <s v=""/>
    <n v="1"/>
    <s v=""/>
  </r>
  <r>
    <x v="17"/>
    <n v="35.452880899999855"/>
    <s v=""/>
    <n v="35.452880899999855"/>
    <s v=""/>
    <n v="1"/>
  </r>
  <r>
    <x v="18"/>
    <n v="77.612060599999722"/>
    <s v=""/>
    <n v="77.612060599999722"/>
    <s v=""/>
    <n v="1"/>
  </r>
  <r>
    <x v="19"/>
    <n v="-34.656616199999917"/>
    <n v="-34.656616199999917"/>
    <s v=""/>
    <n v="1"/>
    <s v=""/>
  </r>
  <r>
    <x v="20"/>
    <n v="-64.11560059999988"/>
    <n v="-64.11560059999988"/>
    <s v=""/>
    <n v="1"/>
    <s v=""/>
  </r>
  <r>
    <x v="21"/>
    <n v="-95.627441399999952"/>
    <n v="-95.627441399999952"/>
    <s v=""/>
    <n v="1"/>
    <s v=""/>
  </r>
  <r>
    <x v="22"/>
    <n v="-132.28125"/>
    <n v="-132.28125"/>
    <s v=""/>
    <n v="1"/>
    <s v=""/>
  </r>
  <r>
    <x v="23"/>
    <n v="-136.04418940000005"/>
    <n v="-136.04418940000005"/>
    <s v=""/>
    <n v="1"/>
    <s v=""/>
  </r>
  <r>
    <x v="0"/>
    <n v="-118.75109859999998"/>
    <n v="-118.75109859999998"/>
    <s v=""/>
    <n v="1"/>
    <s v=""/>
  </r>
  <r>
    <x v="1"/>
    <n v="-104.69201659999999"/>
    <n v="-104.69201659999999"/>
    <s v=""/>
    <n v="1"/>
    <s v=""/>
  </r>
  <r>
    <x v="2"/>
    <n v="-87.380126999999902"/>
    <n v="-87.380126999999902"/>
    <s v=""/>
    <n v="1"/>
    <s v=""/>
  </r>
  <r>
    <x v="3"/>
    <n v="-65.498901299999943"/>
    <n v="-65.498901299999943"/>
    <s v=""/>
    <n v="1"/>
    <s v=""/>
  </r>
  <r>
    <x v="4"/>
    <n v="-58.321777299999894"/>
    <n v="-58.321777299999894"/>
    <s v=""/>
    <n v="1"/>
    <s v=""/>
  </r>
  <r>
    <x v="5"/>
    <n v="-94.391723700000057"/>
    <n v="-94.391723700000057"/>
    <s v=""/>
    <n v="1"/>
    <s v=""/>
  </r>
  <r>
    <x v="6"/>
    <n v="-99.392456100000118"/>
    <n v="-99.392456100000118"/>
    <s v=""/>
    <n v="1"/>
    <s v=""/>
  </r>
  <r>
    <x v="7"/>
    <n v="-115.82714839999994"/>
    <n v="-115.82714839999994"/>
    <s v=""/>
    <n v="1"/>
    <s v=""/>
  </r>
  <r>
    <x v="8"/>
    <n v="-129.50842279999983"/>
    <n v="-129.50842279999983"/>
    <s v=""/>
    <n v="1"/>
    <s v=""/>
  </r>
  <r>
    <x v="9"/>
    <n v="-101.484375"/>
    <n v="-101.484375"/>
    <s v=""/>
    <n v="1"/>
    <s v=""/>
  </r>
  <r>
    <x v="10"/>
    <n v="-36.742431599999918"/>
    <n v="-36.742431599999918"/>
    <s v=""/>
    <n v="1"/>
    <s v=""/>
  </r>
  <r>
    <x v="11"/>
    <n v="-33.968627900000001"/>
    <n v="-33.968627900000001"/>
    <s v=""/>
    <n v="1"/>
    <s v=""/>
  </r>
  <r>
    <x v="12"/>
    <n v="2.187255900000082"/>
    <s v=""/>
    <n v="2.187255900000082"/>
    <s v=""/>
    <n v="1"/>
  </r>
  <r>
    <x v="13"/>
    <n v="48.573730500000011"/>
    <s v=""/>
    <n v="48.573730500000011"/>
    <s v=""/>
    <n v="1"/>
  </r>
  <r>
    <x v="14"/>
    <n v="51.508789099999831"/>
    <s v=""/>
    <n v="51.508789099999831"/>
    <s v=""/>
    <n v="1"/>
  </r>
  <r>
    <x v="15"/>
    <n v="87.521362299999964"/>
    <s v=""/>
    <n v="87.521362299999964"/>
    <s v=""/>
    <n v="1"/>
  </r>
  <r>
    <x v="16"/>
    <n v="104.07836909999992"/>
    <s v=""/>
    <n v="104.07836909999992"/>
    <s v=""/>
    <n v="1"/>
  </r>
  <r>
    <x v="17"/>
    <n v="67.522949200000085"/>
    <s v=""/>
    <n v="67.522949200000085"/>
    <s v=""/>
    <n v="1"/>
  </r>
  <r>
    <x v="18"/>
    <n v="9.0451660000001084"/>
    <s v=""/>
    <n v="9.0451660000001084"/>
    <s v=""/>
    <n v="1"/>
  </r>
  <r>
    <x v="19"/>
    <n v="-29.016723599999978"/>
    <n v="-29.016723599999978"/>
    <s v=""/>
    <n v="1"/>
    <s v=""/>
  </r>
  <r>
    <x v="20"/>
    <n v="-54.249755900000082"/>
    <n v="-54.249755900000082"/>
    <s v=""/>
    <n v="1"/>
    <s v=""/>
  </r>
  <r>
    <x v="21"/>
    <n v="-101.99194340000008"/>
    <n v="-101.99194340000008"/>
    <s v=""/>
    <n v="1"/>
    <s v=""/>
  </r>
  <r>
    <x v="22"/>
    <n v="-124.97058109999989"/>
    <n v="-124.97058109999989"/>
    <s v=""/>
    <n v="1"/>
    <s v=""/>
  </r>
  <r>
    <x v="23"/>
    <n v="-135.28747559999988"/>
    <n v="-135.28747559999988"/>
    <s v=""/>
    <n v="1"/>
    <s v=""/>
  </r>
  <r>
    <x v="0"/>
    <n v="-100.03186039999991"/>
    <n v="-100.03186039999991"/>
    <s v=""/>
    <n v="1"/>
    <s v=""/>
  </r>
  <r>
    <x v="1"/>
    <n v="-66.177490199999966"/>
    <n v="-66.177490199999966"/>
    <s v=""/>
    <n v="1"/>
    <s v=""/>
  </r>
  <r>
    <x v="2"/>
    <n v="-76.89685059999988"/>
    <n v="-76.89685059999988"/>
    <s v=""/>
    <n v="1"/>
    <s v=""/>
  </r>
  <r>
    <x v="3"/>
    <n v="-46.226196300000083"/>
    <n v="-46.226196300000083"/>
    <s v=""/>
    <n v="1"/>
    <s v=""/>
  </r>
  <r>
    <x v="4"/>
    <n v="-59.643432699999948"/>
    <n v="-59.643432699999948"/>
    <s v=""/>
    <n v="1"/>
    <s v=""/>
  </r>
  <r>
    <x v="5"/>
    <n v="-62.608276400000022"/>
    <n v="-62.608276400000022"/>
    <s v=""/>
    <n v="1"/>
    <s v=""/>
  </r>
  <r>
    <x v="6"/>
    <n v="-42.871948299999985"/>
    <n v="-42.871948299999985"/>
    <s v=""/>
    <n v="1"/>
    <s v=""/>
  </r>
  <r>
    <x v="7"/>
    <n v="-42.720703100000037"/>
    <n v="-42.720703100000037"/>
    <s v=""/>
    <n v="1"/>
    <s v=""/>
  </r>
  <r>
    <x v="8"/>
    <n v="-33.877441399999952"/>
    <n v="-33.877441399999952"/>
    <s v=""/>
    <n v="1"/>
    <s v=""/>
  </r>
  <r>
    <x v="9"/>
    <n v="-54.900756899999806"/>
    <n v="-54.900756899999806"/>
    <s v=""/>
    <n v="1"/>
    <s v=""/>
  </r>
  <r>
    <x v="10"/>
    <n v="-113.46008299999994"/>
    <n v="-113.46008299999994"/>
    <s v=""/>
    <n v="1"/>
    <s v=""/>
  </r>
  <r>
    <x v="11"/>
    <n v="-118.91003420000015"/>
    <n v="-118.91003420000015"/>
    <s v=""/>
    <n v="1"/>
    <s v=""/>
  </r>
  <r>
    <x v="12"/>
    <n v="-80.188354500000059"/>
    <n v="-80.188354500000059"/>
    <s v=""/>
    <n v="1"/>
    <s v=""/>
  </r>
  <r>
    <x v="13"/>
    <n v="-49.824829099999988"/>
    <n v="-49.824829099999988"/>
    <s v=""/>
    <n v="1"/>
    <s v=""/>
  </r>
  <r>
    <x v="14"/>
    <n v="-44.309692399999904"/>
    <n v="-44.309692399999904"/>
    <s v=""/>
    <n v="1"/>
    <s v=""/>
  </r>
  <r>
    <x v="15"/>
    <n v="-39.105712900000071"/>
    <n v="-39.105712900000071"/>
    <s v=""/>
    <n v="1"/>
    <s v=""/>
  </r>
  <r>
    <x v="16"/>
    <n v="-39.014404300000024"/>
    <n v="-39.014404300000024"/>
    <s v=""/>
    <n v="1"/>
    <s v=""/>
  </r>
  <r>
    <x v="17"/>
    <n v="35.709594700000025"/>
    <s v=""/>
    <n v="35.709594700000025"/>
    <s v=""/>
    <n v="1"/>
  </r>
  <r>
    <x v="18"/>
    <n v="55.517944299999954"/>
    <s v=""/>
    <n v="55.517944299999954"/>
    <s v=""/>
    <n v="1"/>
  </r>
  <r>
    <x v="19"/>
    <n v="60.296264600000086"/>
    <s v=""/>
    <n v="60.296264600000086"/>
    <s v=""/>
    <n v="1"/>
  </r>
  <r>
    <x v="20"/>
    <n v="71.659790100000009"/>
    <s v=""/>
    <n v="71.659790100000009"/>
    <s v=""/>
    <n v="1"/>
  </r>
  <r>
    <x v="21"/>
    <n v="129.91345219999994"/>
    <s v=""/>
    <n v="129.91345219999994"/>
    <s v=""/>
    <n v="1"/>
  </r>
  <r>
    <x v="22"/>
    <n v="157.45678709999993"/>
    <s v=""/>
    <n v="157.45678709999993"/>
    <s v=""/>
    <n v="1"/>
  </r>
  <r>
    <x v="23"/>
    <n v="153.69165040000007"/>
    <s v=""/>
    <n v="153.69165040000007"/>
    <s v=""/>
    <n v="1"/>
  </r>
  <r>
    <x v="0"/>
    <n v="158.31140130000017"/>
    <s v=""/>
    <n v="158.31140130000017"/>
    <s v=""/>
    <n v="1"/>
  </r>
  <r>
    <x v="1"/>
    <n v="1452.2314453000001"/>
    <s v=""/>
    <n v="1452.2314453000001"/>
    <s v=""/>
    <n v="1"/>
  </r>
  <r>
    <x v="2"/>
    <n v="1663.9759521999997"/>
    <s v=""/>
    <n v="1663.9759521999997"/>
    <s v=""/>
    <n v="1"/>
  </r>
  <r>
    <x v="3"/>
    <n v="1787.4864502000003"/>
    <s v=""/>
    <n v="1787.4864502000003"/>
    <s v=""/>
    <n v="1"/>
  </r>
  <r>
    <x v="4"/>
    <n v="1681.7304686999998"/>
    <s v=""/>
    <n v="1681.7304686999998"/>
    <s v=""/>
    <n v="1"/>
  </r>
  <r>
    <x v="5"/>
    <n v="1703.9379882000001"/>
    <s v=""/>
    <n v="1703.9379882000001"/>
    <s v=""/>
    <n v="1"/>
  </r>
  <r>
    <x v="6"/>
    <n v="1784.0541992000001"/>
    <s v=""/>
    <n v="1784.0541992000001"/>
    <s v=""/>
    <n v="1"/>
  </r>
  <r>
    <x v="7"/>
    <n v="1887.7822265000002"/>
    <s v=""/>
    <n v="1887.7822265000002"/>
    <s v=""/>
    <n v="1"/>
  </r>
  <r>
    <x v="8"/>
    <n v="1909.1491699999999"/>
    <s v=""/>
    <n v="1909.1491699999999"/>
    <s v=""/>
    <n v="1"/>
  </r>
  <r>
    <x v="9"/>
    <n v="1938.9191894000003"/>
    <s v=""/>
    <n v="1938.9191894000003"/>
    <s v=""/>
    <n v="1"/>
  </r>
  <r>
    <x v="10"/>
    <n v="1855.1833496000002"/>
    <s v=""/>
    <n v="1855.1833496000002"/>
    <s v=""/>
    <n v="1"/>
  </r>
  <r>
    <x v="11"/>
    <n v="1649.6894531"/>
    <s v=""/>
    <n v="1649.6894531"/>
    <s v=""/>
    <n v="1"/>
  </r>
  <r>
    <x v="12"/>
    <n v="1677.2697754000001"/>
    <s v=""/>
    <n v="1677.2697754000001"/>
    <s v=""/>
    <n v="1"/>
  </r>
  <r>
    <x v="13"/>
    <n v="1966.7298584"/>
    <s v=""/>
    <n v="1966.7298584"/>
    <s v=""/>
    <n v="1"/>
  </r>
  <r>
    <x v="14"/>
    <n v="2083.9718017000005"/>
    <s v=""/>
    <n v="2083.9718017000005"/>
    <s v=""/>
    <n v="1"/>
  </r>
  <r>
    <x v="15"/>
    <n v="2263.7037353999999"/>
    <s v=""/>
    <n v="2263.7037353999999"/>
    <s v=""/>
    <n v="1"/>
  </r>
  <r>
    <x v="16"/>
    <n v="2369.0695801000002"/>
    <s v=""/>
    <n v="2369.0695801000002"/>
    <s v=""/>
    <n v="1"/>
  </r>
  <r>
    <x v="17"/>
    <n v="2271.3028565000004"/>
    <s v=""/>
    <n v="2271.3028565000004"/>
    <s v=""/>
    <n v="1"/>
  </r>
  <r>
    <x v="18"/>
    <n v="2171.0295409999999"/>
    <s v=""/>
    <n v="2171.0295409999999"/>
    <s v=""/>
    <n v="1"/>
  </r>
  <r>
    <x v="19"/>
    <n v="1855.9685059000003"/>
    <s v=""/>
    <n v="1855.9685059000003"/>
    <s v=""/>
    <n v="1"/>
  </r>
  <r>
    <x v="20"/>
    <n v="1679.2138672000001"/>
    <s v=""/>
    <n v="1679.2138672000001"/>
    <s v=""/>
    <n v="1"/>
  </r>
  <r>
    <x v="21"/>
    <n v="1453.4621582000002"/>
    <s v=""/>
    <n v="1453.4621582000002"/>
    <s v=""/>
    <n v="1"/>
  </r>
  <r>
    <x v="22"/>
    <n v="1184.7094725999998"/>
    <s v=""/>
    <n v="1184.7094725999998"/>
    <s v=""/>
    <n v="1"/>
  </r>
  <r>
    <x v="23"/>
    <n v="1110.0607910000001"/>
    <s v=""/>
    <n v="1110.0607910000001"/>
    <s v=""/>
    <n v="1"/>
  </r>
  <r>
    <x v="0"/>
    <n v="978.79687500000023"/>
    <s v=""/>
    <n v="978.79687500000023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99.8173827999999"/>
    <n v="-199.8173827999999"/>
    <s v=""/>
    <n v="1"/>
    <s v=""/>
  </r>
  <r>
    <x v="1"/>
    <n v="-160.04150389999995"/>
    <n v="-160.04150389999995"/>
    <s v=""/>
    <n v="1"/>
    <s v=""/>
  </r>
  <r>
    <x v="2"/>
    <n v="-115.96484369999962"/>
    <n v="-115.96484369999962"/>
    <s v=""/>
    <n v="1"/>
    <s v=""/>
  </r>
  <r>
    <x v="3"/>
    <n v="-147.99804690000019"/>
    <n v="-147.99804690000019"/>
    <s v=""/>
    <n v="1"/>
    <s v=""/>
  </r>
  <r>
    <x v="4"/>
    <n v="-165.20361330000014"/>
    <n v="-165.20361330000014"/>
    <s v=""/>
    <n v="1"/>
    <s v=""/>
  </r>
  <r>
    <x v="5"/>
    <n v="-176.0126952999999"/>
    <n v="-176.0126952999999"/>
    <s v=""/>
    <n v="1"/>
    <s v=""/>
  </r>
  <r>
    <x v="6"/>
    <n v="-243.89697259999957"/>
    <n v="-243.89697259999957"/>
    <s v=""/>
    <n v="1"/>
    <s v=""/>
  </r>
  <r>
    <x v="7"/>
    <n v="-242.94238290000067"/>
    <n v="-242.94238290000067"/>
    <s v=""/>
    <n v="1"/>
    <s v=""/>
  </r>
  <r>
    <x v="8"/>
    <n v="-174.59375"/>
    <n v="-174.59375"/>
    <s v=""/>
    <n v="1"/>
    <s v=""/>
  </r>
  <r>
    <x v="9"/>
    <n v="-186.97509759999957"/>
    <n v="-186.97509759999957"/>
    <s v=""/>
    <n v="1"/>
    <s v=""/>
  </r>
  <r>
    <x v="10"/>
    <n v="-132.31005860000005"/>
    <n v="-132.31005860000005"/>
    <s v=""/>
    <n v="1"/>
    <s v=""/>
  </r>
  <r>
    <x v="11"/>
    <n v="-5.6884764999995241"/>
    <n v="-5.6884764999995241"/>
    <s v=""/>
    <n v="1"/>
    <s v=""/>
  </r>
  <r>
    <x v="12"/>
    <n v="130.20117190000019"/>
    <s v=""/>
    <n v="130.20117190000019"/>
    <s v=""/>
    <n v="1"/>
  </r>
  <r>
    <x v="13"/>
    <n v="123.29003910000029"/>
    <s v=""/>
    <n v="123.29003910000029"/>
    <s v=""/>
    <n v="1"/>
  </r>
  <r>
    <x v="14"/>
    <n v="89.683105500000238"/>
    <s v=""/>
    <n v="89.683105500000238"/>
    <s v=""/>
    <n v="1"/>
  </r>
  <r>
    <x v="15"/>
    <n v="91.020996100000048"/>
    <s v=""/>
    <n v="91.020996100000048"/>
    <s v=""/>
    <n v="1"/>
  </r>
  <r>
    <x v="16"/>
    <n v="31.555175800000143"/>
    <s v=""/>
    <n v="31.555175800000143"/>
    <s v=""/>
    <n v="1"/>
  </r>
  <r>
    <x v="17"/>
    <n v="-10.076171799999429"/>
    <n v="-10.076171799999429"/>
    <s v=""/>
    <n v="1"/>
    <s v=""/>
  </r>
  <r>
    <x v="18"/>
    <n v="-226.64111330000014"/>
    <n v="-226.64111330000014"/>
    <s v=""/>
    <n v="1"/>
    <s v=""/>
  </r>
  <r>
    <x v="19"/>
    <n v="-474.86181639999995"/>
    <n v="-474.86181639999995"/>
    <s v=""/>
    <n v="1"/>
    <s v=""/>
  </r>
  <r>
    <x v="20"/>
    <n v="-624.9267577999999"/>
    <n v="-624.9267577999999"/>
    <s v=""/>
    <n v="1"/>
    <s v=""/>
  </r>
  <r>
    <x v="21"/>
    <n v="-460.91992190000019"/>
    <n v="-460.91992190000019"/>
    <s v=""/>
    <n v="1"/>
    <s v=""/>
  </r>
  <r>
    <x v="22"/>
    <n v="-235.37060539999948"/>
    <n v="-235.37060539999948"/>
    <s v=""/>
    <n v="1"/>
    <s v=""/>
  </r>
  <r>
    <x v="23"/>
    <n v="-176.30908199999976"/>
    <n v="-176.30908199999976"/>
    <s v=""/>
    <n v="1"/>
    <s v=""/>
  </r>
  <r>
    <x v="0"/>
    <n v="-100.73535160000029"/>
    <n v="-100.73535160000029"/>
    <s v=""/>
    <n v="1"/>
    <s v=""/>
  </r>
  <r>
    <x v="1"/>
    <n v="-114.34472660000029"/>
    <n v="-114.34472660000029"/>
    <s v=""/>
    <n v="1"/>
    <s v=""/>
  </r>
  <r>
    <x v="2"/>
    <n v="-97.222656199999619"/>
    <n v="-97.222656199999619"/>
    <s v=""/>
    <n v="1"/>
    <s v=""/>
  </r>
  <r>
    <x v="3"/>
    <n v="-105.03369139999995"/>
    <n v="-105.03369139999995"/>
    <s v=""/>
    <n v="1"/>
    <s v=""/>
  </r>
  <r>
    <x v="4"/>
    <n v="-257.12597649999952"/>
    <n v="-257.12597649999952"/>
    <s v=""/>
    <n v="1"/>
    <s v=""/>
  </r>
  <r>
    <x v="5"/>
    <n v="-303.81347649999952"/>
    <n v="-303.81347649999952"/>
    <s v=""/>
    <n v="1"/>
    <s v=""/>
  </r>
  <r>
    <x v="6"/>
    <n v="-410.88134770000033"/>
    <n v="-410.88134770000033"/>
    <s v=""/>
    <n v="1"/>
    <s v=""/>
  </r>
  <r>
    <x v="7"/>
    <n v="-524.08642580000014"/>
    <n v="-524.08642580000014"/>
    <s v=""/>
    <n v="1"/>
    <s v=""/>
  </r>
  <r>
    <x v="8"/>
    <n v="-297.20166020000033"/>
    <n v="-297.20166020000033"/>
    <s v=""/>
    <n v="1"/>
    <s v=""/>
  </r>
  <r>
    <x v="9"/>
    <n v="-265.3701172000001"/>
    <n v="-265.3701172000001"/>
    <s v=""/>
    <n v="1"/>
    <s v=""/>
  </r>
  <r>
    <x v="10"/>
    <n v="-64.541503899999952"/>
    <n v="-64.541503899999952"/>
    <s v=""/>
    <n v="1"/>
    <s v=""/>
  </r>
  <r>
    <x v="11"/>
    <n v="80.762207100000523"/>
    <s v=""/>
    <n v="80.762207100000523"/>
    <s v=""/>
    <n v="1"/>
  </r>
  <r>
    <x v="12"/>
    <n v="191.33544919999986"/>
    <s v=""/>
    <n v="191.33544919999986"/>
    <s v=""/>
    <n v="1"/>
  </r>
  <r>
    <x v="13"/>
    <n v="212.48974610000005"/>
    <s v=""/>
    <n v="212.48974610000005"/>
    <s v=""/>
    <n v="1"/>
  </r>
  <r>
    <x v="14"/>
    <n v="84.190429700000095"/>
    <s v=""/>
    <n v="84.190429700000095"/>
    <s v=""/>
    <n v="1"/>
  </r>
  <r>
    <x v="15"/>
    <n v="-56.054199199999857"/>
    <n v="-56.054199199999857"/>
    <s v=""/>
    <n v="1"/>
    <s v=""/>
  </r>
  <r>
    <x v="16"/>
    <n v="5.8662110000004759"/>
    <s v=""/>
    <n v="5.8662110000004759"/>
    <s v=""/>
    <n v="1"/>
  </r>
  <r>
    <x v="17"/>
    <n v="-181.7890625"/>
    <n v="-181.7890625"/>
    <s v=""/>
    <n v="1"/>
    <s v=""/>
  </r>
  <r>
    <x v="18"/>
    <n v="-572.40185550000024"/>
    <n v="-572.40185550000024"/>
    <s v=""/>
    <n v="1"/>
    <s v=""/>
  </r>
  <r>
    <x v="19"/>
    <n v="-687.88330069999938"/>
    <n v="-687.88330069999938"/>
    <s v=""/>
    <n v="1"/>
    <s v=""/>
  </r>
  <r>
    <x v="20"/>
    <n v="-659.16210940000019"/>
    <n v="-659.16210940000019"/>
    <s v=""/>
    <n v="1"/>
    <s v=""/>
  </r>
  <r>
    <x v="21"/>
    <n v="-495.77099610000005"/>
    <n v="-495.77099610000005"/>
    <s v=""/>
    <n v="1"/>
    <s v=""/>
  </r>
  <r>
    <x v="22"/>
    <n v="-155.04736319999938"/>
    <n v="-155.04736319999938"/>
    <s v=""/>
    <n v="1"/>
    <s v=""/>
  </r>
  <r>
    <x v="23"/>
    <n v="-134.31005860000005"/>
    <n v="-134.31005860000005"/>
    <s v=""/>
    <n v="1"/>
    <s v=""/>
  </r>
  <r>
    <x v="0"/>
    <n v="94.028808600000048"/>
    <s v=""/>
    <n v="94.028808600000048"/>
    <s v=""/>
    <n v="1"/>
  </r>
  <r>
    <x v="1"/>
    <n v="40.825683600000048"/>
    <s v=""/>
    <n v="40.825683600000048"/>
    <s v=""/>
    <n v="1"/>
  </r>
  <r>
    <x v="2"/>
    <n v="46.828613300000143"/>
    <s v=""/>
    <n v="46.828613300000143"/>
    <s v=""/>
    <n v="1"/>
  </r>
  <r>
    <x v="3"/>
    <n v="-27.266113300000143"/>
    <n v="-27.266113300000143"/>
    <s v=""/>
    <n v="1"/>
    <s v=""/>
  </r>
  <r>
    <x v="4"/>
    <n v="-201.93554690000019"/>
    <n v="-201.93554690000019"/>
    <s v=""/>
    <n v="1"/>
    <s v=""/>
  </r>
  <r>
    <x v="5"/>
    <n v="-250.87646479999967"/>
    <n v="-250.87646479999967"/>
    <s v=""/>
    <n v="1"/>
    <s v=""/>
  </r>
  <r>
    <x v="6"/>
    <n v="-278.74365240000043"/>
    <n v="-278.74365240000043"/>
    <s v=""/>
    <n v="1"/>
    <s v=""/>
  </r>
  <r>
    <x v="7"/>
    <n v="-347.19677729999967"/>
    <n v="-347.19677729999967"/>
    <s v=""/>
    <n v="1"/>
    <s v=""/>
  </r>
  <r>
    <x v="8"/>
    <n v="-203.40185550000024"/>
    <n v="-203.40185550000024"/>
    <s v=""/>
    <n v="1"/>
    <s v=""/>
  </r>
  <r>
    <x v="9"/>
    <n v="-110.02685550000024"/>
    <n v="-110.02685550000024"/>
    <s v=""/>
    <n v="1"/>
    <s v=""/>
  </r>
  <r>
    <x v="10"/>
    <n v="-155.42773429999943"/>
    <n v="-155.42773429999943"/>
    <s v=""/>
    <n v="1"/>
    <s v=""/>
  </r>
  <r>
    <x v="11"/>
    <n v="-102.20654300000024"/>
    <n v="-102.20654300000024"/>
    <s v=""/>
    <n v="1"/>
    <s v=""/>
  </r>
  <r>
    <x v="12"/>
    <n v="5.8422852000003331"/>
    <s v=""/>
    <n v="5.8422852000003331"/>
    <s v=""/>
    <n v="1"/>
  </r>
  <r>
    <x v="13"/>
    <n v="85.979003899999952"/>
    <s v=""/>
    <n v="85.979003899999952"/>
    <s v=""/>
    <n v="1"/>
  </r>
  <r>
    <x v="14"/>
    <n v="-10.221679599999334"/>
    <n v="-10.221679599999334"/>
    <s v=""/>
    <n v="1"/>
    <s v=""/>
  </r>
  <r>
    <x v="15"/>
    <n v="351.82714839999971"/>
    <s v=""/>
    <n v="351.82714839999971"/>
    <s v=""/>
    <n v="1"/>
  </r>
  <r>
    <x v="16"/>
    <n v="397.23193349999929"/>
    <s v=""/>
    <n v="397.23193349999929"/>
    <s v=""/>
    <n v="1"/>
  </r>
  <r>
    <x v="17"/>
    <n v="77.084961000000476"/>
    <s v=""/>
    <n v="77.084961000000476"/>
    <s v=""/>
    <n v="1"/>
  </r>
  <r>
    <x v="18"/>
    <n v="27.942382799999905"/>
    <s v=""/>
    <n v="27.942382799999905"/>
    <s v=""/>
    <n v="1"/>
  </r>
  <r>
    <x v="19"/>
    <n v="-11.374023500000476"/>
    <n v="-11.374023500000476"/>
    <s v=""/>
    <n v="1"/>
    <s v=""/>
  </r>
  <r>
    <x v="20"/>
    <n v="-117.26708979999967"/>
    <n v="-117.26708979999967"/>
    <s v=""/>
    <n v="1"/>
    <s v=""/>
  </r>
  <r>
    <x v="21"/>
    <n v="-11.235839799999667"/>
    <n v="-11.235839799999667"/>
    <s v=""/>
    <n v="1"/>
    <s v=""/>
  </r>
  <r>
    <x v="22"/>
    <n v="179.6064452999999"/>
    <s v=""/>
    <n v="179.6064452999999"/>
    <s v=""/>
    <n v="1"/>
  </r>
  <r>
    <x v="23"/>
    <n v="209.85058589999971"/>
    <s v=""/>
    <n v="209.85058589999971"/>
    <s v=""/>
    <n v="1"/>
  </r>
  <r>
    <x v="0"/>
    <n v="402.91015619999962"/>
    <s v=""/>
    <n v="402.91015619999962"/>
    <s v=""/>
    <n v="1"/>
  </r>
  <r>
    <x v="1"/>
    <n v="220.99267580000014"/>
    <s v=""/>
    <n v="220.99267580000014"/>
    <s v=""/>
    <n v="1"/>
  </r>
  <r>
    <x v="2"/>
    <n v="245.86035160000029"/>
    <s v=""/>
    <n v="245.86035160000029"/>
    <s v=""/>
    <n v="1"/>
  </r>
  <r>
    <x v="3"/>
    <n v="190.10107419999986"/>
    <s v=""/>
    <n v="190.10107419999986"/>
    <s v=""/>
    <n v="1"/>
  </r>
  <r>
    <x v="4"/>
    <n v="36.107910200000333"/>
    <s v=""/>
    <n v="36.107910200000333"/>
    <s v=""/>
    <n v="1"/>
  </r>
  <r>
    <x v="5"/>
    <n v="-72.327148500000476"/>
    <n v="-72.327148500000476"/>
    <s v=""/>
    <n v="1"/>
    <s v=""/>
  </r>
  <r>
    <x v="6"/>
    <n v="-145.6845702999999"/>
    <n v="-145.6845702999999"/>
    <s v=""/>
    <n v="1"/>
    <s v=""/>
  </r>
  <r>
    <x v="7"/>
    <n v="-147.93798830000014"/>
    <n v="-147.93798830000014"/>
    <s v=""/>
    <n v="1"/>
    <s v=""/>
  </r>
  <r>
    <x v="8"/>
    <n v="-94.00195309999981"/>
    <n v="-94.00195309999981"/>
    <s v=""/>
    <n v="1"/>
    <s v=""/>
  </r>
  <r>
    <x v="9"/>
    <n v="-244.33984369999962"/>
    <n v="-244.33984369999962"/>
    <s v=""/>
    <n v="1"/>
    <s v=""/>
  </r>
  <r>
    <x v="10"/>
    <n v="-234.234375"/>
    <n v="-234.234375"/>
    <s v=""/>
    <n v="1"/>
    <s v=""/>
  </r>
  <r>
    <x v="11"/>
    <n v="-223.60888669999986"/>
    <n v="-223.60888669999986"/>
    <s v=""/>
    <n v="1"/>
    <s v=""/>
  </r>
  <r>
    <x v="12"/>
    <n v="-68.975585899999714"/>
    <n v="-68.975585899999714"/>
    <s v=""/>
    <n v="1"/>
    <s v=""/>
  </r>
  <r>
    <x v="13"/>
    <n v="27.796386699999857"/>
    <s v=""/>
    <n v="27.796386699999857"/>
    <s v=""/>
    <n v="1"/>
  </r>
  <r>
    <x v="14"/>
    <n v="210.29248050000024"/>
    <s v=""/>
    <n v="210.29248050000024"/>
    <s v=""/>
    <n v="1"/>
  </r>
  <r>
    <x v="15"/>
    <n v="229.5078125"/>
    <s v=""/>
    <n v="229.5078125"/>
    <s v=""/>
    <n v="1"/>
  </r>
  <r>
    <x v="16"/>
    <n v="139.04296869999962"/>
    <s v=""/>
    <n v="139.04296869999962"/>
    <s v=""/>
    <n v="1"/>
  </r>
  <r>
    <x v="17"/>
    <n v="-38.474121100000048"/>
    <n v="-38.474121100000048"/>
    <s v=""/>
    <n v="1"/>
    <s v=""/>
  </r>
  <r>
    <x v="18"/>
    <n v="-192.8828125"/>
    <n v="-192.8828125"/>
    <s v=""/>
    <n v="1"/>
    <s v=""/>
  </r>
  <r>
    <x v="19"/>
    <n v="-370.48828119999962"/>
    <n v="-370.48828119999962"/>
    <s v=""/>
    <n v="1"/>
    <s v=""/>
  </r>
  <r>
    <x v="20"/>
    <n v="-308.2734375"/>
    <n v="-308.2734375"/>
    <s v=""/>
    <n v="1"/>
    <s v=""/>
  </r>
  <r>
    <x v="21"/>
    <n v="-272.0341797000001"/>
    <n v="-272.0341797000001"/>
    <s v=""/>
    <n v="1"/>
    <s v=""/>
  </r>
  <r>
    <x v="22"/>
    <n v="-116.78222660000029"/>
    <n v="-116.78222660000029"/>
    <s v=""/>
    <n v="1"/>
    <s v=""/>
  </r>
  <r>
    <x v="23"/>
    <n v="-91.653320299999905"/>
    <n v="-91.653320299999905"/>
    <s v=""/>
    <n v="1"/>
    <s v=""/>
  </r>
  <r>
    <x v="0"/>
    <n v="-210.60791009999957"/>
    <n v="-210.60791009999957"/>
    <s v=""/>
    <n v="1"/>
    <s v=""/>
  </r>
  <r>
    <x v="1"/>
    <n v="-201.57275389999995"/>
    <n v="-201.57275389999995"/>
    <s v=""/>
    <n v="1"/>
    <s v=""/>
  </r>
  <r>
    <x v="2"/>
    <n v="-177.88330069999938"/>
    <n v="-177.88330069999938"/>
    <s v=""/>
    <n v="1"/>
    <s v=""/>
  </r>
  <r>
    <x v="3"/>
    <n v="-231.68554679999943"/>
    <n v="-231.68554679999943"/>
    <s v=""/>
    <n v="1"/>
    <s v=""/>
  </r>
  <r>
    <x v="4"/>
    <n v="-366.3486327999999"/>
    <n v="-366.3486327999999"/>
    <s v=""/>
    <n v="1"/>
    <s v=""/>
  </r>
  <r>
    <x v="5"/>
    <n v="-389.55224610000005"/>
    <n v="-389.55224610000005"/>
    <s v=""/>
    <n v="1"/>
    <s v=""/>
  </r>
  <r>
    <x v="6"/>
    <n v="-430.01367179999943"/>
    <n v="-430.01367179999943"/>
    <s v=""/>
    <n v="1"/>
    <s v=""/>
  </r>
  <r>
    <x v="7"/>
    <n v="-45.475097599999572"/>
    <n v="-45.475097599999572"/>
    <s v=""/>
    <n v="1"/>
    <s v=""/>
  </r>
  <r>
    <x v="8"/>
    <n v="158.42431639999995"/>
    <s v=""/>
    <n v="158.42431639999995"/>
    <s v=""/>
    <n v="1"/>
  </r>
  <r>
    <x v="9"/>
    <n v="270.08837889999995"/>
    <s v=""/>
    <n v="270.08837889999995"/>
    <s v=""/>
    <n v="1"/>
  </r>
  <r>
    <x v="10"/>
    <n v="75.069824199999857"/>
    <s v=""/>
    <n v="75.069824199999857"/>
    <s v=""/>
    <n v="1"/>
  </r>
  <r>
    <x v="11"/>
    <n v="49.799316399999952"/>
    <s v=""/>
    <n v="49.799316399999952"/>
    <s v=""/>
    <n v="1"/>
  </r>
  <r>
    <x v="12"/>
    <n v="111.86865229999967"/>
    <s v=""/>
    <n v="111.86865229999967"/>
    <s v=""/>
    <n v="1"/>
  </r>
  <r>
    <x v="13"/>
    <n v="116.00634770000033"/>
    <s v=""/>
    <n v="116.00634770000033"/>
    <s v=""/>
    <n v="1"/>
  </r>
  <r>
    <x v="14"/>
    <n v="102.53076169999986"/>
    <s v=""/>
    <n v="102.53076169999986"/>
    <s v=""/>
    <n v="1"/>
  </r>
  <r>
    <x v="15"/>
    <n v="22.268554700000095"/>
    <s v=""/>
    <n v="22.268554700000095"/>
    <s v=""/>
    <n v="1"/>
  </r>
  <r>
    <x v="16"/>
    <n v="-65.213867200000095"/>
    <n v="-65.213867200000095"/>
    <s v=""/>
    <n v="1"/>
    <s v=""/>
  </r>
  <r>
    <x v="17"/>
    <n v="-118.49951180000062"/>
    <n v="-118.49951180000062"/>
    <s v=""/>
    <n v="1"/>
    <s v=""/>
  </r>
  <r>
    <x v="18"/>
    <n v="-299.37451169999986"/>
    <n v="-299.37451169999986"/>
    <s v=""/>
    <n v="1"/>
    <s v=""/>
  </r>
  <r>
    <x v="19"/>
    <n v="-231.64941399999952"/>
    <n v="-231.64941399999952"/>
    <s v=""/>
    <n v="1"/>
    <s v=""/>
  </r>
  <r>
    <x v="20"/>
    <n v="-454.2109375"/>
    <n v="-454.2109375"/>
    <s v=""/>
    <n v="1"/>
    <s v=""/>
  </r>
  <r>
    <x v="21"/>
    <n v="-432.42382809999981"/>
    <n v="-432.42382809999981"/>
    <s v=""/>
    <n v="1"/>
    <s v=""/>
  </r>
  <r>
    <x v="22"/>
    <n v="-436.65527350000048"/>
    <n v="-436.65527350000048"/>
    <s v=""/>
    <n v="1"/>
    <s v=""/>
  </r>
  <r>
    <x v="23"/>
    <n v="-294.39013669999986"/>
    <n v="-294.39013669999986"/>
    <s v=""/>
    <n v="1"/>
    <s v=""/>
  </r>
  <r>
    <x v="0"/>
    <n v="-189.09472649999952"/>
    <n v="-189.09472649999952"/>
    <s v=""/>
    <n v="1"/>
    <s v=""/>
  </r>
  <r>
    <x v="1"/>
    <n v="-196.95849610000005"/>
    <n v="-196.95849610000005"/>
    <s v=""/>
    <n v="1"/>
    <s v=""/>
  </r>
  <r>
    <x v="2"/>
    <n v="-243.75439460000052"/>
    <n v="-243.75439460000052"/>
    <s v=""/>
    <n v="1"/>
    <s v=""/>
  </r>
  <r>
    <x v="3"/>
    <n v="-314.35546880000038"/>
    <n v="-314.35546880000038"/>
    <s v=""/>
    <n v="1"/>
    <s v=""/>
  </r>
  <r>
    <x v="4"/>
    <n v="-469.18017580000014"/>
    <n v="-469.18017580000014"/>
    <s v=""/>
    <n v="1"/>
    <s v=""/>
  </r>
  <r>
    <x v="5"/>
    <n v="-457.67431639999995"/>
    <n v="-457.67431639999995"/>
    <s v=""/>
    <n v="1"/>
    <s v=""/>
  </r>
  <r>
    <x v="6"/>
    <n v="-458.21289059999981"/>
    <n v="-458.21289059999981"/>
    <s v=""/>
    <n v="1"/>
    <s v=""/>
  </r>
  <r>
    <x v="7"/>
    <n v="-374.86914059999981"/>
    <n v="-374.86914059999981"/>
    <s v=""/>
    <n v="1"/>
    <s v=""/>
  </r>
  <r>
    <x v="8"/>
    <n v="-476.55664059999981"/>
    <n v="-476.55664059999981"/>
    <s v=""/>
    <n v="1"/>
    <s v=""/>
  </r>
  <r>
    <x v="9"/>
    <n v="-281.43115229999967"/>
    <n v="-281.43115229999967"/>
    <s v=""/>
    <n v="1"/>
    <s v=""/>
  </r>
  <r>
    <x v="10"/>
    <n v="-136.7734375"/>
    <n v="-136.7734375"/>
    <s v=""/>
    <n v="1"/>
    <s v=""/>
  </r>
  <r>
    <x v="11"/>
    <n v="-53.148925800000143"/>
    <n v="-53.148925800000143"/>
    <s v=""/>
    <n v="1"/>
    <s v=""/>
  </r>
  <r>
    <x v="12"/>
    <n v="-5.5830077999999048"/>
    <n v="-5.5830077999999048"/>
    <s v=""/>
    <n v="1"/>
    <s v=""/>
  </r>
  <r>
    <x v="13"/>
    <n v="-36.544433600000048"/>
    <n v="-36.544433600000048"/>
    <s v=""/>
    <n v="1"/>
    <s v=""/>
  </r>
  <r>
    <x v="14"/>
    <n v="-51.362304700000095"/>
    <n v="-51.362304700000095"/>
    <s v=""/>
    <n v="1"/>
    <s v=""/>
  </r>
  <r>
    <x v="15"/>
    <n v="-37.590331999999762"/>
    <n v="-37.590331999999762"/>
    <s v=""/>
    <n v="1"/>
    <s v=""/>
  </r>
  <r>
    <x v="16"/>
    <n v="-22.524902400000428"/>
    <n v="-22.524902400000428"/>
    <s v=""/>
    <n v="1"/>
    <s v=""/>
  </r>
  <r>
    <x v="17"/>
    <n v="22.937988300000143"/>
    <s v=""/>
    <n v="22.937988300000143"/>
    <s v=""/>
    <n v="1"/>
  </r>
  <r>
    <x v="18"/>
    <n v="74.448242200000095"/>
    <s v=""/>
    <n v="74.448242200000095"/>
    <s v=""/>
    <n v="1"/>
  </r>
  <r>
    <x v="19"/>
    <n v="193.64892580000014"/>
    <s v=""/>
    <n v="193.64892580000014"/>
    <s v=""/>
    <n v="1"/>
  </r>
  <r>
    <x v="20"/>
    <n v="258.10009759999957"/>
    <s v=""/>
    <n v="258.10009759999957"/>
    <s v=""/>
    <n v="1"/>
  </r>
  <r>
    <x v="21"/>
    <n v="156.09716789999948"/>
    <s v=""/>
    <n v="156.09716789999948"/>
    <s v=""/>
    <n v="1"/>
  </r>
  <r>
    <x v="22"/>
    <n v="271.35986330000014"/>
    <s v=""/>
    <n v="271.35986330000014"/>
    <s v=""/>
    <n v="1"/>
  </r>
  <r>
    <x v="23"/>
    <n v="131.125"/>
    <s v=""/>
    <n v="131.125"/>
    <s v=""/>
    <n v="1"/>
  </r>
  <r>
    <x v="0"/>
    <n v="96.22851559999981"/>
    <s v=""/>
    <n v="96.22851559999981"/>
    <s v=""/>
    <n v="1"/>
  </r>
  <r>
    <x v="1"/>
    <n v="125.88134770000033"/>
    <s v=""/>
    <n v="125.88134770000033"/>
    <s v=""/>
    <n v="1"/>
  </r>
  <r>
    <x v="2"/>
    <n v="-134.6748047000001"/>
    <n v="-134.6748047000001"/>
    <s v=""/>
    <n v="1"/>
    <s v=""/>
  </r>
  <r>
    <x v="3"/>
    <n v="-411.84130860000005"/>
    <n v="-411.84130860000005"/>
    <s v=""/>
    <n v="1"/>
    <s v=""/>
  </r>
  <r>
    <x v="4"/>
    <n v="-621.94921880000038"/>
    <n v="-621.94921880000038"/>
    <s v=""/>
    <n v="1"/>
    <s v=""/>
  </r>
  <r>
    <x v="5"/>
    <n v="-647.65283199999976"/>
    <n v="-647.65283199999976"/>
    <s v=""/>
    <n v="1"/>
    <s v=""/>
  </r>
  <r>
    <x v="6"/>
    <n v="-647.62841800000024"/>
    <n v="-647.62841800000024"/>
    <s v=""/>
    <n v="1"/>
    <s v=""/>
  </r>
  <r>
    <x v="7"/>
    <n v="-495.12353520000033"/>
    <n v="-495.12353520000033"/>
    <s v=""/>
    <n v="1"/>
    <s v=""/>
  </r>
  <r>
    <x v="8"/>
    <n v="-467.58203130000038"/>
    <n v="-467.58203130000038"/>
    <s v=""/>
    <n v="1"/>
    <s v=""/>
  </r>
  <r>
    <x v="9"/>
    <n v="-387.25439449999976"/>
    <n v="-387.25439449999976"/>
    <s v=""/>
    <n v="1"/>
    <s v=""/>
  </r>
  <r>
    <x v="10"/>
    <n v="-202.59814449999976"/>
    <n v="-202.59814449999976"/>
    <s v=""/>
    <n v="1"/>
    <s v=""/>
  </r>
  <r>
    <x v="11"/>
    <n v="-93.327148399999714"/>
    <n v="-93.327148399999714"/>
    <s v=""/>
    <n v="1"/>
    <s v=""/>
  </r>
  <r>
    <x v="12"/>
    <n v="-78.644043000000238"/>
    <n v="-78.644043000000238"/>
    <s v=""/>
    <n v="1"/>
    <s v=""/>
  </r>
  <r>
    <x v="13"/>
    <n v="-52.290039100000286"/>
    <n v="-52.290039100000286"/>
    <s v=""/>
    <n v="1"/>
    <s v=""/>
  </r>
  <r>
    <x v="14"/>
    <n v="1.9921875"/>
    <s v=""/>
    <n v="1.9921875"/>
    <s v=""/>
    <n v="1"/>
  </r>
  <r>
    <x v="15"/>
    <n v="1.2705077999999048"/>
    <s v=""/>
    <n v="1.2705077999999048"/>
    <s v=""/>
    <n v="1"/>
  </r>
  <r>
    <x v="16"/>
    <n v="-93.866210899999714"/>
    <n v="-93.866210899999714"/>
    <s v=""/>
    <n v="1"/>
    <s v=""/>
  </r>
  <r>
    <x v="17"/>
    <n v="-191.11669919999986"/>
    <n v="-191.11669919999986"/>
    <s v=""/>
    <n v="1"/>
    <s v=""/>
  </r>
  <r>
    <x v="18"/>
    <n v="-302.75976559999981"/>
    <n v="-302.75976559999981"/>
    <s v=""/>
    <n v="1"/>
    <s v=""/>
  </r>
  <r>
    <x v="19"/>
    <n v="-247.62158210000052"/>
    <n v="-247.62158210000052"/>
    <s v=""/>
    <n v="1"/>
    <s v=""/>
  </r>
  <r>
    <x v="20"/>
    <n v="-230.9296875"/>
    <n v="-230.9296875"/>
    <s v=""/>
    <n v="1"/>
    <s v=""/>
  </r>
  <r>
    <x v="21"/>
    <n v="-116.54052740000043"/>
    <n v="-116.54052740000043"/>
    <s v=""/>
    <n v="1"/>
    <s v=""/>
  </r>
  <r>
    <x v="22"/>
    <n v="-329.97216800000024"/>
    <n v="-329.97216800000024"/>
    <s v=""/>
    <n v="1"/>
    <s v=""/>
  </r>
  <r>
    <x v="23"/>
    <n v="-370.70751949999976"/>
    <n v="-370.70751949999976"/>
    <s v=""/>
    <n v="1"/>
    <s v=""/>
  </r>
  <r>
    <x v="0"/>
    <n v="-227.3671875"/>
    <n v="-227.3671875"/>
    <s v=""/>
    <n v="1"/>
    <s v=""/>
  </r>
  <r>
    <x v="1"/>
    <n v="-275.50976559999981"/>
    <n v="-275.50976559999981"/>
    <s v=""/>
    <n v="1"/>
    <s v=""/>
  </r>
  <r>
    <x v="2"/>
    <n v="-279.36962889999995"/>
    <n v="-279.36962889999995"/>
    <s v=""/>
    <n v="1"/>
    <s v=""/>
  </r>
  <r>
    <x v="3"/>
    <n v="-330.11474610000005"/>
    <n v="-330.11474610000005"/>
    <s v=""/>
    <n v="1"/>
    <s v=""/>
  </r>
  <r>
    <x v="4"/>
    <n v="-357.5126952999999"/>
    <n v="-357.5126952999999"/>
    <s v=""/>
    <n v="1"/>
    <s v=""/>
  </r>
  <r>
    <x v="5"/>
    <n v="-363.44140630000038"/>
    <n v="-363.44140630000038"/>
    <s v=""/>
    <n v="1"/>
    <s v=""/>
  </r>
  <r>
    <x v="6"/>
    <n v="-406.07421869999962"/>
    <n v="-406.07421869999962"/>
    <s v=""/>
    <n v="1"/>
    <s v=""/>
  </r>
  <r>
    <x v="7"/>
    <n v="-275.44482419999986"/>
    <n v="-275.44482419999986"/>
    <s v=""/>
    <n v="1"/>
    <s v=""/>
  </r>
  <r>
    <x v="8"/>
    <n v="-180.81347660000029"/>
    <n v="-180.81347660000029"/>
    <s v=""/>
    <n v="1"/>
    <s v=""/>
  </r>
  <r>
    <x v="9"/>
    <n v="-179.4326172000001"/>
    <n v="-179.4326172000001"/>
    <s v=""/>
    <n v="1"/>
    <s v=""/>
  </r>
  <r>
    <x v="10"/>
    <n v="-282.88671869999962"/>
    <n v="-282.88671869999962"/>
    <s v=""/>
    <n v="1"/>
    <s v=""/>
  </r>
  <r>
    <x v="11"/>
    <n v="-139.7841797000001"/>
    <n v="-139.7841797000001"/>
    <s v=""/>
    <n v="1"/>
    <s v=""/>
  </r>
  <r>
    <x v="12"/>
    <n v="-132.20166020000033"/>
    <n v="-132.20166020000033"/>
    <s v=""/>
    <n v="1"/>
    <s v=""/>
  </r>
  <r>
    <x v="13"/>
    <n v="-148.07861330000014"/>
    <n v="-148.07861330000014"/>
    <s v=""/>
    <n v="1"/>
    <s v=""/>
  </r>
  <r>
    <x v="14"/>
    <n v="-138.24365240000043"/>
    <n v="-138.24365240000043"/>
    <s v=""/>
    <n v="1"/>
    <s v=""/>
  </r>
  <r>
    <x v="15"/>
    <n v="-189.94482419999986"/>
    <n v="-189.94482419999986"/>
    <s v=""/>
    <n v="1"/>
    <s v=""/>
  </r>
  <r>
    <x v="16"/>
    <n v="-331.68066399999952"/>
    <n v="-331.68066399999952"/>
    <s v=""/>
    <n v="1"/>
    <s v=""/>
  </r>
  <r>
    <x v="17"/>
    <n v="-353.31835940000019"/>
    <n v="-353.31835940000019"/>
    <s v=""/>
    <n v="1"/>
    <s v=""/>
  </r>
  <r>
    <x v="18"/>
    <n v="-528.16796869999962"/>
    <n v="-528.16796869999962"/>
    <s v=""/>
    <n v="1"/>
    <s v=""/>
  </r>
  <r>
    <x v="19"/>
    <n v="-678.06005860000005"/>
    <n v="-678.06005860000005"/>
    <s v=""/>
    <n v="1"/>
    <s v=""/>
  </r>
  <r>
    <x v="20"/>
    <n v="-675.18847660000029"/>
    <n v="-675.18847660000029"/>
    <s v=""/>
    <n v="1"/>
    <s v=""/>
  </r>
  <r>
    <x v="21"/>
    <n v="-411.4169922000001"/>
    <n v="-411.4169922000001"/>
    <s v=""/>
    <n v="1"/>
    <s v=""/>
  </r>
  <r>
    <x v="22"/>
    <n v="-251.22070309999981"/>
    <n v="-251.22070309999981"/>
    <s v=""/>
    <n v="1"/>
    <s v=""/>
  </r>
  <r>
    <x v="23"/>
    <n v="-113.93798830000014"/>
    <n v="-113.93798830000014"/>
    <s v=""/>
    <n v="1"/>
    <s v=""/>
  </r>
  <r>
    <x v="0"/>
    <n v="41.393554700000095"/>
    <s v=""/>
    <n v="41.393554700000095"/>
    <s v=""/>
    <n v="1"/>
  </r>
  <r>
    <x v="1"/>
    <n v="6.2446288999999524"/>
    <s v=""/>
    <n v="6.2446288999999524"/>
    <s v=""/>
    <n v="1"/>
  </r>
  <r>
    <x v="2"/>
    <n v="48.889648500000476"/>
    <s v=""/>
    <n v="48.889648500000476"/>
    <s v=""/>
    <n v="1"/>
  </r>
  <r>
    <x v="3"/>
    <n v="88.225097700000333"/>
    <s v=""/>
    <n v="88.225097700000333"/>
    <s v=""/>
    <n v="1"/>
  </r>
  <r>
    <x v="4"/>
    <n v="-68.466308600000048"/>
    <n v="-68.466308600000048"/>
    <s v=""/>
    <n v="1"/>
    <s v=""/>
  </r>
  <r>
    <x v="5"/>
    <n v="-304.58691410000029"/>
    <n v="-304.58691410000029"/>
    <s v=""/>
    <n v="1"/>
    <s v=""/>
  </r>
  <r>
    <x v="6"/>
    <n v="-323.53564449999976"/>
    <n v="-323.53564449999976"/>
    <s v=""/>
    <n v="1"/>
    <s v=""/>
  </r>
  <r>
    <x v="7"/>
    <n v="-181.57568360000005"/>
    <n v="-181.57568360000005"/>
    <s v=""/>
    <n v="1"/>
    <s v=""/>
  </r>
  <r>
    <x v="8"/>
    <n v="-183.7158202999999"/>
    <n v="-183.7158202999999"/>
    <s v=""/>
    <n v="1"/>
    <s v=""/>
  </r>
  <r>
    <x v="9"/>
    <n v="-409.39111319999938"/>
    <n v="-409.39111319999938"/>
    <s v=""/>
    <n v="1"/>
    <s v=""/>
  </r>
  <r>
    <x v="10"/>
    <n v="-351.52490240000043"/>
    <n v="-351.52490240000043"/>
    <s v=""/>
    <n v="1"/>
    <s v=""/>
  </r>
  <r>
    <x v="11"/>
    <n v="-90.028320299999905"/>
    <n v="-90.028320299999905"/>
    <s v=""/>
    <n v="1"/>
    <s v=""/>
  </r>
  <r>
    <x v="12"/>
    <n v="-64.898925800000143"/>
    <n v="-64.898925800000143"/>
    <s v=""/>
    <n v="1"/>
    <s v=""/>
  </r>
  <r>
    <x v="13"/>
    <n v="-105.6513672000001"/>
    <n v="-105.6513672000001"/>
    <s v=""/>
    <n v="1"/>
    <s v=""/>
  </r>
  <r>
    <x v="14"/>
    <n v="-93.209960899999714"/>
    <n v="-93.209960899999714"/>
    <s v=""/>
    <n v="1"/>
    <s v=""/>
  </r>
  <r>
    <x v="15"/>
    <n v="-134.12695309999981"/>
    <n v="-134.12695309999981"/>
    <s v=""/>
    <n v="1"/>
    <s v=""/>
  </r>
  <r>
    <x v="16"/>
    <n v="-134.15234369999962"/>
    <n v="-134.15234369999962"/>
    <s v=""/>
    <n v="1"/>
    <s v=""/>
  </r>
  <r>
    <x v="17"/>
    <n v="-139.06640630000038"/>
    <n v="-139.06640630000038"/>
    <s v=""/>
    <n v="1"/>
    <s v=""/>
  </r>
  <r>
    <x v="18"/>
    <n v="229.33447259999957"/>
    <s v=""/>
    <n v="229.33447259999957"/>
    <s v=""/>
    <n v="1"/>
  </r>
  <r>
    <x v="19"/>
    <n v="26.018554700000095"/>
    <s v=""/>
    <n v="26.018554700000095"/>
    <s v=""/>
    <n v="1"/>
  </r>
  <r>
    <x v="20"/>
    <n v="-356.63183600000048"/>
    <n v="-356.63183600000048"/>
    <s v=""/>
    <n v="1"/>
    <s v=""/>
  </r>
  <r>
    <x v="21"/>
    <n v="-114.85498050000024"/>
    <n v="-114.85498050000024"/>
    <s v=""/>
    <n v="1"/>
    <s v=""/>
  </r>
  <r>
    <x v="22"/>
    <n v="-40.070800800000143"/>
    <n v="-40.070800800000143"/>
    <s v=""/>
    <n v="1"/>
    <s v=""/>
  </r>
  <r>
    <x v="23"/>
    <n v="-108.16162110000005"/>
    <n v="-108.16162110000005"/>
    <s v=""/>
    <n v="1"/>
    <s v=""/>
  </r>
  <r>
    <x v="0"/>
    <n v="-1.6528321000005235"/>
    <n v="-1.6528321000005235"/>
    <s v=""/>
    <n v="1"/>
    <s v=""/>
  </r>
  <r>
    <x v="1"/>
    <n v="-84.227539100000286"/>
    <n v="-84.227539100000286"/>
    <s v=""/>
    <n v="1"/>
    <s v=""/>
  </r>
  <r>
    <x v="2"/>
    <n v="-79.590820299999905"/>
    <n v="-79.590820299999905"/>
    <s v=""/>
    <n v="1"/>
    <s v=""/>
  </r>
  <r>
    <x v="3"/>
    <n v="-166.36669919999986"/>
    <n v="-166.36669919999986"/>
    <s v=""/>
    <n v="1"/>
    <s v=""/>
  </r>
  <r>
    <x v="4"/>
    <n v="-178.25830080000014"/>
    <n v="-178.25830080000014"/>
    <s v=""/>
    <n v="1"/>
    <s v=""/>
  </r>
  <r>
    <x v="5"/>
    <n v="-240.39208979999967"/>
    <n v="-240.39208979999967"/>
    <s v=""/>
    <n v="1"/>
    <s v=""/>
  </r>
  <r>
    <x v="6"/>
    <n v="-282.16894540000067"/>
    <n v="-282.16894540000067"/>
    <s v=""/>
    <n v="1"/>
    <s v=""/>
  </r>
  <r>
    <x v="7"/>
    <n v="-216.23095699999976"/>
    <n v="-216.23095699999976"/>
    <s v=""/>
    <n v="1"/>
    <s v=""/>
  </r>
  <r>
    <x v="8"/>
    <n v="-94.41601559999981"/>
    <n v="-94.41601559999981"/>
    <s v=""/>
    <n v="1"/>
    <s v=""/>
  </r>
  <r>
    <x v="9"/>
    <n v="-17.710449199999857"/>
    <n v="-17.710449199999857"/>
    <s v=""/>
    <n v="1"/>
    <s v=""/>
  </r>
  <r>
    <x v="10"/>
    <n v="-7.3618163999999524"/>
    <n v="-7.3618163999999524"/>
    <s v=""/>
    <n v="1"/>
    <s v=""/>
  </r>
  <r>
    <x v="11"/>
    <n v="110.77978520000033"/>
    <s v=""/>
    <n v="110.77978520000033"/>
    <s v=""/>
    <n v="1"/>
  </r>
  <r>
    <x v="12"/>
    <n v="248.3798827999999"/>
    <s v=""/>
    <n v="248.3798827999999"/>
    <s v=""/>
    <n v="1"/>
  </r>
  <r>
    <x v="13"/>
    <n v="262.90673819999938"/>
    <s v=""/>
    <n v="262.90673819999938"/>
    <s v=""/>
    <n v="1"/>
  </r>
  <r>
    <x v="14"/>
    <n v="171.00146490000043"/>
    <s v=""/>
    <n v="171.00146490000043"/>
    <s v=""/>
    <n v="1"/>
  </r>
  <r>
    <x v="15"/>
    <n v="101.76416020000033"/>
    <s v=""/>
    <n v="101.76416020000033"/>
    <s v=""/>
    <n v="1"/>
  </r>
  <r>
    <x v="16"/>
    <n v="66.079101600000286"/>
    <s v=""/>
    <n v="66.079101600000286"/>
    <s v=""/>
    <n v="1"/>
  </r>
  <r>
    <x v="17"/>
    <n v="-19.843261699999857"/>
    <n v="-19.843261699999857"/>
    <s v=""/>
    <n v="1"/>
    <s v=""/>
  </r>
  <r>
    <x v="18"/>
    <n v="-250.44140619999962"/>
    <n v="-250.44140619999962"/>
    <s v=""/>
    <n v="1"/>
    <s v=""/>
  </r>
  <r>
    <x v="19"/>
    <n v="-316.75585929999943"/>
    <n v="-316.75585929999943"/>
    <s v=""/>
    <n v="1"/>
    <s v=""/>
  </r>
  <r>
    <x v="20"/>
    <n v="-327.9501952999999"/>
    <n v="-327.9501952999999"/>
    <s v=""/>
    <n v="1"/>
    <s v=""/>
  </r>
  <r>
    <x v="21"/>
    <n v="-101.32421869999962"/>
    <n v="-101.32421869999962"/>
    <s v=""/>
    <n v="1"/>
    <s v=""/>
  </r>
  <r>
    <x v="22"/>
    <n v="-92.411621100000048"/>
    <n v="-92.411621100000048"/>
    <s v=""/>
    <n v="1"/>
    <s v=""/>
  </r>
  <r>
    <x v="23"/>
    <n v="-119.09033199999976"/>
    <n v="-119.09033199999976"/>
    <s v=""/>
    <n v="1"/>
    <s v=""/>
  </r>
  <r>
    <x v="0"/>
    <n v="-122.52978520000033"/>
    <n v="-122.52978520000033"/>
    <s v=""/>
    <n v="1"/>
    <s v=""/>
  </r>
  <r>
    <x v="1"/>
    <n v="-170.85107419999986"/>
    <n v="-170.85107419999986"/>
    <s v=""/>
    <n v="1"/>
    <s v=""/>
  </r>
  <r>
    <x v="2"/>
    <n v="-11.010742200000095"/>
    <n v="-11.010742200000095"/>
    <s v=""/>
    <n v="1"/>
    <s v=""/>
  </r>
  <r>
    <x v="3"/>
    <n v="-36.301757799999905"/>
    <n v="-36.301757799999905"/>
    <s v=""/>
    <n v="1"/>
    <s v=""/>
  </r>
  <r>
    <x v="4"/>
    <n v="-192.78955080000014"/>
    <n v="-192.78955080000014"/>
    <s v=""/>
    <n v="1"/>
    <s v=""/>
  </r>
  <r>
    <x v="5"/>
    <n v="-271.6298827999999"/>
    <n v="-271.6298827999999"/>
    <s v=""/>
    <n v="1"/>
    <s v=""/>
  </r>
  <r>
    <x v="6"/>
    <n v="-269.37451169999986"/>
    <n v="-269.37451169999986"/>
    <s v=""/>
    <n v="1"/>
    <s v=""/>
  </r>
  <r>
    <x v="7"/>
    <n v="-212.75"/>
    <n v="-212.75"/>
    <s v=""/>
    <n v="1"/>
    <s v=""/>
  </r>
  <r>
    <x v="8"/>
    <n v="-50.417968699999619"/>
    <n v="-50.417968699999619"/>
    <s v=""/>
    <n v="1"/>
    <s v=""/>
  </r>
  <r>
    <x v="9"/>
    <n v="-74.355956999999762"/>
    <n v="-74.355956999999762"/>
    <s v=""/>
    <n v="1"/>
    <s v=""/>
  </r>
  <r>
    <x v="10"/>
    <n v="-61.278808600000048"/>
    <n v="-61.278808600000048"/>
    <s v=""/>
    <n v="1"/>
    <s v=""/>
  </r>
  <r>
    <x v="11"/>
    <n v="60.648925800000143"/>
    <s v=""/>
    <n v="60.648925800000143"/>
    <s v=""/>
    <n v="1"/>
  </r>
  <r>
    <x v="12"/>
    <n v="135.73974610000005"/>
    <s v=""/>
    <n v="135.73974610000005"/>
    <s v=""/>
    <n v="1"/>
  </r>
  <r>
    <x v="13"/>
    <n v="167.18847660000029"/>
    <s v=""/>
    <n v="167.18847660000029"/>
    <s v=""/>
    <n v="1"/>
  </r>
  <r>
    <x v="14"/>
    <n v="181.86767580000014"/>
    <s v=""/>
    <n v="181.86767580000014"/>
    <s v=""/>
    <n v="1"/>
  </r>
  <r>
    <x v="15"/>
    <n v="104.73632820000057"/>
    <s v=""/>
    <n v="104.73632820000057"/>
    <s v=""/>
    <n v="1"/>
  </r>
  <r>
    <x v="16"/>
    <n v="41.493164100000286"/>
    <s v=""/>
    <n v="41.493164100000286"/>
    <s v=""/>
    <n v="1"/>
  </r>
  <r>
    <x v="17"/>
    <n v="-37.979003899999952"/>
    <n v="-37.979003899999952"/>
    <s v=""/>
    <n v="1"/>
    <s v=""/>
  </r>
  <r>
    <x v="18"/>
    <n v="-168.70996100000048"/>
    <n v="-168.70996100000048"/>
    <s v=""/>
    <n v="1"/>
    <s v=""/>
  </r>
  <r>
    <x v="19"/>
    <n v="-314.12744139999995"/>
    <n v="-314.12744139999995"/>
    <s v=""/>
    <n v="1"/>
    <s v=""/>
  </r>
  <r>
    <x v="20"/>
    <n v="-266.80664059999981"/>
    <n v="-266.80664059999981"/>
    <s v=""/>
    <n v="1"/>
    <s v=""/>
  </r>
  <r>
    <x v="21"/>
    <n v="-133.45166020000033"/>
    <n v="-133.45166020000033"/>
    <s v=""/>
    <n v="1"/>
    <s v=""/>
  </r>
  <r>
    <x v="22"/>
    <n v="-88.43164059999981"/>
    <n v="-88.43164059999981"/>
    <s v=""/>
    <n v="1"/>
    <s v=""/>
  </r>
  <r>
    <x v="23"/>
    <n v="-74.230956999999762"/>
    <n v="-74.230956999999762"/>
    <s v=""/>
    <n v="1"/>
    <s v=""/>
  </r>
  <r>
    <x v="0"/>
    <n v="-86.211425800000143"/>
    <n v="-86.211425800000143"/>
    <s v=""/>
    <n v="1"/>
    <s v=""/>
  </r>
  <r>
    <x v="1"/>
    <n v="-137.57177729999967"/>
    <n v="-137.57177729999967"/>
    <s v=""/>
    <n v="1"/>
    <s v=""/>
  </r>
  <r>
    <x v="3"/>
    <n v="-159.625"/>
    <n v="-159.625"/>
    <s v=""/>
    <n v="1"/>
    <s v=""/>
  </r>
  <r>
    <x v="4"/>
    <n v="-220.61376949999976"/>
    <n v="-220.61376949999976"/>
    <s v=""/>
    <n v="1"/>
    <s v=""/>
  </r>
  <r>
    <x v="5"/>
    <n v="-288.4404297000001"/>
    <n v="-288.4404297000001"/>
    <s v=""/>
    <n v="1"/>
    <s v=""/>
  </r>
  <r>
    <x v="6"/>
    <n v="-329.96142569999938"/>
    <n v="-329.96142569999938"/>
    <s v=""/>
    <n v="1"/>
    <s v=""/>
  </r>
  <r>
    <x v="7"/>
    <n v="-378.21337889999995"/>
    <n v="-378.21337889999995"/>
    <s v=""/>
    <n v="1"/>
    <s v=""/>
  </r>
  <r>
    <x v="8"/>
    <n v="-81.178711000000476"/>
    <n v="-81.178711000000476"/>
    <s v=""/>
    <n v="1"/>
    <s v=""/>
  </r>
  <r>
    <x v="9"/>
    <n v="113.77783199999976"/>
    <s v=""/>
    <n v="113.77783199999976"/>
    <s v=""/>
    <n v="1"/>
  </r>
  <r>
    <x v="10"/>
    <n v="-295.94384759999957"/>
    <n v="-295.94384759999957"/>
    <s v=""/>
    <n v="1"/>
    <s v=""/>
  </r>
  <r>
    <x v="11"/>
    <n v="-317.98095699999976"/>
    <n v="-317.98095699999976"/>
    <s v=""/>
    <n v="1"/>
    <s v=""/>
  </r>
  <r>
    <x v="12"/>
    <n v="-257.91162110000005"/>
    <n v="-257.91162110000005"/>
    <s v=""/>
    <n v="1"/>
    <s v=""/>
  </r>
  <r>
    <x v="13"/>
    <n v="-26.7109375"/>
    <n v="-26.7109375"/>
    <s v=""/>
    <n v="1"/>
    <s v=""/>
  </r>
  <r>
    <x v="14"/>
    <n v="-6.8544922000000952"/>
    <n v="-6.8544922000000952"/>
    <s v=""/>
    <n v="1"/>
    <s v=""/>
  </r>
  <r>
    <x v="15"/>
    <n v="-191.45214850000048"/>
    <n v="-191.45214850000048"/>
    <s v=""/>
    <n v="1"/>
    <s v=""/>
  </r>
  <r>
    <x v="16"/>
    <n v="-85.479980500000238"/>
    <n v="-85.479980500000238"/>
    <s v=""/>
    <n v="1"/>
    <s v=""/>
  </r>
  <r>
    <x v="17"/>
    <n v="-144.41015630000038"/>
    <n v="-144.41015630000038"/>
    <s v=""/>
    <n v="1"/>
    <s v=""/>
  </r>
  <r>
    <x v="18"/>
    <n v="-257.59521479999967"/>
    <n v="-257.59521479999967"/>
    <s v=""/>
    <n v="1"/>
    <s v=""/>
  </r>
  <r>
    <x v="19"/>
    <n v="-373.79150400000071"/>
    <n v="-373.79150400000071"/>
    <s v=""/>
    <n v="1"/>
    <s v=""/>
  </r>
  <r>
    <x v="20"/>
    <n v="-324.40576169999986"/>
    <n v="-324.40576169999986"/>
    <s v=""/>
    <n v="1"/>
    <s v=""/>
  </r>
  <r>
    <x v="21"/>
    <n v="-281.53759759999957"/>
    <n v="-281.53759759999957"/>
    <s v=""/>
    <n v="1"/>
    <s v=""/>
  </r>
  <r>
    <x v="22"/>
    <n v="-99.941406300000381"/>
    <n v="-99.941406300000381"/>
    <s v=""/>
    <n v="1"/>
    <s v=""/>
  </r>
  <r>
    <x v="23"/>
    <n v="44.272949199999857"/>
    <s v=""/>
    <n v="44.272949199999857"/>
    <s v=""/>
    <n v="1"/>
  </r>
  <r>
    <x v="0"/>
    <n v="-133.51708990000043"/>
    <n v="-133.51708990000043"/>
    <s v=""/>
    <n v="1"/>
    <s v=""/>
  </r>
  <r>
    <x v="1"/>
    <n v="-155.05078119999962"/>
    <n v="-155.05078119999962"/>
    <s v=""/>
    <n v="1"/>
    <s v=""/>
  </r>
  <r>
    <x v="2"/>
    <n v="-228.9248047000001"/>
    <n v="-228.9248047000001"/>
    <s v=""/>
    <n v="1"/>
    <s v=""/>
  </r>
  <r>
    <x v="3"/>
    <n v="-157.40527339999971"/>
    <n v="-157.40527339999971"/>
    <s v=""/>
    <n v="1"/>
    <s v=""/>
  </r>
  <r>
    <x v="4"/>
    <n v="-2.7246094000001904"/>
    <n v="-2.7246094000001904"/>
    <s v=""/>
    <n v="1"/>
    <s v=""/>
  </r>
  <r>
    <x v="5"/>
    <n v="103.47070309999981"/>
    <s v=""/>
    <n v="103.47070309999981"/>
    <s v=""/>
    <n v="1"/>
  </r>
  <r>
    <x v="6"/>
    <n v="285.20166009999957"/>
    <s v=""/>
    <n v="285.20166009999957"/>
    <s v=""/>
    <n v="1"/>
  </r>
  <r>
    <x v="7"/>
    <n v="24.947753899999952"/>
    <s v=""/>
    <n v="24.947753899999952"/>
    <s v=""/>
    <n v="1"/>
  </r>
  <r>
    <x v="8"/>
    <n v="-58.881347599999572"/>
    <n v="-58.881347599999572"/>
    <s v=""/>
    <n v="1"/>
    <s v=""/>
  </r>
  <r>
    <x v="9"/>
    <n v="147.76904289999948"/>
    <s v=""/>
    <n v="147.76904289999948"/>
    <s v=""/>
    <n v="1"/>
  </r>
  <r>
    <x v="10"/>
    <n v="-83.613769600000523"/>
    <n v="-83.613769600000523"/>
    <s v=""/>
    <n v="1"/>
    <s v=""/>
  </r>
  <r>
    <x v="11"/>
    <n v="-90.758300699999381"/>
    <n v="-90.758300699999381"/>
    <s v=""/>
    <n v="1"/>
    <s v=""/>
  </r>
  <r>
    <x v="12"/>
    <n v="41.1875"/>
    <s v=""/>
    <n v="41.1875"/>
    <s v=""/>
    <n v="1"/>
  </r>
  <r>
    <x v="13"/>
    <n v="204.58642580000014"/>
    <s v=""/>
    <n v="204.58642580000014"/>
    <s v=""/>
    <n v="1"/>
  </r>
  <r>
    <x v="14"/>
    <n v="215.22412110000005"/>
    <s v=""/>
    <n v="215.22412110000005"/>
    <s v=""/>
    <n v="1"/>
  </r>
  <r>
    <x v="15"/>
    <n v="51.534668000000238"/>
    <s v=""/>
    <n v="51.534668000000238"/>
    <s v=""/>
    <n v="1"/>
  </r>
  <r>
    <x v="16"/>
    <n v="-73.698242200000095"/>
    <n v="-73.698242200000095"/>
    <s v=""/>
    <n v="1"/>
    <s v=""/>
  </r>
  <r>
    <x v="17"/>
    <n v="-177.45703119999962"/>
    <n v="-177.45703119999962"/>
    <s v=""/>
    <n v="1"/>
    <s v=""/>
  </r>
  <r>
    <x v="18"/>
    <n v="-300.4404297000001"/>
    <n v="-300.4404297000001"/>
    <s v=""/>
    <n v="1"/>
    <s v=""/>
  </r>
  <r>
    <x v="19"/>
    <n v="-264.71826180000062"/>
    <n v="-264.71826180000062"/>
    <s v=""/>
    <n v="1"/>
    <s v=""/>
  </r>
  <r>
    <x v="20"/>
    <n v="-86.670898500000476"/>
    <n v="-86.670898500000476"/>
    <s v=""/>
    <n v="1"/>
    <s v=""/>
  </r>
  <r>
    <x v="21"/>
    <n v="-239.59130860000005"/>
    <n v="-239.59130860000005"/>
    <s v=""/>
    <n v="1"/>
    <s v=""/>
  </r>
  <r>
    <x v="22"/>
    <n v="-101.18994139999995"/>
    <n v="-101.18994139999995"/>
    <s v=""/>
    <n v="1"/>
    <s v=""/>
  </r>
  <r>
    <x v="23"/>
    <n v="-38.510742200000095"/>
    <n v="-38.510742200000095"/>
    <s v=""/>
    <n v="1"/>
    <s v=""/>
  </r>
  <r>
    <x v="0"/>
    <n v="-233.6611327999999"/>
    <n v="-233.6611327999999"/>
    <s v=""/>
    <n v="1"/>
    <s v=""/>
  </r>
  <r>
    <x v="1"/>
    <n v="-151.77490229999967"/>
    <n v="-151.77490229999967"/>
    <s v=""/>
    <n v="1"/>
    <s v=""/>
  </r>
  <r>
    <x v="2"/>
    <n v="-184.61816410000029"/>
    <n v="-184.61816410000029"/>
    <s v=""/>
    <n v="1"/>
    <s v=""/>
  </r>
  <r>
    <x v="3"/>
    <n v="-239.29492190000019"/>
    <n v="-239.29492190000019"/>
    <s v=""/>
    <n v="1"/>
    <s v=""/>
  </r>
  <r>
    <x v="4"/>
    <n v="-208.84716789999948"/>
    <n v="-208.84716789999948"/>
    <s v=""/>
    <n v="1"/>
    <s v=""/>
  </r>
  <r>
    <x v="5"/>
    <n v="-373.8046875"/>
    <n v="-373.8046875"/>
    <s v=""/>
    <n v="1"/>
    <s v=""/>
  </r>
  <r>
    <x v="6"/>
    <n v="-446.06835940000019"/>
    <n v="-446.06835940000019"/>
    <s v=""/>
    <n v="1"/>
    <s v=""/>
  </r>
  <r>
    <x v="7"/>
    <n v="-602.23632820000057"/>
    <n v="-602.23632820000057"/>
    <s v=""/>
    <n v="1"/>
    <s v=""/>
  </r>
  <r>
    <x v="8"/>
    <n v="-457.65185550000024"/>
    <n v="-457.65185550000024"/>
    <s v=""/>
    <n v="1"/>
    <s v=""/>
  </r>
  <r>
    <x v="9"/>
    <n v="-439.39404300000024"/>
    <n v="-439.39404300000024"/>
    <s v=""/>
    <n v="1"/>
    <s v=""/>
  </r>
  <r>
    <x v="10"/>
    <n v="-566.57421869999962"/>
    <n v="-566.57421869999962"/>
    <s v=""/>
    <n v="1"/>
    <s v=""/>
  </r>
  <r>
    <x v="11"/>
    <n v="-269.38232419999986"/>
    <n v="-269.38232419999986"/>
    <s v=""/>
    <n v="1"/>
    <s v=""/>
  </r>
  <r>
    <x v="12"/>
    <n v="-54.748535099999572"/>
    <n v="-54.748535099999572"/>
    <s v=""/>
    <n v="1"/>
    <s v=""/>
  </r>
  <r>
    <x v="13"/>
    <n v="-26.227539100000286"/>
    <n v="-26.227539100000286"/>
    <s v=""/>
    <n v="1"/>
    <s v=""/>
  </r>
  <r>
    <x v="14"/>
    <n v="-201.61523440000019"/>
    <n v="-201.61523440000019"/>
    <s v=""/>
    <n v="1"/>
    <s v=""/>
  </r>
  <r>
    <x v="15"/>
    <n v="-78.290038999999524"/>
    <n v="-78.290038999999524"/>
    <s v=""/>
    <n v="1"/>
    <s v=""/>
  </r>
  <r>
    <x v="16"/>
    <n v="-23.643066399999952"/>
    <n v="-23.643066399999952"/>
    <s v=""/>
    <n v="1"/>
    <s v=""/>
  </r>
  <r>
    <x v="17"/>
    <n v="-123.6533202999999"/>
    <n v="-123.6533202999999"/>
    <s v=""/>
    <n v="1"/>
    <s v=""/>
  </r>
  <r>
    <x v="18"/>
    <n v="-227.24560550000024"/>
    <n v="-227.24560550000024"/>
    <s v=""/>
    <n v="1"/>
    <s v=""/>
  </r>
  <r>
    <x v="19"/>
    <n v="-295.00390630000038"/>
    <n v="-295.00390630000038"/>
    <s v=""/>
    <n v="1"/>
    <s v=""/>
  </r>
  <r>
    <x v="20"/>
    <n v="-51.456542899999477"/>
    <n v="-51.456542899999477"/>
    <s v=""/>
    <n v="1"/>
    <s v=""/>
  </r>
  <r>
    <x v="21"/>
    <n v="-157.85253899999952"/>
    <n v="-157.85253899999952"/>
    <s v=""/>
    <n v="1"/>
    <s v=""/>
  </r>
  <r>
    <x v="22"/>
    <n v="-158.29882820000057"/>
    <n v="-158.29882820000057"/>
    <s v=""/>
    <n v="1"/>
    <s v=""/>
  </r>
  <r>
    <x v="23"/>
    <n v="-10.932128899999952"/>
    <n v="-10.932128899999952"/>
    <s v=""/>
    <n v="1"/>
    <s v=""/>
  </r>
  <r>
    <x v="0"/>
    <n v="122.43994150000071"/>
    <s v=""/>
    <n v="122.43994150000071"/>
    <s v=""/>
    <n v="1"/>
  </r>
  <r>
    <x v="1"/>
    <n v="137.75341789999948"/>
    <s v=""/>
    <n v="137.75341789999948"/>
    <s v=""/>
    <n v="1"/>
  </r>
  <r>
    <x v="2"/>
    <n v="-7.761230500000238"/>
    <n v="-7.761230500000238"/>
    <s v=""/>
    <n v="1"/>
    <s v=""/>
  </r>
  <r>
    <x v="3"/>
    <n v="-81.624511699999857"/>
    <n v="-81.624511699999857"/>
    <s v=""/>
    <n v="1"/>
    <s v=""/>
  </r>
  <r>
    <x v="4"/>
    <n v="-249.43847660000029"/>
    <n v="-249.43847660000029"/>
    <s v=""/>
    <n v="1"/>
    <s v=""/>
  </r>
  <r>
    <x v="5"/>
    <n v="-477.51708979999967"/>
    <n v="-477.51708979999967"/>
    <s v=""/>
    <n v="1"/>
    <s v=""/>
  </r>
  <r>
    <x v="6"/>
    <n v="-603.34472649999952"/>
    <n v="-603.34472649999952"/>
    <s v=""/>
    <n v="1"/>
    <s v=""/>
  </r>
  <r>
    <x v="7"/>
    <n v="-593.9423827999999"/>
    <n v="-593.9423827999999"/>
    <s v=""/>
    <n v="1"/>
    <s v=""/>
  </r>
  <r>
    <x v="8"/>
    <n v="-450.734375"/>
    <n v="-450.734375"/>
    <s v=""/>
    <n v="1"/>
    <s v=""/>
  </r>
  <r>
    <x v="9"/>
    <n v="-312.39599610000005"/>
    <n v="-312.39599610000005"/>
    <s v=""/>
    <n v="1"/>
    <s v=""/>
  </r>
  <r>
    <x v="10"/>
    <n v="-133.51806639999995"/>
    <n v="-133.51806639999995"/>
    <s v=""/>
    <n v="1"/>
    <s v=""/>
  </r>
  <r>
    <x v="11"/>
    <n v="-134.15722660000029"/>
    <n v="-134.15722660000029"/>
    <s v=""/>
    <n v="1"/>
    <s v=""/>
  </r>
  <r>
    <x v="12"/>
    <n v="-174.89990240000043"/>
    <n v="-174.89990240000043"/>
    <s v=""/>
    <n v="1"/>
    <s v=""/>
  </r>
  <r>
    <x v="13"/>
    <n v="-239.60742179999943"/>
    <n v="-239.60742179999943"/>
    <s v=""/>
    <n v="1"/>
    <s v=""/>
  </r>
  <r>
    <x v="14"/>
    <n v="-266.01757809999981"/>
    <n v="-266.01757809999981"/>
    <s v=""/>
    <n v="1"/>
    <s v=""/>
  </r>
  <r>
    <x v="15"/>
    <n v="-144.31640630000038"/>
    <n v="-144.31640630000038"/>
    <s v=""/>
    <n v="1"/>
    <s v=""/>
  </r>
  <r>
    <x v="16"/>
    <n v="-135.10253899999952"/>
    <n v="-135.10253899999952"/>
    <s v=""/>
    <n v="1"/>
    <s v=""/>
  </r>
  <r>
    <x v="17"/>
    <n v="-245.05664059999981"/>
    <n v="-245.05664059999981"/>
    <s v=""/>
    <n v="1"/>
    <s v=""/>
  </r>
  <r>
    <x v="18"/>
    <n v="-341.90625"/>
    <n v="-341.90625"/>
    <s v=""/>
    <n v="1"/>
    <s v=""/>
  </r>
  <r>
    <x v="19"/>
    <n v="-507.16748039999948"/>
    <n v="-507.16748039999948"/>
    <s v=""/>
    <n v="1"/>
    <s v=""/>
  </r>
  <r>
    <x v="20"/>
    <n v="-550.19287110000005"/>
    <n v="-550.19287110000005"/>
    <s v=""/>
    <n v="1"/>
    <s v=""/>
  </r>
  <r>
    <x v="21"/>
    <n v="-632.92871089999971"/>
    <n v="-632.92871089999971"/>
    <s v=""/>
    <n v="1"/>
    <s v=""/>
  </r>
  <r>
    <x v="22"/>
    <n v="-522.68603520000033"/>
    <n v="-522.68603520000033"/>
    <s v=""/>
    <n v="1"/>
    <s v=""/>
  </r>
  <r>
    <x v="23"/>
    <n v="-434.54541020000033"/>
    <n v="-434.54541020000033"/>
    <s v=""/>
    <n v="1"/>
    <s v=""/>
  </r>
  <r>
    <x v="0"/>
    <n v="-377.46875"/>
    <n v="-377.46875"/>
    <s v=""/>
    <n v="1"/>
    <s v=""/>
  </r>
  <r>
    <x v="1"/>
    <n v="-328.11132809999981"/>
    <n v="-328.11132809999981"/>
    <s v=""/>
    <n v="1"/>
    <s v=""/>
  </r>
  <r>
    <x v="2"/>
    <n v="-317.84326169999986"/>
    <n v="-317.84326169999986"/>
    <s v=""/>
    <n v="1"/>
    <s v=""/>
  </r>
  <r>
    <x v="3"/>
    <n v="-389.2001952999999"/>
    <n v="-389.2001952999999"/>
    <s v=""/>
    <n v="1"/>
    <s v=""/>
  </r>
  <r>
    <x v="4"/>
    <n v="-466.05322270000033"/>
    <n v="-466.05322270000033"/>
    <s v=""/>
    <n v="1"/>
    <s v=""/>
  </r>
  <r>
    <x v="5"/>
    <n v="-448.14990229999967"/>
    <n v="-448.14990229999967"/>
    <s v=""/>
    <n v="1"/>
    <s v=""/>
  </r>
  <r>
    <x v="6"/>
    <n v="-257.42871089999971"/>
    <n v="-257.42871089999971"/>
    <s v=""/>
    <n v="1"/>
    <s v=""/>
  </r>
  <r>
    <x v="7"/>
    <n v="-85.839355399999477"/>
    <n v="-85.839355399999477"/>
    <s v=""/>
    <n v="1"/>
    <s v=""/>
  </r>
  <r>
    <x v="8"/>
    <n v="-31.920410200000333"/>
    <n v="-31.920410200000333"/>
    <s v=""/>
    <n v="1"/>
    <s v=""/>
  </r>
  <r>
    <x v="9"/>
    <n v="-115.03710940000019"/>
    <n v="-115.03710940000019"/>
    <s v=""/>
    <n v="1"/>
    <s v=""/>
  </r>
  <r>
    <x v="10"/>
    <n v="-187.4111327999999"/>
    <n v="-187.4111327999999"/>
    <s v=""/>
    <n v="1"/>
    <s v=""/>
  </r>
  <r>
    <x v="11"/>
    <n v="-298.79541020000033"/>
    <n v="-298.79541020000033"/>
    <s v=""/>
    <n v="1"/>
    <s v=""/>
  </r>
  <r>
    <x v="12"/>
    <n v="-229.47753910000029"/>
    <n v="-229.47753910000029"/>
    <s v=""/>
    <n v="1"/>
    <s v=""/>
  </r>
  <r>
    <x v="13"/>
    <n v="-83.458007799999905"/>
    <n v="-83.458007799999905"/>
    <s v=""/>
    <n v="1"/>
    <s v=""/>
  </r>
  <r>
    <x v="14"/>
    <n v="-124.42382809999981"/>
    <n v="-124.42382809999981"/>
    <s v=""/>
    <n v="1"/>
    <s v=""/>
  </r>
  <r>
    <x v="15"/>
    <n v="-188.53857419999986"/>
    <n v="-188.53857419999986"/>
    <s v=""/>
    <n v="1"/>
    <s v=""/>
  </r>
  <r>
    <x v="16"/>
    <n v="-257.04101570000057"/>
    <n v="-257.04101570000057"/>
    <s v=""/>
    <n v="1"/>
    <s v=""/>
  </r>
  <r>
    <x v="17"/>
    <n v="-360.71533210000052"/>
    <n v="-360.71533210000052"/>
    <s v=""/>
    <n v="1"/>
    <s v=""/>
  </r>
  <r>
    <x v="18"/>
    <n v="-555.49365229999967"/>
    <n v="-555.49365229999967"/>
    <s v=""/>
    <n v="1"/>
    <s v=""/>
  </r>
  <r>
    <x v="19"/>
    <n v="-472.51367190000019"/>
    <n v="-472.51367190000019"/>
    <s v=""/>
    <n v="1"/>
    <s v=""/>
  </r>
  <r>
    <x v="20"/>
    <n v="-285.3515625"/>
    <n v="-285.3515625"/>
    <s v=""/>
    <n v="1"/>
    <s v=""/>
  </r>
  <r>
    <x v="21"/>
    <n v="-358.92041009999957"/>
    <n v="-358.92041009999957"/>
    <s v=""/>
    <n v="1"/>
    <s v=""/>
  </r>
  <r>
    <x v="22"/>
    <n v="-211.22509770000033"/>
    <n v="-211.22509770000033"/>
    <s v=""/>
    <n v="1"/>
    <s v=""/>
  </r>
  <r>
    <x v="23"/>
    <n v="-207.53027339999971"/>
    <n v="-207.53027339999971"/>
    <s v=""/>
    <n v="1"/>
    <s v=""/>
  </r>
  <r>
    <x v="0"/>
    <n v="-446.03759770000033"/>
    <n v="-446.03759770000033"/>
    <s v=""/>
    <n v="1"/>
    <s v=""/>
  </r>
  <r>
    <x v="1"/>
    <n v="-445.9970702999999"/>
    <n v="-445.9970702999999"/>
    <s v=""/>
    <n v="1"/>
    <s v=""/>
  </r>
  <r>
    <x v="2"/>
    <n v="-419.5419922000001"/>
    <n v="-419.5419922000001"/>
    <s v=""/>
    <n v="1"/>
    <s v=""/>
  </r>
  <r>
    <x v="3"/>
    <n v="-381.73828130000038"/>
    <n v="-381.73828130000038"/>
    <s v=""/>
    <n v="1"/>
    <s v=""/>
  </r>
  <r>
    <x v="4"/>
    <n v="-418.02148440000019"/>
    <n v="-418.02148440000019"/>
    <s v=""/>
    <n v="1"/>
    <s v=""/>
  </r>
  <r>
    <x v="5"/>
    <n v="-424.57666020000033"/>
    <n v="-424.57666020000033"/>
    <s v=""/>
    <n v="1"/>
    <s v=""/>
  </r>
  <r>
    <x v="6"/>
    <n v="-401.35498039999948"/>
    <n v="-401.35498039999948"/>
    <s v=""/>
    <n v="1"/>
    <s v=""/>
  </r>
  <r>
    <x v="7"/>
    <n v="-313.46972649999952"/>
    <n v="-313.46972649999952"/>
    <s v=""/>
    <n v="1"/>
    <s v=""/>
  </r>
  <r>
    <x v="8"/>
    <n v="-211.18115229999967"/>
    <n v="-211.18115229999967"/>
    <s v=""/>
    <n v="1"/>
    <s v=""/>
  </r>
  <r>
    <x v="9"/>
    <n v="-32.289550699999381"/>
    <n v="-32.289550699999381"/>
    <s v=""/>
    <n v="1"/>
    <s v=""/>
  </r>
  <r>
    <x v="10"/>
    <n v="-23.353515700000571"/>
    <n v="-23.353515700000571"/>
    <s v=""/>
    <n v="1"/>
    <s v=""/>
  </r>
  <r>
    <x v="11"/>
    <n v="-41.913574199999857"/>
    <n v="-41.913574199999857"/>
    <s v=""/>
    <n v="1"/>
    <s v=""/>
  </r>
  <r>
    <x v="12"/>
    <n v="-57.802246100000048"/>
    <n v="-57.802246100000048"/>
    <s v=""/>
    <n v="1"/>
    <s v=""/>
  </r>
  <r>
    <x v="13"/>
    <n v="45.219238300000143"/>
    <s v=""/>
    <n v="45.219238300000143"/>
    <s v=""/>
    <n v="1"/>
  </r>
  <r>
    <x v="14"/>
    <n v="76.725585899999714"/>
    <s v=""/>
    <n v="76.725585899999714"/>
    <s v=""/>
    <n v="1"/>
  </r>
  <r>
    <x v="15"/>
    <n v="98.630371100000048"/>
    <s v=""/>
    <n v="98.630371100000048"/>
    <s v=""/>
    <n v="1"/>
  </r>
  <r>
    <x v="16"/>
    <n v="54.192382799999905"/>
    <s v=""/>
    <n v="54.192382799999905"/>
    <s v=""/>
    <n v="1"/>
  </r>
  <r>
    <x v="17"/>
    <n v="15.562011699999857"/>
    <s v=""/>
    <n v="15.562011699999857"/>
    <s v=""/>
    <n v="1"/>
  </r>
  <r>
    <x v="18"/>
    <n v="-62.681152299999667"/>
    <n v="-62.681152299999667"/>
    <s v=""/>
    <n v="1"/>
    <s v=""/>
  </r>
  <r>
    <x v="19"/>
    <n v="-138.72802740000043"/>
    <n v="-138.72802740000043"/>
    <s v=""/>
    <n v="1"/>
    <s v=""/>
  </r>
  <r>
    <x v="20"/>
    <n v="-323.62255849999929"/>
    <n v="-323.62255849999929"/>
    <s v=""/>
    <n v="1"/>
    <s v=""/>
  </r>
  <r>
    <x v="21"/>
    <n v="-363.74804690000019"/>
    <n v="-363.74804690000019"/>
    <s v=""/>
    <n v="1"/>
    <s v=""/>
  </r>
  <r>
    <x v="22"/>
    <n v="-233.5048827999999"/>
    <n v="-233.5048827999999"/>
    <s v=""/>
    <n v="1"/>
    <s v=""/>
  </r>
  <r>
    <x v="23"/>
    <n v="-145.22558600000048"/>
    <n v="-145.22558600000048"/>
    <s v=""/>
    <n v="1"/>
    <s v=""/>
  </r>
  <r>
    <x v="0"/>
    <n v="-180.17529300000024"/>
    <n v="-180.17529300000024"/>
    <s v=""/>
    <n v="1"/>
    <s v=""/>
  </r>
  <r>
    <x v="1"/>
    <n v="-90.471679599999334"/>
    <n v="-90.471679599999334"/>
    <s v=""/>
    <n v="1"/>
    <s v=""/>
  </r>
  <r>
    <x v="2"/>
    <n v="-161.82763669999986"/>
    <n v="-161.82763669999986"/>
    <s v=""/>
    <n v="1"/>
    <s v=""/>
  </r>
  <r>
    <x v="3"/>
    <n v="-99.024902400000428"/>
    <n v="-99.024902400000428"/>
    <s v=""/>
    <n v="1"/>
    <s v=""/>
  </r>
  <r>
    <x v="4"/>
    <n v="-143.79785160000029"/>
    <n v="-143.79785160000029"/>
    <s v=""/>
    <n v="1"/>
    <s v=""/>
  </r>
  <r>
    <x v="5"/>
    <n v="-240.13378899999952"/>
    <n v="-240.13378899999952"/>
    <s v=""/>
    <n v="1"/>
    <s v=""/>
  </r>
  <r>
    <x v="6"/>
    <n v="-310.88818360000005"/>
    <n v="-310.88818360000005"/>
    <s v=""/>
    <n v="1"/>
    <s v=""/>
  </r>
  <r>
    <x v="7"/>
    <n v="-339.79541020000033"/>
    <n v="-339.79541020000033"/>
    <s v=""/>
    <n v="1"/>
    <s v=""/>
  </r>
  <r>
    <x v="8"/>
    <n v="-216.06835929999943"/>
    <n v="-216.06835929999943"/>
    <s v=""/>
    <n v="1"/>
    <s v=""/>
  </r>
  <r>
    <x v="9"/>
    <n v="5.8330077999999048"/>
    <s v=""/>
    <n v="5.8330077999999048"/>
    <s v=""/>
    <n v="1"/>
  </r>
  <r>
    <x v="10"/>
    <n v="-282.38330080000014"/>
    <n v="-282.38330080000014"/>
    <s v=""/>
    <n v="1"/>
    <s v=""/>
  </r>
  <r>
    <x v="11"/>
    <n v="-266.140625"/>
    <n v="-266.140625"/>
    <s v=""/>
    <n v="1"/>
    <s v=""/>
  </r>
  <r>
    <x v="12"/>
    <n v="-78.515625"/>
    <n v="-78.515625"/>
    <s v=""/>
    <n v="1"/>
    <s v=""/>
  </r>
  <r>
    <x v="13"/>
    <n v="40.305175800000143"/>
    <s v=""/>
    <n v="40.305175800000143"/>
    <s v=""/>
    <n v="1"/>
  </r>
  <r>
    <x v="14"/>
    <n v="52.114257900000666"/>
    <s v=""/>
    <n v="52.114257900000666"/>
    <s v=""/>
    <n v="1"/>
  </r>
  <r>
    <x v="15"/>
    <n v="117.31201169999986"/>
    <s v=""/>
    <n v="117.31201169999986"/>
    <s v=""/>
    <n v="1"/>
  </r>
  <r>
    <x v="16"/>
    <n v="86.700683600000048"/>
    <s v=""/>
    <n v="86.700683600000048"/>
    <s v=""/>
    <n v="1"/>
  </r>
  <r>
    <x v="17"/>
    <n v="-22.799316399999952"/>
    <n v="-22.799316399999952"/>
    <s v=""/>
    <n v="1"/>
    <s v=""/>
  </r>
  <r>
    <x v="18"/>
    <n v="-100.34179679999943"/>
    <n v="-100.34179679999943"/>
    <s v=""/>
    <n v="1"/>
    <s v=""/>
  </r>
  <r>
    <x v="19"/>
    <n v="-221.27929690000019"/>
    <n v="-221.27929690000019"/>
    <s v=""/>
    <n v="1"/>
    <s v=""/>
  </r>
  <r>
    <x v="20"/>
    <n v="-241.73828130000038"/>
    <n v="-241.73828130000038"/>
    <s v=""/>
    <n v="1"/>
    <s v=""/>
  </r>
  <r>
    <x v="21"/>
    <n v="-315.1455077999999"/>
    <n v="-315.1455077999999"/>
    <s v=""/>
    <n v="1"/>
    <s v=""/>
  </r>
  <r>
    <x v="22"/>
    <n v="-247.74462889999995"/>
    <n v="-247.74462889999995"/>
    <s v=""/>
    <n v="1"/>
    <s v=""/>
  </r>
  <r>
    <x v="23"/>
    <n v="-32.573730500000238"/>
    <n v="-32.573730500000238"/>
    <s v=""/>
    <n v="1"/>
    <s v=""/>
  </r>
  <r>
    <x v="0"/>
    <n v="-134.14257809999981"/>
    <n v="-134.14257809999981"/>
    <s v=""/>
    <n v="1"/>
    <s v=""/>
  </r>
  <r>
    <x v="1"/>
    <n v="-182.16455080000014"/>
    <n v="-182.16455080000014"/>
    <s v=""/>
    <n v="1"/>
    <s v=""/>
  </r>
  <r>
    <x v="2"/>
    <n v="-213.87158199999976"/>
    <n v="-213.87158199999976"/>
    <s v=""/>
    <n v="1"/>
    <s v=""/>
  </r>
  <r>
    <x v="3"/>
    <n v="-267.29492179999943"/>
    <n v="-267.29492179999943"/>
    <s v=""/>
    <n v="1"/>
    <s v=""/>
  </r>
  <r>
    <x v="4"/>
    <n v="-383.03222649999952"/>
    <n v="-383.03222649999952"/>
    <s v=""/>
    <n v="1"/>
    <s v=""/>
  </r>
  <r>
    <x v="5"/>
    <n v="-521.90625"/>
    <n v="-521.90625"/>
    <s v=""/>
    <n v="1"/>
    <s v=""/>
  </r>
  <r>
    <x v="6"/>
    <n v="-482.2685547000001"/>
    <n v="-482.2685547000001"/>
    <s v=""/>
    <n v="1"/>
    <s v=""/>
  </r>
  <r>
    <x v="7"/>
    <n v="-410.5595702999999"/>
    <n v="-410.5595702999999"/>
    <s v=""/>
    <n v="1"/>
    <s v=""/>
  </r>
  <r>
    <x v="8"/>
    <n v="-358.33398440000019"/>
    <n v="-358.33398440000019"/>
    <s v=""/>
    <n v="1"/>
    <s v=""/>
  </r>
  <r>
    <x v="9"/>
    <n v="137.38330080000014"/>
    <s v=""/>
    <n v="137.38330080000014"/>
    <s v=""/>
    <n v="1"/>
  </r>
  <r>
    <x v="10"/>
    <n v="-59.46875"/>
    <n v="-59.46875"/>
    <s v=""/>
    <n v="1"/>
    <s v=""/>
  </r>
  <r>
    <x v="11"/>
    <n v="-74.698242200000095"/>
    <n v="-74.698242200000095"/>
    <s v=""/>
    <n v="1"/>
    <s v=""/>
  </r>
  <r>
    <x v="12"/>
    <n v="187.12939449999976"/>
    <s v=""/>
    <n v="187.12939449999976"/>
    <s v=""/>
    <n v="1"/>
  </r>
  <r>
    <x v="13"/>
    <n v="133.28076169999986"/>
    <s v=""/>
    <n v="133.28076169999986"/>
    <s v=""/>
    <n v="1"/>
  </r>
  <r>
    <x v="14"/>
    <n v="143.60546880000038"/>
    <s v=""/>
    <n v="143.60546880000038"/>
    <s v=""/>
    <n v="1"/>
  </r>
  <r>
    <x v="15"/>
    <n v="52.545898500000476"/>
    <s v=""/>
    <n v="52.545898500000476"/>
    <s v=""/>
    <n v="1"/>
  </r>
  <r>
    <x v="16"/>
    <n v="-44.118652400000428"/>
    <n v="-44.118652400000428"/>
    <s v=""/>
    <n v="1"/>
    <s v=""/>
  </r>
  <r>
    <x v="17"/>
    <n v="-13.285156300000381"/>
    <n v="-13.285156300000381"/>
    <s v=""/>
    <n v="1"/>
    <s v=""/>
  </r>
  <r>
    <x v="18"/>
    <n v="80.667480500000238"/>
    <s v=""/>
    <n v="80.667480500000238"/>
    <s v=""/>
    <n v="1"/>
  </r>
  <r>
    <x v="19"/>
    <n v="355.53759770000033"/>
    <s v=""/>
    <n v="355.53759770000033"/>
    <s v=""/>
    <n v="1"/>
  </r>
  <r>
    <x v="20"/>
    <n v="179.24853509999957"/>
    <s v=""/>
    <n v="179.24853509999957"/>
    <s v=""/>
    <n v="1"/>
  </r>
  <r>
    <x v="21"/>
    <n v="-258.75878910000029"/>
    <n v="-258.75878910000029"/>
    <s v=""/>
    <n v="1"/>
    <s v=""/>
  </r>
  <r>
    <x v="22"/>
    <n v="-39.653320299999905"/>
    <n v="-39.653320299999905"/>
    <s v=""/>
    <n v="1"/>
    <s v=""/>
  </r>
  <r>
    <x v="23"/>
    <n v="503.93701169999986"/>
    <s v=""/>
    <n v="503.93701169999986"/>
    <s v=""/>
    <n v="1"/>
  </r>
  <r>
    <x v="0"/>
    <n v="605.84130860000005"/>
    <s v=""/>
    <n v="605.84130860000005"/>
    <s v=""/>
    <n v="1"/>
  </r>
  <r>
    <x v="1"/>
    <n v="424.81103520000033"/>
    <s v=""/>
    <n v="424.81103520000033"/>
    <s v=""/>
    <n v="1"/>
  </r>
  <r>
    <x v="2"/>
    <n v="377.92285160000029"/>
    <s v=""/>
    <n v="377.92285160000029"/>
    <s v=""/>
    <n v="1"/>
  </r>
  <r>
    <x v="3"/>
    <n v="177.09765619999962"/>
    <s v=""/>
    <n v="177.09765619999962"/>
    <s v=""/>
    <n v="1"/>
  </r>
  <r>
    <x v="4"/>
    <n v="-142.10546869999962"/>
    <n v="-142.10546869999962"/>
    <s v=""/>
    <n v="1"/>
    <s v=""/>
  </r>
  <r>
    <x v="5"/>
    <n v="-363.5888672000001"/>
    <n v="-363.5888672000001"/>
    <s v=""/>
    <n v="1"/>
    <s v=""/>
  </r>
  <r>
    <x v="6"/>
    <n v="-349.12255860000005"/>
    <n v="-349.12255860000005"/>
    <s v=""/>
    <n v="1"/>
    <s v=""/>
  </r>
  <r>
    <x v="7"/>
    <n v="-238.46289070000057"/>
    <n v="-238.46289070000057"/>
    <s v=""/>
    <n v="1"/>
    <s v=""/>
  </r>
  <r>
    <x v="8"/>
    <n v="75.497558600000048"/>
    <s v=""/>
    <n v="75.497558600000048"/>
    <s v=""/>
    <n v="1"/>
  </r>
  <r>
    <x v="9"/>
    <n v="144.5029297000001"/>
    <s v=""/>
    <n v="144.5029297000001"/>
    <s v=""/>
    <n v="1"/>
  </r>
  <r>
    <x v="10"/>
    <n v="-124.70410160000029"/>
    <n v="-124.70410160000029"/>
    <s v=""/>
    <n v="1"/>
    <s v=""/>
  </r>
  <r>
    <x v="11"/>
    <n v="162.47753910000029"/>
    <s v=""/>
    <n v="162.47753910000029"/>
    <s v=""/>
    <n v="1"/>
  </r>
  <r>
    <x v="12"/>
    <n v="350.35595699999976"/>
    <s v=""/>
    <n v="350.35595699999976"/>
    <s v=""/>
    <n v="1"/>
  </r>
  <r>
    <x v="13"/>
    <n v="400.4814452999999"/>
    <s v=""/>
    <n v="400.4814452999999"/>
    <s v=""/>
    <n v="1"/>
  </r>
  <r>
    <x v="14"/>
    <n v="351.85644540000067"/>
    <s v=""/>
    <n v="351.85644540000067"/>
    <s v=""/>
    <n v="1"/>
  </r>
  <r>
    <x v="15"/>
    <n v="391.98681639999995"/>
    <s v=""/>
    <n v="391.98681639999995"/>
    <s v=""/>
    <n v="1"/>
  </r>
  <r>
    <x v="16"/>
    <n v="296.2607422000001"/>
    <s v=""/>
    <n v="296.2607422000001"/>
    <s v=""/>
    <n v="1"/>
  </r>
  <r>
    <x v="17"/>
    <n v="201.0859375"/>
    <s v=""/>
    <n v="201.0859375"/>
    <s v=""/>
    <n v="1"/>
  </r>
  <r>
    <x v="18"/>
    <n v="291.03466800000024"/>
    <s v=""/>
    <n v="291.03466800000024"/>
    <s v=""/>
    <n v="1"/>
  </r>
  <r>
    <x v="19"/>
    <n v="596.25585940000019"/>
    <s v=""/>
    <n v="596.25585940000019"/>
    <s v=""/>
    <n v="1"/>
  </r>
  <r>
    <x v="20"/>
    <n v="442.65087889999995"/>
    <s v=""/>
    <n v="442.65087889999995"/>
    <s v=""/>
    <n v="1"/>
  </r>
  <r>
    <x v="21"/>
    <n v="20.614746100000048"/>
    <s v=""/>
    <n v="20.614746100000048"/>
    <s v=""/>
    <n v="1"/>
  </r>
  <r>
    <x v="22"/>
    <n v="-321.99511709999933"/>
    <n v="-321.99511709999933"/>
    <s v=""/>
    <n v="1"/>
    <s v=""/>
  </r>
  <r>
    <x v="23"/>
    <n v="-226.0517577999999"/>
    <n v="-226.0517577999999"/>
    <s v=""/>
    <n v="1"/>
    <s v=""/>
  </r>
  <r>
    <x v="0"/>
    <n v="-358.90234369999962"/>
    <n v="-358.90234369999962"/>
    <s v=""/>
    <n v="1"/>
    <s v=""/>
  </r>
  <r>
    <x v="1"/>
    <n v="-433.6640625"/>
    <n v="-433.6640625"/>
    <s v=""/>
    <n v="1"/>
    <s v=""/>
  </r>
  <r>
    <x v="2"/>
    <n v="-461.20898440000019"/>
    <n v="-461.20898440000019"/>
    <s v=""/>
    <n v="1"/>
    <s v=""/>
  </r>
  <r>
    <x v="3"/>
    <n v="-419.49121100000048"/>
    <n v="-419.49121100000048"/>
    <s v=""/>
    <n v="1"/>
    <s v=""/>
  </r>
  <r>
    <x v="4"/>
    <n v="-356.57470699999976"/>
    <n v="-356.57470699999976"/>
    <s v=""/>
    <n v="1"/>
    <s v=""/>
  </r>
  <r>
    <x v="5"/>
    <n v="-442.22070320000057"/>
    <n v="-442.22070320000057"/>
    <s v=""/>
    <n v="1"/>
    <s v=""/>
  </r>
  <r>
    <x v="6"/>
    <n v="-445.5517577999999"/>
    <n v="-445.5517577999999"/>
    <s v=""/>
    <n v="1"/>
    <s v=""/>
  </r>
  <r>
    <x v="7"/>
    <n v="-448.62939449999976"/>
    <n v="-448.62939449999976"/>
    <s v=""/>
    <n v="1"/>
    <s v=""/>
  </r>
  <r>
    <x v="8"/>
    <n v="-414.375"/>
    <n v="-414.375"/>
    <s v=""/>
    <n v="1"/>
    <s v=""/>
  </r>
  <r>
    <x v="9"/>
    <n v="57.000976600000286"/>
    <s v=""/>
    <n v="57.000976600000286"/>
    <s v=""/>
    <n v="1"/>
  </r>
  <r>
    <x v="10"/>
    <n v="-78.122558600000048"/>
    <n v="-78.122558600000048"/>
    <s v=""/>
    <n v="1"/>
    <s v=""/>
  </r>
  <r>
    <x v="11"/>
    <n v="-180.91503899999952"/>
    <n v="-180.91503899999952"/>
    <s v=""/>
    <n v="1"/>
    <s v=""/>
  </r>
  <r>
    <x v="12"/>
    <n v="-36.932617200000095"/>
    <n v="-36.932617200000095"/>
    <s v=""/>
    <n v="1"/>
    <s v=""/>
  </r>
  <r>
    <x v="13"/>
    <n v="19.011718699999619"/>
    <s v=""/>
    <n v="19.011718699999619"/>
    <s v=""/>
    <n v="1"/>
  </r>
  <r>
    <x v="14"/>
    <n v="-72.828125"/>
    <n v="-72.828125"/>
    <s v=""/>
    <n v="1"/>
    <s v=""/>
  </r>
  <r>
    <x v="15"/>
    <n v="20.566406199999619"/>
    <s v=""/>
    <n v="20.566406199999619"/>
    <s v=""/>
    <n v="1"/>
  </r>
  <r>
    <x v="16"/>
    <n v="12.177246100000048"/>
    <s v=""/>
    <n v="12.177246100000048"/>
    <s v=""/>
    <n v="1"/>
  </r>
  <r>
    <x v="17"/>
    <n v="-0.60498050000023795"/>
    <n v="-0.60498050000023795"/>
    <s v=""/>
    <n v="1"/>
    <s v=""/>
  </r>
  <r>
    <x v="18"/>
    <n v="357.09179690000019"/>
    <s v=""/>
    <n v="357.09179690000019"/>
    <s v=""/>
    <n v="1"/>
  </r>
  <r>
    <x v="19"/>
    <n v="-123.4169922000001"/>
    <n v="-123.4169922000001"/>
    <s v=""/>
    <n v="1"/>
    <s v=""/>
  </r>
  <r>
    <x v="20"/>
    <n v="-336.67578119999962"/>
    <n v="-336.67578119999962"/>
    <s v=""/>
    <n v="1"/>
    <s v=""/>
  </r>
  <r>
    <x v="21"/>
    <n v="-413.8330077999999"/>
    <n v="-413.8330077999999"/>
    <s v=""/>
    <n v="1"/>
    <s v=""/>
  </r>
  <r>
    <x v="22"/>
    <n v="-527.64746100000048"/>
    <n v="-527.64746100000048"/>
    <s v=""/>
    <n v="1"/>
    <s v=""/>
  </r>
  <r>
    <x v="23"/>
    <n v="-500.0029297000001"/>
    <n v="-500.0029297000001"/>
    <s v=""/>
    <n v="1"/>
    <s v=""/>
  </r>
  <r>
    <x v="0"/>
    <n v="-519.96289059999981"/>
    <n v="-519.96289059999981"/>
    <s v=""/>
    <n v="1"/>
    <s v=""/>
  </r>
  <r>
    <x v="1"/>
    <n v="-529.70458990000043"/>
    <n v="-529.70458990000043"/>
    <s v=""/>
    <n v="1"/>
    <s v=""/>
  </r>
  <r>
    <x v="2"/>
    <n v="-595.21044919999986"/>
    <n v="-595.21044919999986"/>
    <s v=""/>
    <n v="1"/>
    <s v=""/>
  </r>
  <r>
    <x v="3"/>
    <n v="-389.42822270000033"/>
    <n v="-389.42822270000033"/>
    <s v=""/>
    <n v="1"/>
    <s v=""/>
  </r>
  <r>
    <x v="4"/>
    <n v="-374.87841800000024"/>
    <n v="-374.87841800000024"/>
    <s v=""/>
    <n v="1"/>
    <s v=""/>
  </r>
  <r>
    <x v="5"/>
    <n v="-350.14892580000014"/>
    <n v="-350.14892580000014"/>
    <s v=""/>
    <n v="1"/>
    <s v=""/>
  </r>
  <r>
    <x v="6"/>
    <n v="-297.3251952999999"/>
    <n v="-297.3251952999999"/>
    <s v=""/>
    <n v="1"/>
    <s v=""/>
  </r>
  <r>
    <x v="7"/>
    <n v="-404.72900389999995"/>
    <n v="-404.72900389999995"/>
    <s v=""/>
    <n v="1"/>
    <s v=""/>
  </r>
  <r>
    <x v="8"/>
    <n v="-346.94140630000038"/>
    <n v="-346.94140630000038"/>
    <s v=""/>
    <n v="1"/>
    <s v=""/>
  </r>
  <r>
    <x v="9"/>
    <n v="87.266113300000143"/>
    <s v=""/>
    <n v="87.266113300000143"/>
    <s v=""/>
    <n v="1"/>
  </r>
  <r>
    <x v="10"/>
    <n v="-69.047851600000286"/>
    <n v="-69.047851600000286"/>
    <s v=""/>
    <n v="1"/>
    <s v=""/>
  </r>
  <r>
    <x v="11"/>
    <n v="-180.8173827999999"/>
    <n v="-180.8173827999999"/>
    <s v=""/>
    <n v="1"/>
    <s v=""/>
  </r>
  <r>
    <x v="12"/>
    <n v="5.0209961000000476"/>
    <s v=""/>
    <n v="5.0209961000000476"/>
    <s v=""/>
    <n v="1"/>
  </r>
  <r>
    <x v="13"/>
    <n v="214.93212889999995"/>
    <s v=""/>
    <n v="214.93212889999995"/>
    <s v=""/>
    <n v="1"/>
  </r>
  <r>
    <x v="14"/>
    <n v="678.39306639999995"/>
    <s v=""/>
    <n v="678.39306639999995"/>
    <s v=""/>
    <n v="1"/>
  </r>
  <r>
    <x v="15"/>
    <n v="123.16552729999967"/>
    <s v=""/>
    <n v="123.16552729999967"/>
    <s v=""/>
    <n v="1"/>
  </r>
  <r>
    <x v="16"/>
    <n v="121.17382809999981"/>
    <s v=""/>
    <n v="121.17382809999981"/>
    <s v=""/>
    <n v="1"/>
  </r>
  <r>
    <x v="17"/>
    <n v="430.64501949999976"/>
    <s v=""/>
    <n v="430.64501949999976"/>
    <s v=""/>
    <n v="1"/>
  </r>
  <r>
    <x v="18"/>
    <n v="670.20556639999995"/>
    <s v=""/>
    <n v="670.20556639999995"/>
    <s v=""/>
    <n v="1"/>
  </r>
  <r>
    <x v="19"/>
    <n v="792.35498050000024"/>
    <s v=""/>
    <n v="792.35498050000024"/>
    <s v=""/>
    <n v="1"/>
  </r>
  <r>
    <x v="20"/>
    <n v="361.08837889999995"/>
    <s v=""/>
    <n v="361.08837889999995"/>
    <s v=""/>
    <n v="1"/>
  </r>
  <r>
    <x v="21"/>
    <n v="60.849121100000048"/>
    <s v=""/>
    <n v="60.849121100000048"/>
    <s v=""/>
    <n v="1"/>
  </r>
  <r>
    <x v="22"/>
    <n v="-295.06201169999986"/>
    <n v="-295.06201169999986"/>
    <s v=""/>
    <n v="1"/>
    <s v=""/>
  </r>
  <r>
    <x v="23"/>
    <n v="-535.23583990000043"/>
    <n v="-535.23583990000043"/>
    <s v=""/>
    <n v="1"/>
    <s v=""/>
  </r>
  <r>
    <x v="0"/>
    <n v="-624.29638680000062"/>
    <n v="-624.29638680000062"/>
    <s v=""/>
    <n v="1"/>
    <s v=""/>
  </r>
  <r>
    <x v="1"/>
    <n v="-500.3310547000001"/>
    <n v="-500.3310547000001"/>
    <s v=""/>
    <n v="1"/>
    <s v=""/>
  </r>
  <r>
    <x v="2"/>
    <n v="-400.71044919999986"/>
    <n v="-400.71044919999986"/>
    <s v=""/>
    <n v="1"/>
    <s v=""/>
  </r>
  <r>
    <x v="3"/>
    <n v="-268.84521479999967"/>
    <n v="-268.84521479999967"/>
    <s v=""/>
    <n v="1"/>
    <s v=""/>
  </r>
  <r>
    <x v="4"/>
    <n v="-376.04052740000043"/>
    <n v="-376.04052740000043"/>
    <s v=""/>
    <n v="1"/>
    <s v=""/>
  </r>
  <r>
    <x v="5"/>
    <n v="-463.97314460000052"/>
    <n v="-463.97314460000052"/>
    <s v=""/>
    <n v="1"/>
    <s v=""/>
  </r>
  <r>
    <x v="6"/>
    <n v="-466.4296875"/>
    <n v="-466.4296875"/>
    <s v=""/>
    <n v="1"/>
    <s v=""/>
  </r>
  <r>
    <x v="7"/>
    <n v="-422.99023440000019"/>
    <n v="-422.99023440000019"/>
    <s v=""/>
    <n v="1"/>
    <s v=""/>
  </r>
  <r>
    <x v="8"/>
    <n v="-242.19433589999971"/>
    <n v="-242.19433589999971"/>
    <s v=""/>
    <n v="1"/>
    <s v=""/>
  </r>
  <r>
    <x v="9"/>
    <n v="-126.74169919999986"/>
    <n v="-126.74169919999986"/>
    <s v=""/>
    <n v="1"/>
    <s v=""/>
  </r>
  <r>
    <x v="10"/>
    <n v="-198.00048819999938"/>
    <n v="-198.00048819999938"/>
    <s v=""/>
    <n v="1"/>
    <s v=""/>
  </r>
  <r>
    <x v="11"/>
    <n v="-315.43554690000019"/>
    <n v="-315.43554690000019"/>
    <s v=""/>
    <n v="1"/>
    <s v=""/>
  </r>
  <r>
    <x v="12"/>
    <n v="-278.23486330000014"/>
    <n v="-278.23486330000014"/>
    <s v=""/>
    <n v="1"/>
    <s v=""/>
  </r>
  <r>
    <x v="13"/>
    <n v="-272.58935539999948"/>
    <n v="-272.58935539999948"/>
    <s v=""/>
    <n v="1"/>
    <s v=""/>
  </r>
  <r>
    <x v="14"/>
    <n v="-251.40234380000038"/>
    <n v="-251.40234380000038"/>
    <s v=""/>
    <n v="1"/>
    <s v=""/>
  </r>
  <r>
    <x v="15"/>
    <n v="-345.63037110000005"/>
    <n v="-345.63037110000005"/>
    <s v=""/>
    <n v="1"/>
    <s v=""/>
  </r>
  <r>
    <x v="16"/>
    <n v="-326.73095699999976"/>
    <n v="-326.73095699999976"/>
    <s v=""/>
    <n v="1"/>
    <s v=""/>
  </r>
  <r>
    <x v="17"/>
    <n v="-332.64990229999967"/>
    <n v="-332.64990229999967"/>
    <s v=""/>
    <n v="1"/>
    <s v=""/>
  </r>
  <r>
    <x v="18"/>
    <n v="-160.68359380000038"/>
    <n v="-160.68359380000038"/>
    <s v=""/>
    <n v="1"/>
    <s v=""/>
  </r>
  <r>
    <x v="19"/>
    <n v="-270.01806639999995"/>
    <n v="-270.01806639999995"/>
    <s v=""/>
    <n v="1"/>
    <s v=""/>
  </r>
  <r>
    <x v="20"/>
    <n v="-424.76904300000024"/>
    <n v="-424.76904300000024"/>
    <s v=""/>
    <n v="1"/>
    <s v=""/>
  </r>
  <r>
    <x v="21"/>
    <n v="-562.30224599999929"/>
    <n v="-562.30224599999929"/>
    <s v=""/>
    <n v="1"/>
    <s v=""/>
  </r>
  <r>
    <x v="22"/>
    <n v="-315.80664059999981"/>
    <n v="-315.80664059999981"/>
    <s v=""/>
    <n v="1"/>
    <s v=""/>
  </r>
  <r>
    <x v="23"/>
    <n v="-70.213867200000095"/>
    <n v="-70.213867200000095"/>
    <s v=""/>
    <n v="1"/>
    <s v=""/>
  </r>
  <r>
    <x v="0"/>
    <n v="-67.200683600000048"/>
    <n v="-67.200683600000048"/>
    <s v=""/>
    <n v="1"/>
    <s v=""/>
  </r>
  <r>
    <x v="1"/>
    <n v="-175.35058600000048"/>
    <n v="-175.35058600000048"/>
    <s v=""/>
    <n v="1"/>
    <s v=""/>
  </r>
  <r>
    <x v="2"/>
    <n v="-233.8203125"/>
    <n v="-233.8203125"/>
    <s v=""/>
    <n v="1"/>
    <s v=""/>
  </r>
  <r>
    <x v="3"/>
    <n v="-232.64257809999981"/>
    <n v="-232.64257809999981"/>
    <s v=""/>
    <n v="1"/>
    <s v=""/>
  </r>
  <r>
    <x v="4"/>
    <n v="-381.70214850000048"/>
    <n v="-381.70214850000048"/>
    <s v=""/>
    <n v="1"/>
    <s v=""/>
  </r>
  <r>
    <x v="5"/>
    <n v="-539.42041009999957"/>
    <n v="-539.42041009999957"/>
    <s v=""/>
    <n v="1"/>
    <s v=""/>
  </r>
  <r>
    <x v="6"/>
    <n v="-476.14697270000033"/>
    <n v="-476.14697270000033"/>
    <s v=""/>
    <n v="1"/>
    <s v=""/>
  </r>
  <r>
    <x v="7"/>
    <n v="-507.5361327999999"/>
    <n v="-507.5361327999999"/>
    <s v=""/>
    <n v="1"/>
    <s v=""/>
  </r>
  <r>
    <x v="8"/>
    <n v="-396.33935550000024"/>
    <n v="-396.33935550000024"/>
    <s v=""/>
    <n v="1"/>
    <s v=""/>
  </r>
  <r>
    <x v="9"/>
    <n v="-183.04736330000014"/>
    <n v="-183.04736330000014"/>
    <s v=""/>
    <n v="1"/>
    <s v=""/>
  </r>
  <r>
    <x v="10"/>
    <n v="90.176269600000523"/>
    <s v=""/>
    <n v="90.176269600000523"/>
    <s v=""/>
    <n v="1"/>
  </r>
  <r>
    <x v="11"/>
    <n v="195.3095702999999"/>
    <s v=""/>
    <n v="195.3095702999999"/>
    <s v=""/>
    <n v="1"/>
  </r>
  <r>
    <x v="12"/>
    <n v="120.25732419999986"/>
    <s v=""/>
    <n v="120.25732419999986"/>
    <s v=""/>
    <n v="1"/>
  </r>
  <r>
    <x v="13"/>
    <n v="137.48486330000014"/>
    <s v=""/>
    <n v="137.48486330000014"/>
    <s v=""/>
    <n v="1"/>
  </r>
  <r>
    <x v="14"/>
    <n v="76.346679700000095"/>
    <s v=""/>
    <n v="76.346679700000095"/>
    <s v=""/>
    <n v="1"/>
  </r>
  <r>
    <x v="15"/>
    <n v="-10.888183600000048"/>
    <n v="-10.888183600000048"/>
    <s v=""/>
    <n v="1"/>
    <s v=""/>
  </r>
  <r>
    <x v="16"/>
    <n v="-47.475097599999572"/>
    <n v="-47.475097599999572"/>
    <s v=""/>
    <n v="1"/>
    <s v=""/>
  </r>
  <r>
    <x v="17"/>
    <n v="-118.16650389999995"/>
    <n v="-118.16650389999995"/>
    <s v=""/>
    <n v="1"/>
    <s v=""/>
  </r>
  <r>
    <x v="18"/>
    <n v="-145.25927729999967"/>
    <n v="-145.25927729999967"/>
    <s v=""/>
    <n v="1"/>
    <s v=""/>
  </r>
  <r>
    <x v="19"/>
    <n v="-290.89892580000014"/>
    <n v="-290.89892580000014"/>
    <s v=""/>
    <n v="1"/>
    <s v=""/>
  </r>
  <r>
    <x v="20"/>
    <n v="-449.8642577999999"/>
    <n v="-449.8642577999999"/>
    <s v=""/>
    <n v="1"/>
    <s v=""/>
  </r>
  <r>
    <x v="21"/>
    <n v="-534.22558589999971"/>
    <n v="-534.22558589999971"/>
    <s v=""/>
    <n v="1"/>
    <s v=""/>
  </r>
  <r>
    <x v="22"/>
    <n v="-311.12158199999976"/>
    <n v="-311.12158199999976"/>
    <s v=""/>
    <n v="1"/>
    <s v=""/>
  </r>
  <r>
    <x v="23"/>
    <n v="8.7788086000000476"/>
    <s v=""/>
    <n v="8.7788086000000476"/>
    <s v=""/>
    <n v="1"/>
  </r>
  <r>
    <x v="0"/>
    <n v="74.402832100000523"/>
    <s v=""/>
    <n v="74.402832100000523"/>
    <s v=""/>
    <n v="1"/>
  </r>
  <r>
    <x v="1"/>
    <n v="140.00097649999952"/>
    <s v=""/>
    <n v="140.00097649999952"/>
    <s v=""/>
    <n v="1"/>
  </r>
  <r>
    <x v="2"/>
    <n v="45.265625"/>
    <s v=""/>
    <n v="45.265625"/>
    <s v=""/>
    <n v="1"/>
  </r>
  <r>
    <x v="3"/>
    <n v="159.87255860000005"/>
    <s v=""/>
    <n v="159.87255860000005"/>
    <s v=""/>
    <n v="1"/>
  </r>
  <r>
    <x v="4"/>
    <n v="159.88671869999962"/>
    <s v=""/>
    <n v="159.88671869999962"/>
    <s v=""/>
    <n v="1"/>
  </r>
  <r>
    <x v="5"/>
    <n v="-74.207031300000381"/>
    <n v="-74.207031300000381"/>
    <s v=""/>
    <n v="1"/>
    <s v=""/>
  </r>
  <r>
    <x v="6"/>
    <n v="293.14990229999967"/>
    <s v=""/>
    <n v="293.14990229999967"/>
    <s v=""/>
    <n v="1"/>
  </r>
  <r>
    <x v="7"/>
    <n v="686.4873047000001"/>
    <s v=""/>
    <n v="686.4873047000001"/>
    <s v=""/>
    <n v="1"/>
  </r>
  <r>
    <x v="8"/>
    <n v="506.09765619999962"/>
    <s v=""/>
    <n v="506.09765619999962"/>
    <s v=""/>
    <n v="1"/>
  </r>
  <r>
    <x v="9"/>
    <n v="231.8935547000001"/>
    <s v=""/>
    <n v="231.8935547000001"/>
    <s v=""/>
    <n v="1"/>
  </r>
  <r>
    <x v="10"/>
    <n v="-57.374023399999714"/>
    <n v="-57.374023399999714"/>
    <s v=""/>
    <n v="1"/>
    <s v=""/>
  </r>
  <r>
    <x v="11"/>
    <n v="34.446777299999667"/>
    <s v=""/>
    <n v="34.446777299999667"/>
    <s v=""/>
    <n v="1"/>
  </r>
  <r>
    <x v="12"/>
    <n v="207.38623039999948"/>
    <s v=""/>
    <n v="207.38623039999948"/>
    <s v=""/>
    <n v="1"/>
  </r>
  <r>
    <x v="13"/>
    <n v="248.45410160000029"/>
    <s v=""/>
    <n v="248.45410160000029"/>
    <s v=""/>
    <n v="1"/>
  </r>
  <r>
    <x v="14"/>
    <n v="325.8828125"/>
    <s v=""/>
    <n v="325.8828125"/>
    <s v=""/>
    <n v="1"/>
  </r>
  <r>
    <x v="15"/>
    <n v="168.484375"/>
    <s v=""/>
    <n v="168.484375"/>
    <s v=""/>
    <n v="1"/>
  </r>
  <r>
    <x v="16"/>
    <n v="67.620117200000095"/>
    <s v=""/>
    <n v="67.620117200000095"/>
    <s v=""/>
    <n v="1"/>
  </r>
  <r>
    <x v="17"/>
    <n v="-27.131835899999714"/>
    <n v="-27.131835899999714"/>
    <s v=""/>
    <n v="1"/>
    <s v=""/>
  </r>
  <r>
    <x v="18"/>
    <n v="-93.350586000000476"/>
    <n v="-93.350586000000476"/>
    <s v=""/>
    <n v="1"/>
    <s v=""/>
  </r>
  <r>
    <x v="19"/>
    <n v="110.0859375"/>
    <s v=""/>
    <n v="110.0859375"/>
    <s v=""/>
    <n v="1"/>
  </r>
  <r>
    <x v="20"/>
    <n v="197.4736327999999"/>
    <s v=""/>
    <n v="197.4736327999999"/>
    <s v=""/>
    <n v="1"/>
  </r>
  <r>
    <x v="21"/>
    <n v="-140.22998039999948"/>
    <n v="-140.22998039999948"/>
    <s v=""/>
    <n v="1"/>
    <s v=""/>
  </r>
  <r>
    <x v="22"/>
    <n v="-20.652832100000523"/>
    <n v="-20.652832100000523"/>
    <s v=""/>
    <n v="1"/>
    <s v=""/>
  </r>
  <r>
    <x v="23"/>
    <n v="180.26953130000038"/>
    <s v=""/>
    <n v="180.26953130000038"/>
    <s v=""/>
    <n v="1"/>
  </r>
  <r>
    <x v="0"/>
    <n v="168.6982422000001"/>
    <s v=""/>
    <n v="168.6982422000001"/>
    <s v=""/>
    <n v="1"/>
  </r>
  <r>
    <x v="1"/>
    <n v="232.12744139999995"/>
    <s v=""/>
    <n v="232.12744139999995"/>
    <s v=""/>
    <n v="1"/>
  </r>
  <r>
    <x v="2"/>
    <n v="521.78027350000048"/>
    <s v=""/>
    <n v="521.78027350000048"/>
    <s v=""/>
    <n v="1"/>
  </r>
  <r>
    <x v="3"/>
    <n v="481.60742190000019"/>
    <s v=""/>
    <n v="481.60742190000019"/>
    <s v=""/>
    <n v="1"/>
  </r>
  <r>
    <x v="4"/>
    <n v="355.25537110000005"/>
    <s v=""/>
    <n v="355.25537110000005"/>
    <s v=""/>
    <n v="1"/>
  </r>
  <r>
    <x v="5"/>
    <n v="369.56640630000038"/>
    <s v=""/>
    <n v="369.56640630000038"/>
    <s v=""/>
    <n v="1"/>
  </r>
  <r>
    <x v="6"/>
    <n v="306.72607419999986"/>
    <s v=""/>
    <n v="306.72607419999986"/>
    <s v=""/>
    <n v="1"/>
  </r>
  <r>
    <x v="7"/>
    <n v="131.45507820000057"/>
    <s v=""/>
    <n v="131.45507820000057"/>
    <s v=""/>
    <n v="1"/>
  </r>
  <r>
    <x v="8"/>
    <n v="111.91064449999976"/>
    <s v=""/>
    <n v="111.91064449999976"/>
    <s v=""/>
    <n v="1"/>
  </r>
  <r>
    <x v="9"/>
    <n v="287.046875"/>
    <s v=""/>
    <n v="287.046875"/>
    <s v=""/>
    <n v="1"/>
  </r>
  <r>
    <x v="10"/>
    <n v="294.43164059999981"/>
    <s v=""/>
    <n v="294.43164059999981"/>
    <s v=""/>
    <n v="1"/>
  </r>
  <r>
    <x v="11"/>
    <n v="380.81005860000005"/>
    <s v=""/>
    <n v="380.81005860000005"/>
    <s v=""/>
    <n v="1"/>
  </r>
  <r>
    <x v="12"/>
    <n v="268.66992190000019"/>
    <s v=""/>
    <n v="268.66992190000019"/>
    <s v=""/>
    <n v="1"/>
  </r>
  <r>
    <x v="13"/>
    <n v="163.16064449999976"/>
    <s v=""/>
    <n v="163.16064449999976"/>
    <s v=""/>
    <n v="1"/>
  </r>
  <r>
    <x v="14"/>
    <n v="140.61767580000014"/>
    <s v=""/>
    <n v="140.61767580000014"/>
    <s v=""/>
    <n v="1"/>
  </r>
  <r>
    <x v="15"/>
    <n v="179.03759770000033"/>
    <s v=""/>
    <n v="179.03759770000033"/>
    <s v=""/>
    <n v="1"/>
  </r>
  <r>
    <x v="16"/>
    <n v="45.00585940000019"/>
    <s v=""/>
    <n v="45.00585940000019"/>
    <s v=""/>
    <n v="1"/>
  </r>
  <r>
    <x v="17"/>
    <n v="5.1166991999998572"/>
    <s v=""/>
    <n v="5.1166991999998572"/>
    <s v=""/>
    <n v="1"/>
  </r>
  <r>
    <x v="18"/>
    <n v="17.229980399999477"/>
    <s v=""/>
    <n v="17.229980399999477"/>
    <s v=""/>
    <n v="1"/>
  </r>
  <r>
    <x v="19"/>
    <n v="63.209472700000333"/>
    <s v=""/>
    <n v="63.209472700000333"/>
    <s v=""/>
    <n v="1"/>
  </r>
  <r>
    <x v="20"/>
    <n v="51.339355500000238"/>
    <s v=""/>
    <n v="51.339355500000238"/>
    <s v=""/>
    <n v="1"/>
  </r>
  <r>
    <x v="21"/>
    <n v="-360.3046875"/>
    <n v="-360.3046875"/>
    <s v=""/>
    <n v="1"/>
    <s v=""/>
  </r>
  <r>
    <x v="22"/>
    <n v="-213.4140625"/>
    <n v="-213.4140625"/>
    <s v=""/>
    <n v="1"/>
    <s v=""/>
  </r>
  <r>
    <x v="23"/>
    <n v="-47.907226499999524"/>
    <n v="-47.907226499999524"/>
    <s v=""/>
    <n v="1"/>
    <s v=""/>
  </r>
  <r>
    <x v="0"/>
    <n v="-59.12304690000019"/>
    <n v="-59.12304690000019"/>
    <s v=""/>
    <n v="1"/>
    <s v=""/>
  </r>
  <r>
    <x v="1"/>
    <n v="-115.96044919999986"/>
    <n v="-115.96044919999986"/>
    <s v=""/>
    <n v="1"/>
    <s v=""/>
  </r>
  <r>
    <x v="2"/>
    <n v="-208.88720699999976"/>
    <n v="-208.88720699999976"/>
    <s v=""/>
    <n v="1"/>
    <s v=""/>
  </r>
  <r>
    <x v="3"/>
    <n v="-209.33398429999943"/>
    <n v="-209.33398429999943"/>
    <s v=""/>
    <n v="1"/>
    <s v=""/>
  </r>
  <r>
    <x v="4"/>
    <n v="-314.11962889999995"/>
    <n v="-314.11962889999995"/>
    <s v=""/>
    <n v="1"/>
    <s v=""/>
  </r>
  <r>
    <x v="5"/>
    <n v="-430.19335940000019"/>
    <n v="-430.19335940000019"/>
    <s v=""/>
    <n v="1"/>
    <s v=""/>
  </r>
  <r>
    <x v="6"/>
    <n v="-503.16650389999995"/>
    <n v="-503.16650389999995"/>
    <s v=""/>
    <n v="1"/>
    <s v=""/>
  </r>
  <r>
    <x v="7"/>
    <n v="-443.42138669999986"/>
    <n v="-443.42138669999986"/>
    <s v=""/>
    <n v="1"/>
    <s v=""/>
  </r>
  <r>
    <x v="8"/>
    <n v="-253.73681639999995"/>
    <n v="-253.73681639999995"/>
    <s v=""/>
    <n v="1"/>
    <s v=""/>
  </r>
  <r>
    <x v="9"/>
    <n v="-117.9873047000001"/>
    <n v="-117.9873047000001"/>
    <s v=""/>
    <n v="1"/>
    <s v=""/>
  </r>
  <r>
    <x v="10"/>
    <n v="78.231445400000666"/>
    <s v=""/>
    <n v="78.231445400000666"/>
    <s v=""/>
    <n v="1"/>
  </r>
  <r>
    <x v="11"/>
    <n v="112.98828119999962"/>
    <s v=""/>
    <n v="112.98828119999962"/>
    <s v=""/>
    <n v="1"/>
  </r>
  <r>
    <x v="12"/>
    <n v="-106.33007809999981"/>
    <n v="-106.33007809999981"/>
    <s v=""/>
    <n v="1"/>
    <s v=""/>
  </r>
  <r>
    <x v="13"/>
    <n v="174.7080077999999"/>
    <s v=""/>
    <n v="174.7080077999999"/>
    <s v=""/>
    <n v="1"/>
  </r>
  <r>
    <x v="14"/>
    <n v="146.07910160000029"/>
    <s v=""/>
    <n v="146.07910160000029"/>
    <s v=""/>
    <n v="1"/>
  </r>
  <r>
    <x v="15"/>
    <n v="49.666992200000095"/>
    <s v=""/>
    <n v="49.666992200000095"/>
    <s v=""/>
    <n v="1"/>
  </r>
  <r>
    <x v="16"/>
    <n v="-70.110839799999667"/>
    <n v="-70.110839799999667"/>
    <s v=""/>
    <n v="1"/>
    <s v=""/>
  </r>
  <r>
    <x v="17"/>
    <n v="-273.23046869999962"/>
    <n v="-273.23046869999962"/>
    <s v=""/>
    <n v="1"/>
    <s v=""/>
  </r>
  <r>
    <x v="18"/>
    <n v="-348.109375"/>
    <n v="-348.109375"/>
    <s v=""/>
    <n v="1"/>
    <s v=""/>
  </r>
  <r>
    <x v="19"/>
    <n v="-406.84521479999967"/>
    <n v="-406.84521479999967"/>
    <s v=""/>
    <n v="1"/>
    <s v=""/>
  </r>
  <r>
    <x v="20"/>
    <n v="-580.34228520000033"/>
    <n v="-580.34228520000033"/>
    <s v=""/>
    <n v="1"/>
    <s v=""/>
  </r>
  <r>
    <x v="21"/>
    <n v="-573.98193360000005"/>
    <n v="-573.98193360000005"/>
    <s v=""/>
    <n v="1"/>
    <s v=""/>
  </r>
  <r>
    <x v="22"/>
    <n v="-299.96679690000019"/>
    <n v="-299.96679690000019"/>
    <s v=""/>
    <n v="1"/>
    <s v=""/>
  </r>
  <r>
    <x v="23"/>
    <n v="-7.8334961000000476"/>
    <n v="-7.8334961000000476"/>
    <s v=""/>
    <n v="1"/>
    <s v=""/>
  </r>
  <r>
    <x v="0"/>
    <n v="29.254882799999905"/>
    <s v=""/>
    <n v="29.254882799999905"/>
    <s v=""/>
    <n v="1"/>
  </r>
  <r>
    <x v="1"/>
    <n v="-112.01123039999948"/>
    <n v="-112.01123039999948"/>
    <s v=""/>
    <n v="1"/>
    <s v=""/>
  </r>
  <r>
    <x v="2"/>
    <n v="-154.89208979999967"/>
    <n v="-154.89208979999967"/>
    <s v=""/>
    <n v="1"/>
    <s v=""/>
  </r>
  <r>
    <x v="3"/>
    <n v="-116.13378899999952"/>
    <n v="-116.13378899999952"/>
    <s v=""/>
    <n v="1"/>
    <s v=""/>
  </r>
  <r>
    <x v="4"/>
    <n v="-141.17626960000052"/>
    <n v="-141.17626960000052"/>
    <s v=""/>
    <n v="1"/>
    <s v=""/>
  </r>
  <r>
    <x v="5"/>
    <n v="-246.59375"/>
    <n v="-246.59375"/>
    <s v=""/>
    <n v="1"/>
    <s v=""/>
  </r>
  <r>
    <x v="6"/>
    <n v="-280.05615229999967"/>
    <n v="-280.05615229999967"/>
    <s v=""/>
    <n v="1"/>
    <s v=""/>
  </r>
  <r>
    <x v="7"/>
    <n v="-322.56787110000005"/>
    <n v="-322.56787110000005"/>
    <s v=""/>
    <n v="1"/>
    <s v=""/>
  </r>
  <r>
    <x v="8"/>
    <n v="-269.21923819999938"/>
    <n v="-269.21923819999938"/>
    <s v=""/>
    <n v="1"/>
    <s v=""/>
  </r>
  <r>
    <x v="9"/>
    <n v="-90.920898500000476"/>
    <n v="-90.920898500000476"/>
    <s v=""/>
    <n v="1"/>
    <s v=""/>
  </r>
  <r>
    <x v="10"/>
    <n v="-175.18310550000024"/>
    <n v="-175.18310550000024"/>
    <s v=""/>
    <n v="1"/>
    <s v=""/>
  </r>
  <r>
    <x v="11"/>
    <n v="-167.68066399999952"/>
    <n v="-167.68066399999952"/>
    <s v=""/>
    <n v="1"/>
    <s v=""/>
  </r>
  <r>
    <x v="12"/>
    <n v="-120.63671869999962"/>
    <n v="-120.63671869999962"/>
    <s v=""/>
    <n v="1"/>
    <s v=""/>
  </r>
  <r>
    <x v="13"/>
    <n v="-40.331543000000238"/>
    <n v="-40.331543000000238"/>
    <s v=""/>
    <n v="1"/>
    <s v=""/>
  </r>
  <r>
    <x v="14"/>
    <n v="17.096679700000095"/>
    <s v=""/>
    <n v="17.096679700000095"/>
    <s v=""/>
    <n v="1"/>
  </r>
  <r>
    <x v="15"/>
    <n v="-17.201660200000333"/>
    <n v="-17.201660200000333"/>
    <s v=""/>
    <n v="1"/>
    <s v=""/>
  </r>
  <r>
    <x v="16"/>
    <n v="-137.71777339999971"/>
    <n v="-137.71777339999971"/>
    <s v=""/>
    <n v="1"/>
    <s v=""/>
  </r>
  <r>
    <x v="17"/>
    <n v="-305.04541020000033"/>
    <n v="-305.04541020000033"/>
    <s v=""/>
    <n v="1"/>
    <s v=""/>
  </r>
  <r>
    <x v="18"/>
    <n v="-263.37597660000029"/>
    <n v="-263.37597660000029"/>
    <s v=""/>
    <n v="1"/>
    <s v=""/>
  </r>
  <r>
    <x v="19"/>
    <n v="-214.17236330000014"/>
    <n v="-214.17236330000014"/>
    <s v=""/>
    <n v="1"/>
    <s v=""/>
  </r>
  <r>
    <x v="20"/>
    <n v="-363.80566399999952"/>
    <n v="-363.80566399999952"/>
    <s v=""/>
    <n v="1"/>
    <s v=""/>
  </r>
  <r>
    <x v="21"/>
    <n v="-341.02246089999971"/>
    <n v="-341.02246089999971"/>
    <s v=""/>
    <n v="1"/>
    <s v=""/>
  </r>
  <r>
    <x v="22"/>
    <n v="-218.1845702999999"/>
    <n v="-218.1845702999999"/>
    <s v=""/>
    <n v="1"/>
    <s v=""/>
  </r>
  <r>
    <x v="23"/>
    <n v="-38.541015700000571"/>
    <n v="-38.541015700000571"/>
    <s v=""/>
    <n v="1"/>
    <s v=""/>
  </r>
  <r>
    <x v="0"/>
    <n v="0.77441410000028554"/>
    <s v=""/>
    <n v="0.77441410000028554"/>
    <s v=""/>
    <n v="1"/>
  </r>
  <r>
    <x v="1"/>
    <n v="161.53808589999971"/>
    <s v=""/>
    <n v="161.53808589999971"/>
    <s v=""/>
    <n v="1"/>
  </r>
  <r>
    <x v="2"/>
    <n v="123.6376952999999"/>
    <s v=""/>
    <n v="123.6376952999999"/>
    <s v=""/>
    <n v="1"/>
  </r>
  <r>
    <x v="3"/>
    <n v="-29.891601600000286"/>
    <n v="-29.891601600000286"/>
    <s v=""/>
    <n v="1"/>
    <s v=""/>
  </r>
  <r>
    <x v="4"/>
    <n v="-147.47070320000057"/>
    <n v="-147.47070320000057"/>
    <s v=""/>
    <n v="1"/>
    <s v=""/>
  </r>
  <r>
    <x v="5"/>
    <n v="-207.24853520000033"/>
    <n v="-207.24853520000033"/>
    <s v=""/>
    <n v="1"/>
    <s v=""/>
  </r>
  <r>
    <x v="6"/>
    <n v="-192.52001949999976"/>
    <n v="-192.52001949999976"/>
    <s v=""/>
    <n v="1"/>
    <s v=""/>
  </r>
  <r>
    <x v="7"/>
    <n v="-337.1513672000001"/>
    <n v="-337.1513672000001"/>
    <s v=""/>
    <n v="1"/>
    <s v=""/>
  </r>
  <r>
    <x v="8"/>
    <n v="-404.18994139999995"/>
    <n v="-404.18994139999995"/>
    <s v=""/>
    <n v="1"/>
    <s v=""/>
  </r>
  <r>
    <x v="9"/>
    <n v="-322.24804690000019"/>
    <n v="-322.24804690000019"/>
    <s v=""/>
    <n v="1"/>
    <s v=""/>
  </r>
  <r>
    <x v="10"/>
    <n v="-207.20898429999943"/>
    <n v="-207.20898429999943"/>
    <s v=""/>
    <n v="1"/>
    <s v=""/>
  </r>
  <r>
    <x v="11"/>
    <n v="-168.78759770000033"/>
    <n v="-168.78759770000033"/>
    <s v=""/>
    <n v="1"/>
    <s v=""/>
  </r>
  <r>
    <x v="12"/>
    <n v="-215.59912110000005"/>
    <n v="-215.59912110000005"/>
    <s v=""/>
    <n v="1"/>
    <s v=""/>
  </r>
  <r>
    <x v="13"/>
    <n v="-246.13476570000057"/>
    <n v="-246.13476570000057"/>
    <s v=""/>
    <n v="1"/>
    <s v=""/>
  </r>
  <r>
    <x v="14"/>
    <n v="-159.25048830000014"/>
    <n v="-159.25048830000014"/>
    <s v=""/>
    <n v="1"/>
    <s v=""/>
  </r>
  <r>
    <x v="15"/>
    <n v="-131.87695309999981"/>
    <n v="-131.87695309999981"/>
    <s v=""/>
    <n v="1"/>
    <s v=""/>
  </r>
  <r>
    <x v="16"/>
    <n v="-174.73339839999971"/>
    <n v="-174.73339839999971"/>
    <s v=""/>
    <n v="1"/>
    <s v=""/>
  </r>
  <r>
    <x v="17"/>
    <n v="-270.54003910000029"/>
    <n v="-270.54003910000029"/>
    <s v=""/>
    <n v="1"/>
    <s v=""/>
  </r>
  <r>
    <x v="18"/>
    <n v="-378.26123039999948"/>
    <n v="-378.26123039999948"/>
    <s v=""/>
    <n v="1"/>
    <s v=""/>
  </r>
  <r>
    <x v="19"/>
    <n v="-524.99267580000014"/>
    <n v="-524.99267580000014"/>
    <s v=""/>
    <n v="1"/>
    <s v=""/>
  </r>
  <r>
    <x v="20"/>
    <n v="-639.32861330000014"/>
    <n v="-639.32861330000014"/>
    <s v=""/>
    <n v="1"/>
    <s v=""/>
  </r>
  <r>
    <x v="21"/>
    <n v="-556.7998047000001"/>
    <n v="-556.7998047000001"/>
    <s v=""/>
    <n v="1"/>
    <s v=""/>
  </r>
  <r>
    <x v="22"/>
    <n v="-453.6826172000001"/>
    <n v="-453.6826172000001"/>
    <s v=""/>
    <n v="1"/>
    <s v=""/>
  </r>
  <r>
    <x v="23"/>
    <n v="-331.30273429999943"/>
    <n v="-331.30273429999943"/>
    <s v=""/>
    <n v="1"/>
    <s v=""/>
  </r>
  <r>
    <x v="0"/>
    <n v="-284.21728509999957"/>
    <n v="-284.21728509999957"/>
    <s v=""/>
    <n v="1"/>
    <s v=""/>
  </r>
  <r>
    <x v="1"/>
    <n v="-42.270507799999905"/>
    <n v="-42.270507799999905"/>
    <s v=""/>
    <n v="1"/>
    <s v=""/>
  </r>
  <r>
    <x v="2"/>
    <n v="85.031738300000143"/>
    <s v=""/>
    <n v="85.031738300000143"/>
    <s v=""/>
    <n v="1"/>
  </r>
  <r>
    <x v="3"/>
    <n v="155.44482430000062"/>
    <s v=""/>
    <n v="155.44482430000062"/>
    <s v=""/>
    <n v="1"/>
  </r>
  <r>
    <x v="4"/>
    <n v="19.681152299999667"/>
    <s v=""/>
    <n v="19.681152299999667"/>
    <s v=""/>
    <n v="1"/>
  </r>
  <r>
    <x v="5"/>
    <n v="-101.1640625"/>
    <n v="-101.1640625"/>
    <s v=""/>
    <n v="1"/>
    <s v=""/>
  </r>
  <r>
    <x v="6"/>
    <n v="-210.00585940000019"/>
    <n v="-210.00585940000019"/>
    <s v=""/>
    <n v="1"/>
    <s v=""/>
  </r>
  <r>
    <x v="7"/>
    <n v="-227.07275389999995"/>
    <n v="-227.07275389999995"/>
    <s v=""/>
    <n v="1"/>
    <s v=""/>
  </r>
  <r>
    <x v="8"/>
    <n v="-206.52587889999995"/>
    <n v="-206.52587889999995"/>
    <s v=""/>
    <n v="1"/>
    <s v=""/>
  </r>
  <r>
    <x v="9"/>
    <n v="-41.027343699999619"/>
    <n v="-41.027343699999619"/>
    <s v=""/>
    <n v="1"/>
    <s v=""/>
  </r>
  <r>
    <x v="10"/>
    <n v="175.93994139999995"/>
    <s v=""/>
    <n v="175.93994139999995"/>
    <s v=""/>
    <n v="1"/>
  </r>
  <r>
    <x v="11"/>
    <n v="251.67431639999995"/>
    <s v=""/>
    <n v="251.67431639999995"/>
    <s v=""/>
    <n v="1"/>
  </r>
  <r>
    <x v="12"/>
    <n v="318.41601559999981"/>
    <s v=""/>
    <n v="318.41601559999981"/>
    <s v=""/>
    <n v="1"/>
  </r>
  <r>
    <x v="13"/>
    <n v="394.06933589999971"/>
    <s v=""/>
    <n v="394.06933589999971"/>
    <s v=""/>
    <n v="1"/>
  </r>
  <r>
    <x v="14"/>
    <n v="359.67382809999981"/>
    <s v=""/>
    <n v="359.67382809999981"/>
    <s v=""/>
    <n v="1"/>
  </r>
  <r>
    <x v="15"/>
    <n v="253.29052729999967"/>
    <s v=""/>
    <n v="253.29052729999967"/>
    <s v=""/>
    <n v="1"/>
  </r>
  <r>
    <x v="16"/>
    <n v="248.01171869999962"/>
    <s v=""/>
    <n v="248.01171869999962"/>
    <s v=""/>
    <n v="1"/>
  </r>
  <r>
    <x v="17"/>
    <n v="98.165527299999667"/>
    <s v=""/>
    <n v="98.165527299999667"/>
    <s v=""/>
    <n v="1"/>
  </r>
  <r>
    <x v="18"/>
    <n v="-202.66845699999976"/>
    <n v="-202.66845699999976"/>
    <s v=""/>
    <n v="1"/>
    <s v=""/>
  </r>
  <r>
    <x v="19"/>
    <n v="-480.93945309999981"/>
    <n v="-480.93945309999981"/>
    <s v=""/>
    <n v="1"/>
    <s v=""/>
  </r>
  <r>
    <x v="20"/>
    <n v="-236.34912110000005"/>
    <n v="-236.34912110000005"/>
    <s v=""/>
    <n v="1"/>
    <s v=""/>
  </r>
  <r>
    <x v="21"/>
    <n v="-45.431152400000428"/>
    <n v="-45.431152400000428"/>
    <s v=""/>
    <n v="1"/>
    <s v=""/>
  </r>
  <r>
    <x v="22"/>
    <n v="311.15625"/>
    <s v=""/>
    <n v="311.15625"/>
    <s v=""/>
    <n v="1"/>
  </r>
  <r>
    <x v="23"/>
    <n v="496.9609375"/>
    <s v=""/>
    <n v="496.9609375"/>
    <s v=""/>
    <n v="1"/>
  </r>
  <r>
    <x v="0"/>
    <n v="477.61962889999995"/>
    <s v=""/>
    <n v="477.61962889999995"/>
    <s v="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55.057373000000098"/>
    <n v="-55.057373000000098"/>
    <s v=""/>
    <n v="1"/>
    <s v=""/>
  </r>
  <r>
    <x v="1"/>
    <n v="-74.193603499999881"/>
    <n v="-74.193603499999881"/>
    <s v=""/>
    <n v="1"/>
    <s v=""/>
  </r>
  <r>
    <x v="2"/>
    <n v="-85.726318300000003"/>
    <n v="-85.726318300000003"/>
    <s v=""/>
    <n v="1"/>
    <s v=""/>
  </r>
  <r>
    <x v="3"/>
    <n v="-95.256225500000028"/>
    <n v="-95.256225500000028"/>
    <s v=""/>
    <n v="1"/>
    <s v=""/>
  </r>
  <r>
    <x v="4"/>
    <n v="-136.73144530000013"/>
    <n v="-136.73144530000013"/>
    <s v=""/>
    <n v="1"/>
    <s v=""/>
  </r>
  <r>
    <x v="5"/>
    <n v="-156.88684079999985"/>
    <n v="-156.88684079999985"/>
    <s v=""/>
    <n v="1"/>
    <s v=""/>
  </r>
  <r>
    <x v="6"/>
    <n v="-180.92004399999996"/>
    <n v="-180.92004399999996"/>
    <s v=""/>
    <n v="1"/>
    <s v=""/>
  </r>
  <r>
    <x v="7"/>
    <n v="-145.56616209999993"/>
    <n v="-145.56616209999993"/>
    <s v=""/>
    <n v="1"/>
    <s v=""/>
  </r>
  <r>
    <x v="8"/>
    <n v="-103.06201170000008"/>
    <n v="-103.06201170000008"/>
    <s v=""/>
    <n v="1"/>
    <s v=""/>
  </r>
  <r>
    <x v="9"/>
    <n v="-53.072875999999951"/>
    <n v="-53.072875999999951"/>
    <s v=""/>
    <n v="1"/>
    <s v=""/>
  </r>
  <r>
    <x v="10"/>
    <n v="-18.779052799999818"/>
    <n v="-18.779052799999818"/>
    <s v=""/>
    <n v="1"/>
    <s v=""/>
  </r>
  <r>
    <x v="11"/>
    <n v="-9.3518066000001454"/>
    <n v="-9.3518066000001454"/>
    <s v=""/>
    <n v="1"/>
    <s v=""/>
  </r>
  <r>
    <x v="12"/>
    <n v="-29.362548899999865"/>
    <n v="-29.362548899999865"/>
    <s v=""/>
    <n v="1"/>
    <s v=""/>
  </r>
  <r>
    <x v="13"/>
    <n v="27.530639699999938"/>
    <s v=""/>
    <n v="27.530639699999938"/>
    <s v=""/>
    <n v="1"/>
  </r>
  <r>
    <x v="14"/>
    <n v="56.418823199999906"/>
    <s v=""/>
    <n v="56.418823199999906"/>
    <s v=""/>
    <n v="1"/>
  </r>
  <r>
    <x v="15"/>
    <n v="100.54455570000005"/>
    <s v=""/>
    <n v="100.54455570000005"/>
    <s v=""/>
    <n v="1"/>
  </r>
  <r>
    <x v="16"/>
    <n v="122.84375"/>
    <s v=""/>
    <n v="122.84375"/>
    <s v=""/>
    <n v="1"/>
  </r>
  <r>
    <x v="17"/>
    <n v="110.58496100000002"/>
    <s v=""/>
    <n v="110.58496100000002"/>
    <s v=""/>
    <n v="1"/>
  </r>
  <r>
    <x v="18"/>
    <n v="76.804565500000081"/>
    <s v=""/>
    <n v="76.804565500000081"/>
    <s v=""/>
    <n v="1"/>
  </r>
  <r>
    <x v="19"/>
    <n v="76.88464359999989"/>
    <s v=""/>
    <n v="76.88464359999989"/>
    <s v=""/>
    <n v="1"/>
  </r>
  <r>
    <x v="20"/>
    <n v="45.260620100000096"/>
    <s v=""/>
    <n v="45.260620100000096"/>
    <s v=""/>
    <n v="1"/>
  </r>
  <r>
    <x v="21"/>
    <n v="12.09619140000018"/>
    <s v=""/>
    <n v="12.09619140000018"/>
    <s v=""/>
    <n v="1"/>
  </r>
  <r>
    <x v="22"/>
    <n v="-19.853515600000037"/>
    <n v="-19.853515600000037"/>
    <s v=""/>
    <n v="1"/>
    <s v=""/>
  </r>
  <r>
    <x v="23"/>
    <n v="-21.912109399999963"/>
    <n v="-21.912109399999963"/>
    <s v=""/>
    <n v="1"/>
    <s v=""/>
  </r>
  <r>
    <x v="0"/>
    <n v="-51.972412100000156"/>
    <n v="-51.972412100000156"/>
    <s v=""/>
    <n v="1"/>
    <s v=""/>
  </r>
  <r>
    <x v="1"/>
    <n v="-65.998046899999963"/>
    <n v="-65.998046899999963"/>
    <s v=""/>
    <n v="1"/>
    <s v=""/>
  </r>
  <r>
    <x v="2"/>
    <n v="-70.121826100000135"/>
    <n v="-70.121826100000135"/>
    <s v=""/>
    <n v="1"/>
    <s v=""/>
  </r>
  <r>
    <x v="3"/>
    <n v="-93.308471699999927"/>
    <n v="-93.308471699999927"/>
    <s v=""/>
    <n v="1"/>
    <s v=""/>
  </r>
  <r>
    <x v="4"/>
    <n v="-107.40222169999993"/>
    <n v="-107.40222169999993"/>
    <s v=""/>
    <n v="1"/>
    <s v=""/>
  </r>
  <r>
    <x v="5"/>
    <n v="-113.10009760000003"/>
    <n v="-113.10009760000003"/>
    <s v=""/>
    <n v="1"/>
    <s v=""/>
  </r>
  <r>
    <x v="6"/>
    <n v="-126.39794920000008"/>
    <n v="-126.39794920000008"/>
    <s v=""/>
    <n v="1"/>
    <s v=""/>
  </r>
  <r>
    <x v="7"/>
    <n v="-130.41870110000013"/>
    <n v="-130.41870110000013"/>
    <s v=""/>
    <n v="1"/>
    <s v=""/>
  </r>
  <r>
    <x v="8"/>
    <n v="-112.59570310000004"/>
    <n v="-112.59570310000004"/>
    <s v=""/>
    <n v="1"/>
    <s v=""/>
  </r>
  <r>
    <x v="9"/>
    <n v="-95.546997099999999"/>
    <n v="-95.546997099999999"/>
    <s v=""/>
    <n v="1"/>
    <s v=""/>
  </r>
  <r>
    <x v="10"/>
    <n v="-70.256958000000168"/>
    <n v="-70.256958000000168"/>
    <s v=""/>
    <n v="1"/>
    <s v=""/>
  </r>
  <r>
    <x v="11"/>
    <n v="-6.1680908000000727"/>
    <n v="-6.1680908000000727"/>
    <s v=""/>
    <n v="1"/>
    <s v=""/>
  </r>
  <r>
    <x v="12"/>
    <n v="-58.799926700000015"/>
    <n v="-58.799926700000015"/>
    <s v=""/>
    <n v="1"/>
    <s v=""/>
  </r>
  <r>
    <x v="13"/>
    <n v="-68.882080099999939"/>
    <n v="-68.882080099999939"/>
    <s v=""/>
    <n v="1"/>
    <s v=""/>
  </r>
  <r>
    <x v="14"/>
    <n v="31.014160100000026"/>
    <s v=""/>
    <n v="31.014160100000026"/>
    <s v=""/>
    <n v="1"/>
  </r>
  <r>
    <x v="15"/>
    <n v="14.168945299999905"/>
    <s v=""/>
    <n v="14.168945299999905"/>
    <s v=""/>
    <n v="1"/>
  </r>
  <r>
    <x v="16"/>
    <n v="12.022949200000085"/>
    <s v=""/>
    <n v="12.022949200000085"/>
    <s v=""/>
    <n v="1"/>
  </r>
  <r>
    <x v="17"/>
    <n v="18.567993200000046"/>
    <s v=""/>
    <n v="18.567993200000046"/>
    <s v=""/>
    <n v="1"/>
  </r>
  <r>
    <x v="18"/>
    <n v="23.304443400000082"/>
    <s v=""/>
    <n v="23.304443400000082"/>
    <s v=""/>
    <n v="1"/>
  </r>
  <r>
    <x v="19"/>
    <n v="31.544067399999904"/>
    <s v=""/>
    <n v="31.544067399999904"/>
    <s v=""/>
    <n v="1"/>
  </r>
  <r>
    <x v="20"/>
    <n v="9.6530762000002142"/>
    <s v=""/>
    <n v="9.6530762000002142"/>
    <s v=""/>
    <n v="1"/>
  </r>
  <r>
    <x v="21"/>
    <n v="7.4538574000000608"/>
    <s v=""/>
    <n v="7.4538574000000608"/>
    <s v=""/>
    <n v="1"/>
  </r>
  <r>
    <x v="22"/>
    <n v="-1.6497802000001229"/>
    <n v="-1.6497802000001229"/>
    <s v=""/>
    <n v="1"/>
    <s v=""/>
  </r>
  <r>
    <x v="23"/>
    <n v="11.830078100000037"/>
    <s v=""/>
    <n v="11.830078100000037"/>
    <s v=""/>
    <n v="1"/>
  </r>
  <r>
    <x v="0"/>
    <n v="17.709716800000024"/>
    <s v=""/>
    <n v="17.709716800000024"/>
    <s v=""/>
    <n v="1"/>
  </r>
  <r>
    <x v="1"/>
    <n v="12.081054700000095"/>
    <s v=""/>
    <n v="12.081054700000095"/>
    <s v=""/>
    <n v="1"/>
  </r>
  <r>
    <x v="2"/>
    <n v="31.442993099999967"/>
    <s v=""/>
    <n v="31.442993099999967"/>
    <s v=""/>
    <n v="1"/>
  </r>
  <r>
    <x v="3"/>
    <n v="-3.1403808000000026"/>
    <n v="-3.1403808000000026"/>
    <s v=""/>
    <n v="1"/>
    <s v=""/>
  </r>
  <r>
    <x v="4"/>
    <n v="-19.214111300000013"/>
    <n v="-19.214111300000013"/>
    <s v=""/>
    <n v="1"/>
    <s v=""/>
  </r>
  <r>
    <x v="5"/>
    <n v="-39.976928700000144"/>
    <n v="-39.976928700000144"/>
    <s v=""/>
    <n v="1"/>
    <s v=""/>
  </r>
  <r>
    <x v="6"/>
    <n v="-60.135131800000181"/>
    <n v="-60.135131800000181"/>
    <s v=""/>
    <n v="1"/>
    <s v=""/>
  </r>
  <r>
    <x v="7"/>
    <n v="-57.179565500000081"/>
    <n v="-57.179565500000081"/>
    <s v=""/>
    <n v="1"/>
    <s v=""/>
  </r>
  <r>
    <x v="8"/>
    <n v="8.4703368999998929"/>
    <s v=""/>
    <n v="8.4703368999998929"/>
    <s v=""/>
    <n v="1"/>
  </r>
  <r>
    <x v="9"/>
    <n v="47.89306640000018"/>
    <s v=""/>
    <n v="47.89306640000018"/>
    <s v=""/>
    <n v="1"/>
  </r>
  <r>
    <x v="10"/>
    <n v="47.475341799999796"/>
    <s v=""/>
    <n v="47.475341799999796"/>
    <s v=""/>
    <n v="1"/>
  </r>
  <r>
    <x v="11"/>
    <n v="94.088745100000096"/>
    <s v=""/>
    <n v="94.088745100000096"/>
    <s v=""/>
    <n v="1"/>
  </r>
  <r>
    <x v="12"/>
    <n v="119.21472169999993"/>
    <s v=""/>
    <n v="119.21472169999993"/>
    <s v=""/>
    <n v="1"/>
  </r>
  <r>
    <x v="13"/>
    <n v="145.7393798999999"/>
    <s v=""/>
    <n v="145.7393798999999"/>
    <s v=""/>
    <n v="1"/>
  </r>
  <r>
    <x v="14"/>
    <n v="135.36804200000006"/>
    <s v=""/>
    <n v="135.36804200000006"/>
    <s v=""/>
    <n v="1"/>
  </r>
  <r>
    <x v="15"/>
    <n v="106.06115729999988"/>
    <s v=""/>
    <n v="106.06115729999988"/>
    <s v=""/>
    <n v="1"/>
  </r>
  <r>
    <x v="16"/>
    <n v="153.93518070000005"/>
    <s v=""/>
    <n v="153.93518070000005"/>
    <s v=""/>
    <n v="1"/>
  </r>
  <r>
    <x v="17"/>
    <n v="16.726318300000003"/>
    <s v=""/>
    <n v="16.726318300000003"/>
    <s v=""/>
    <n v="1"/>
  </r>
  <r>
    <x v="18"/>
    <n v="8.6273194000000331"/>
    <s v=""/>
    <n v="8.6273194000000331"/>
    <s v=""/>
    <n v="1"/>
  </r>
  <r>
    <x v="19"/>
    <n v="4.2941894000000502"/>
    <s v=""/>
    <n v="4.2941894000000502"/>
    <s v=""/>
    <n v="1"/>
  </r>
  <r>
    <x v="20"/>
    <n v="34.53283690000012"/>
    <s v=""/>
    <n v="34.53283690000012"/>
    <s v=""/>
    <n v="1"/>
  </r>
  <r>
    <x v="21"/>
    <n v="23.492675799999915"/>
    <s v=""/>
    <n v="23.492675799999915"/>
    <s v=""/>
    <n v="1"/>
  </r>
  <r>
    <x v="22"/>
    <n v="68.205322299999807"/>
    <s v=""/>
    <n v="68.205322299999807"/>
    <s v=""/>
    <n v="1"/>
  </r>
  <r>
    <x v="23"/>
    <n v="17.30041499999993"/>
    <s v=""/>
    <n v="17.30041499999993"/>
    <s v=""/>
    <n v="1"/>
  </r>
  <r>
    <x v="0"/>
    <n v="27.532592700000123"/>
    <s v=""/>
    <n v="27.532592700000123"/>
    <s v=""/>
    <n v="1"/>
  </r>
  <r>
    <x v="1"/>
    <n v="22.073486399999865"/>
    <s v=""/>
    <n v="22.073486399999865"/>
    <s v=""/>
    <n v="1"/>
  </r>
  <r>
    <x v="2"/>
    <n v="-17.298217799999975"/>
    <n v="-17.298217799999975"/>
    <s v=""/>
    <n v="1"/>
    <s v=""/>
  </r>
  <r>
    <x v="3"/>
    <n v="-40.656738299999915"/>
    <n v="-40.656738299999915"/>
    <s v=""/>
    <n v="1"/>
    <s v=""/>
  </r>
  <r>
    <x v="4"/>
    <n v="5.3832999999940512E-2"/>
    <s v=""/>
    <n v="5.3832999999940512E-2"/>
    <s v=""/>
    <n v="1"/>
  </r>
  <r>
    <x v="5"/>
    <n v="-14.24646000000007"/>
    <n v="-14.24646000000007"/>
    <s v=""/>
    <n v="1"/>
    <s v=""/>
  </r>
  <r>
    <x v="6"/>
    <n v="-31.833740200000193"/>
    <n v="-31.833740200000193"/>
    <s v=""/>
    <n v="1"/>
    <s v=""/>
  </r>
  <r>
    <x v="7"/>
    <n v="-39.287719700000025"/>
    <n v="-39.287719700000025"/>
    <s v=""/>
    <n v="1"/>
    <s v=""/>
  </r>
  <r>
    <x v="8"/>
    <n v="-14.711059599999999"/>
    <n v="-14.711059599999999"/>
    <s v=""/>
    <n v="1"/>
    <s v=""/>
  </r>
  <r>
    <x v="9"/>
    <n v="-29.096313499999951"/>
    <n v="-29.096313499999951"/>
    <s v=""/>
    <n v="1"/>
    <s v=""/>
  </r>
  <r>
    <x v="10"/>
    <n v="-54.909179700000095"/>
    <n v="-54.909179700000095"/>
    <s v=""/>
    <n v="1"/>
    <s v=""/>
  </r>
  <r>
    <x v="11"/>
    <n v="-90.765014699999938"/>
    <n v="-90.765014699999938"/>
    <s v=""/>
    <n v="1"/>
    <s v=""/>
  </r>
  <r>
    <x v="12"/>
    <n v="-95.991699200000085"/>
    <n v="-95.991699200000085"/>
    <s v=""/>
    <n v="1"/>
    <s v=""/>
  </r>
  <r>
    <x v="13"/>
    <n v="-78.005493200000046"/>
    <n v="-78.005493200000046"/>
    <s v=""/>
    <n v="1"/>
    <s v=""/>
  </r>
  <r>
    <x v="14"/>
    <n v="26.484497099999999"/>
    <s v=""/>
    <n v="26.484497099999999"/>
    <s v=""/>
    <n v="1"/>
  </r>
  <r>
    <x v="15"/>
    <n v="-14.767700199999808"/>
    <n v="-14.767700199999808"/>
    <s v=""/>
    <n v="1"/>
    <s v=""/>
  </r>
  <r>
    <x v="16"/>
    <n v="12.142456100000118"/>
    <s v=""/>
    <n v="12.142456100000118"/>
    <s v=""/>
    <n v="1"/>
  </r>
  <r>
    <x v="17"/>
    <n v="9.7452392000000145"/>
    <s v=""/>
    <n v="9.7452392000000145"/>
    <s v=""/>
    <n v="1"/>
  </r>
  <r>
    <x v="18"/>
    <n v="21.733276400000022"/>
    <s v=""/>
    <n v="21.733276400000022"/>
    <s v=""/>
    <n v="1"/>
  </r>
  <r>
    <x v="19"/>
    <n v="-42.169189499999902"/>
    <n v="-42.169189499999902"/>
    <s v=""/>
    <n v="1"/>
    <s v=""/>
  </r>
  <r>
    <x v="20"/>
    <n v="73.061645499999941"/>
    <s v=""/>
    <n v="73.061645499999941"/>
    <s v=""/>
    <n v="1"/>
  </r>
  <r>
    <x v="21"/>
    <n v="25.9140625"/>
    <s v=""/>
    <n v="25.9140625"/>
    <s v=""/>
    <n v="1"/>
  </r>
  <r>
    <x v="22"/>
    <n v="18.583618200000046"/>
    <s v=""/>
    <n v="18.583618200000046"/>
    <s v=""/>
    <n v="1"/>
  </r>
  <r>
    <x v="23"/>
    <n v="60.401000999999951"/>
    <s v=""/>
    <n v="60.401000999999951"/>
    <s v=""/>
    <n v="1"/>
  </r>
  <r>
    <x v="0"/>
    <n v="8.4836425999999392"/>
    <s v=""/>
    <n v="8.4836425999999392"/>
    <s v=""/>
    <n v="1"/>
  </r>
  <r>
    <x v="1"/>
    <n v="-11.259277300000122"/>
    <n v="-11.259277300000122"/>
    <s v=""/>
    <n v="1"/>
    <s v=""/>
  </r>
  <r>
    <x v="2"/>
    <n v="-11.372802699999966"/>
    <n v="-11.372802699999966"/>
    <s v=""/>
    <n v="1"/>
    <s v=""/>
  </r>
  <r>
    <x v="3"/>
    <n v="-31.591430700000046"/>
    <n v="-31.591430700000046"/>
    <s v=""/>
    <n v="1"/>
    <s v=""/>
  </r>
  <r>
    <x v="4"/>
    <n v="-55.00353999999993"/>
    <n v="-55.00353999999993"/>
    <s v=""/>
    <n v="1"/>
    <s v=""/>
  </r>
  <r>
    <x v="5"/>
    <n v="-48.13439940000012"/>
    <n v="-48.13439940000012"/>
    <s v=""/>
    <n v="1"/>
    <s v=""/>
  </r>
  <r>
    <x v="6"/>
    <n v="-48.22473140000011"/>
    <n v="-48.22473140000011"/>
    <s v=""/>
    <n v="1"/>
    <s v=""/>
  </r>
  <r>
    <x v="7"/>
    <n v="60.398803699999917"/>
    <s v=""/>
    <n v="60.398803699999917"/>
    <s v=""/>
    <n v="1"/>
  </r>
  <r>
    <x v="8"/>
    <n v="-17.731445299999905"/>
    <n v="-17.731445299999905"/>
    <s v=""/>
    <n v="1"/>
    <s v=""/>
  </r>
  <r>
    <x v="9"/>
    <n v="-18.406371999999919"/>
    <n v="-18.406371999999919"/>
    <s v=""/>
    <n v="1"/>
    <s v=""/>
  </r>
  <r>
    <x v="10"/>
    <n v="14.185546800000111"/>
    <s v=""/>
    <n v="14.185546800000111"/>
    <s v=""/>
    <n v="1"/>
  </r>
  <r>
    <x v="11"/>
    <n v="58.03125"/>
    <s v=""/>
    <n v="58.03125"/>
    <s v=""/>
    <n v="1"/>
  </r>
  <r>
    <x v="12"/>
    <n v="40.491333000000168"/>
    <s v=""/>
    <n v="40.491333000000168"/>
    <s v=""/>
    <n v="1"/>
  </r>
  <r>
    <x v="13"/>
    <n v="43.812133800000083"/>
    <s v=""/>
    <n v="43.812133800000083"/>
    <s v=""/>
    <n v="1"/>
  </r>
  <r>
    <x v="14"/>
    <n v="87.234130900000082"/>
    <s v=""/>
    <n v="87.234130900000082"/>
    <s v=""/>
    <n v="1"/>
  </r>
  <r>
    <x v="15"/>
    <n v="51.929321299999856"/>
    <s v=""/>
    <n v="51.929321299999856"/>
    <s v=""/>
    <n v="1"/>
  </r>
  <r>
    <x v="16"/>
    <n v="28.631958000000168"/>
    <s v=""/>
    <n v="28.631958000000168"/>
    <s v=""/>
    <n v="1"/>
  </r>
  <r>
    <x v="17"/>
    <n v="15.321167000000059"/>
    <s v=""/>
    <n v="15.321167000000059"/>
    <s v=""/>
    <n v="1"/>
  </r>
  <r>
    <x v="18"/>
    <n v="30.017944399999806"/>
    <s v=""/>
    <n v="30.017944399999806"/>
    <s v=""/>
    <n v="1"/>
  </r>
  <r>
    <x v="19"/>
    <n v="61.041015600000037"/>
    <s v=""/>
    <n v="61.041015600000037"/>
    <s v=""/>
    <n v="1"/>
  </r>
  <r>
    <x v="20"/>
    <n v="-7.9381103999999141"/>
    <n v="-7.9381103999999141"/>
    <s v=""/>
    <n v="1"/>
    <s v=""/>
  </r>
  <r>
    <x v="21"/>
    <n v="13.814208999999892"/>
    <s v=""/>
    <n v="13.814208999999892"/>
    <s v=""/>
    <n v="1"/>
  </r>
  <r>
    <x v="22"/>
    <n v="32.480956999999989"/>
    <s v=""/>
    <n v="32.480956999999989"/>
    <s v=""/>
    <n v="1"/>
  </r>
  <r>
    <x v="23"/>
    <n v="26.452880899999855"/>
    <s v=""/>
    <n v="26.452880899999855"/>
    <s v=""/>
    <n v="1"/>
  </r>
  <r>
    <x v="0"/>
    <n v="79.750244099999918"/>
    <s v=""/>
    <n v="79.750244099999918"/>
    <s v=""/>
    <n v="1"/>
  </r>
  <r>
    <x v="1"/>
    <n v="50.440429699999868"/>
    <s v=""/>
    <n v="50.440429699999868"/>
    <s v=""/>
    <n v="1"/>
  </r>
  <r>
    <x v="2"/>
    <n v="35.032836999999972"/>
    <s v=""/>
    <n v="35.032836999999972"/>
    <s v=""/>
    <n v="1"/>
  </r>
  <r>
    <x v="3"/>
    <n v="32.838012700000036"/>
    <s v=""/>
    <n v="32.838012700000036"/>
    <s v=""/>
    <n v="1"/>
  </r>
  <r>
    <x v="4"/>
    <n v="39.252319300000181"/>
    <s v=""/>
    <n v="39.252319300000181"/>
    <s v=""/>
    <n v="1"/>
  </r>
  <r>
    <x v="5"/>
    <n v="42.597900399999844"/>
    <s v=""/>
    <n v="42.597900399999844"/>
    <s v=""/>
    <n v="1"/>
  </r>
  <r>
    <x v="6"/>
    <n v="52.118896500000119"/>
    <s v=""/>
    <n v="52.118896500000119"/>
    <s v=""/>
    <n v="1"/>
  </r>
  <r>
    <x v="7"/>
    <n v="126.90673829999992"/>
    <s v=""/>
    <n v="126.90673829999992"/>
    <s v=""/>
    <n v="1"/>
  </r>
  <r>
    <x v="8"/>
    <n v="79.125732400000061"/>
    <s v=""/>
    <n v="79.125732400000061"/>
    <s v=""/>
    <n v="1"/>
  </r>
  <r>
    <x v="9"/>
    <n v="81.489257799999905"/>
    <s v=""/>
    <n v="81.489257799999905"/>
    <s v=""/>
    <n v="1"/>
  </r>
  <r>
    <x v="10"/>
    <n v="79.197875999999951"/>
    <s v=""/>
    <n v="79.197875999999951"/>
    <s v=""/>
    <n v="1"/>
  </r>
  <r>
    <x v="11"/>
    <n v="73.727417000000059"/>
    <s v=""/>
    <n v="73.727417000000059"/>
    <s v=""/>
    <n v="1"/>
  </r>
  <r>
    <x v="12"/>
    <n v="92.549316399999952"/>
    <s v=""/>
    <n v="92.549316399999952"/>
    <s v=""/>
    <n v="1"/>
  </r>
  <r>
    <x v="13"/>
    <n v="74.522094800000104"/>
    <s v=""/>
    <n v="74.522094800000104"/>
    <s v=""/>
    <n v="1"/>
  </r>
  <r>
    <x v="14"/>
    <n v="23.794555699999819"/>
    <s v=""/>
    <n v="23.794555699999819"/>
    <s v=""/>
    <n v="1"/>
  </r>
  <r>
    <x v="15"/>
    <n v="-7.3336182000000463"/>
    <n v="-7.3336182000000463"/>
    <s v=""/>
    <n v="1"/>
    <s v=""/>
  </r>
  <r>
    <x v="16"/>
    <n v="-8.5123290999999881"/>
    <n v="-8.5123290999999881"/>
    <s v=""/>
    <n v="1"/>
    <s v=""/>
  </r>
  <r>
    <x v="17"/>
    <n v="66.143432600000096"/>
    <s v=""/>
    <n v="66.143432600000096"/>
    <s v=""/>
    <n v="1"/>
  </r>
  <r>
    <x v="18"/>
    <n v="224.47216800000001"/>
    <s v=""/>
    <n v="224.47216800000001"/>
    <s v=""/>
    <n v="1"/>
  </r>
  <r>
    <x v="19"/>
    <n v="238.8917236000002"/>
    <s v=""/>
    <n v="238.8917236000002"/>
    <s v=""/>
    <n v="1"/>
  </r>
  <r>
    <x v="20"/>
    <n v="289.97839350000004"/>
    <s v=""/>
    <n v="289.97839350000004"/>
    <s v=""/>
    <n v="1"/>
  </r>
  <r>
    <x v="21"/>
    <n v="274.25744629999986"/>
    <s v=""/>
    <n v="274.25744629999986"/>
    <s v=""/>
    <n v="1"/>
  </r>
  <r>
    <x v="22"/>
    <n v="316.7393798999999"/>
    <s v=""/>
    <n v="316.7393798999999"/>
    <s v=""/>
    <n v="1"/>
  </r>
  <r>
    <x v="23"/>
    <n v="335.91143795999994"/>
    <s v=""/>
    <n v="335.91143795999994"/>
    <s v=""/>
    <n v="1"/>
  </r>
  <r>
    <x v="0"/>
    <n v="223.36437991000003"/>
    <s v=""/>
    <n v="223.36437991000003"/>
    <s v=""/>
    <n v="1"/>
  </r>
  <r>
    <x v="1"/>
    <n v="220.5551147000001"/>
    <s v=""/>
    <n v="220.5551147000001"/>
    <s v=""/>
    <n v="1"/>
  </r>
  <r>
    <x v="2"/>
    <n v="118.05804447999992"/>
    <s v=""/>
    <n v="118.05804447999992"/>
    <s v=""/>
    <n v="1"/>
  </r>
  <r>
    <x v="3"/>
    <n v="35.211242659999925"/>
    <s v=""/>
    <n v="35.211242659999925"/>
    <s v=""/>
    <n v="1"/>
  </r>
  <r>
    <x v="4"/>
    <n v="3.9843139999999266"/>
    <s v=""/>
    <n v="3.9843139999999266"/>
    <s v=""/>
    <n v="1"/>
  </r>
  <r>
    <x v="5"/>
    <n v="-3.6920165999999881"/>
    <n v="-3.6920165999999881"/>
    <s v=""/>
    <n v="1"/>
    <s v=""/>
  </r>
  <r>
    <x v="6"/>
    <n v="7.5367431999998189"/>
    <s v=""/>
    <n v="7.5367431999998189"/>
    <s v=""/>
    <n v="1"/>
  </r>
  <r>
    <x v="7"/>
    <n v="26.441040100000009"/>
    <s v=""/>
    <n v="26.441040100000009"/>
    <s v=""/>
    <n v="1"/>
  </r>
  <r>
    <x v="8"/>
    <n v="26.283325200000036"/>
    <s v=""/>
    <n v="26.283325200000036"/>
    <s v=""/>
    <n v="1"/>
  </r>
  <r>
    <x v="9"/>
    <n v="66.599121100000048"/>
    <s v=""/>
    <n v="66.599121100000048"/>
    <s v=""/>
    <n v="1"/>
  </r>
  <r>
    <x v="10"/>
    <n v="23.845214899999974"/>
    <s v=""/>
    <n v="23.845214899999974"/>
    <s v=""/>
    <n v="1"/>
  </r>
  <r>
    <x v="11"/>
    <n v="72.274047800000062"/>
    <s v=""/>
    <n v="72.274047800000062"/>
    <s v=""/>
    <n v="1"/>
  </r>
  <r>
    <x v="12"/>
    <n v="85.309570300000132"/>
    <s v=""/>
    <n v="85.309570300000132"/>
    <s v=""/>
    <n v="1"/>
  </r>
  <r>
    <x v="13"/>
    <n v="86.170898499999794"/>
    <s v=""/>
    <n v="86.170898499999794"/>
    <s v=""/>
    <n v="1"/>
  </r>
  <r>
    <x v="14"/>
    <n v="74.7578125"/>
    <s v=""/>
    <n v="74.7578125"/>
    <s v=""/>
    <n v="1"/>
  </r>
  <r>
    <x v="15"/>
    <n v="49.648559599999999"/>
    <s v=""/>
    <n v="49.648559599999999"/>
    <s v=""/>
    <n v="1"/>
  </r>
  <r>
    <x v="16"/>
    <n v="39.235595699999976"/>
    <s v=""/>
    <n v="39.235595699999976"/>
    <s v=""/>
    <n v="1"/>
  </r>
  <r>
    <x v="17"/>
    <n v="50.078247099999999"/>
    <s v=""/>
    <n v="50.078247099999999"/>
    <s v=""/>
    <n v="1"/>
  </r>
  <r>
    <x v="18"/>
    <n v="87.136108400000012"/>
    <s v=""/>
    <n v="87.136108400000012"/>
    <s v=""/>
    <n v="1"/>
  </r>
  <r>
    <x v="19"/>
    <n v="140.73181150000005"/>
    <s v=""/>
    <n v="140.73181150000005"/>
    <s v=""/>
    <n v="1"/>
  </r>
  <r>
    <x v="20"/>
    <n v="163.1484375"/>
    <s v=""/>
    <n v="163.1484375"/>
    <s v=""/>
    <n v="1"/>
  </r>
  <r>
    <x v="21"/>
    <n v="126.29028319999998"/>
    <s v=""/>
    <n v="126.29028319999998"/>
    <s v=""/>
    <n v="1"/>
  </r>
  <r>
    <x v="22"/>
    <n v="54.82629390000011"/>
    <s v=""/>
    <n v="54.82629390000011"/>
    <s v=""/>
    <n v="1"/>
  </r>
  <r>
    <x v="23"/>
    <n v="47.309204099999988"/>
    <s v=""/>
    <n v="47.309204099999988"/>
    <s v=""/>
    <n v="1"/>
  </r>
  <r>
    <x v="0"/>
    <n v="-9.3679199000000608"/>
    <n v="-9.3679199000000608"/>
    <s v=""/>
    <n v="1"/>
    <s v=""/>
  </r>
  <r>
    <x v="1"/>
    <n v="-14.702026299999943"/>
    <n v="-14.702026299999943"/>
    <s v=""/>
    <n v="1"/>
    <s v=""/>
  </r>
  <r>
    <x v="2"/>
    <n v="2.7683104999998704"/>
    <s v=""/>
    <n v="2.7683104999998704"/>
    <s v=""/>
    <n v="1"/>
  </r>
  <r>
    <x v="3"/>
    <n v="4.9879150000000436"/>
    <s v=""/>
    <n v="4.9879150000000436"/>
    <s v=""/>
    <n v="1"/>
  </r>
  <r>
    <x v="4"/>
    <n v="-3.1640624799999841"/>
    <n v="-3.1640624799999841"/>
    <s v=""/>
    <n v="1"/>
    <s v=""/>
  </r>
  <r>
    <x v="5"/>
    <n v="-2.80072030000008"/>
    <n v="-2.80072030000008"/>
    <s v=""/>
    <n v="1"/>
    <s v=""/>
  </r>
  <r>
    <x v="6"/>
    <n v="14.665649399999893"/>
    <s v=""/>
    <n v="14.665649399999893"/>
    <s v=""/>
    <n v="1"/>
  </r>
  <r>
    <x v="7"/>
    <n v="32.34375"/>
    <s v=""/>
    <n v="32.34375"/>
    <s v=""/>
    <n v="1"/>
  </r>
  <r>
    <x v="8"/>
    <n v="49.790527399999974"/>
    <s v=""/>
    <n v="49.790527399999974"/>
    <s v=""/>
    <n v="1"/>
  </r>
  <r>
    <x v="9"/>
    <n v="99.034912099999929"/>
    <s v=""/>
    <n v="99.034912099999929"/>
    <s v=""/>
    <n v="1"/>
  </r>
  <r>
    <x v="10"/>
    <n v="93.070922800000062"/>
    <s v=""/>
    <n v="93.070922800000062"/>
    <s v=""/>
    <n v="1"/>
  </r>
  <r>
    <x v="11"/>
    <n v="39.07568359999982"/>
    <s v=""/>
    <n v="39.07568359999982"/>
    <s v=""/>
    <n v="1"/>
  </r>
  <r>
    <x v="12"/>
    <n v="88.473998999999822"/>
    <s v=""/>
    <n v="88.473998999999822"/>
    <s v=""/>
    <n v="1"/>
  </r>
  <r>
    <x v="13"/>
    <n v="91.899169900000061"/>
    <s v=""/>
    <n v="91.899169900000061"/>
    <s v=""/>
    <n v="1"/>
  </r>
  <r>
    <x v="14"/>
    <n v="65.166870100000096"/>
    <s v=""/>
    <n v="65.166870100000096"/>
    <s v=""/>
    <n v="1"/>
  </r>
  <r>
    <x v="15"/>
    <n v="43.632080100000167"/>
    <s v=""/>
    <n v="43.632080100000167"/>
    <s v=""/>
    <n v="1"/>
  </r>
  <r>
    <x v="16"/>
    <n v="29.334472600000026"/>
    <s v=""/>
    <n v="29.334472600000026"/>
    <s v=""/>
    <n v="1"/>
  </r>
  <r>
    <x v="17"/>
    <n v="19.269531299999926"/>
    <s v=""/>
    <n v="19.269531299999926"/>
    <s v=""/>
    <n v="1"/>
  </r>
  <r>
    <x v="18"/>
    <n v="30.329956100000118"/>
    <s v=""/>
    <n v="30.329956100000118"/>
    <s v=""/>
    <n v="1"/>
  </r>
  <r>
    <x v="19"/>
    <n v="23.010253899999952"/>
    <s v=""/>
    <n v="23.010253899999952"/>
    <s v=""/>
    <n v="1"/>
  </r>
  <r>
    <x v="20"/>
    <n v="25.319335899999942"/>
    <s v=""/>
    <n v="25.319335899999942"/>
    <s v=""/>
    <n v="1"/>
  </r>
  <r>
    <x v="21"/>
    <n v="33.58166499999993"/>
    <s v=""/>
    <n v="33.58166499999993"/>
    <s v=""/>
    <n v="1"/>
  </r>
  <r>
    <x v="22"/>
    <n v="48.987182600000096"/>
    <s v=""/>
    <n v="48.987182600000096"/>
    <s v=""/>
    <n v="1"/>
  </r>
  <r>
    <x v="23"/>
    <n v="53.235839799999894"/>
    <s v=""/>
    <n v="53.235839799999894"/>
    <s v=""/>
    <n v="1"/>
  </r>
  <r>
    <x v="0"/>
    <n v="56.467285110000148"/>
    <s v=""/>
    <n v="56.467285110000148"/>
    <s v=""/>
    <n v="1"/>
  </r>
  <r>
    <x v="1"/>
    <n v="115.78662110999994"/>
    <s v=""/>
    <n v="115.78662110999994"/>
    <s v=""/>
    <n v="1"/>
  </r>
  <r>
    <x v="2"/>
    <n v="114.31036376999998"/>
    <s v=""/>
    <n v="114.31036376999998"/>
    <s v=""/>
    <n v="1"/>
  </r>
  <r>
    <x v="3"/>
    <n v="109.32971191000001"/>
    <s v=""/>
    <n v="109.32971191000001"/>
    <s v=""/>
    <n v="1"/>
  </r>
  <r>
    <x v="4"/>
    <n v="66.897827149999898"/>
    <s v=""/>
    <n v="66.897827149999898"/>
    <s v=""/>
    <n v="1"/>
  </r>
  <r>
    <x v="5"/>
    <n v="6.1037597000000687"/>
    <s v=""/>
    <n v="6.1037597000000687"/>
    <s v=""/>
    <n v="1"/>
  </r>
  <r>
    <x v="6"/>
    <n v="33.347045900000012"/>
    <s v=""/>
    <n v="33.347045900000012"/>
    <s v=""/>
    <n v="1"/>
  </r>
  <r>
    <x v="7"/>
    <n v="46.558837899999844"/>
    <s v=""/>
    <n v="46.558837899999844"/>
    <s v=""/>
    <n v="1"/>
  </r>
  <r>
    <x v="8"/>
    <n v="39.802246100000048"/>
    <s v=""/>
    <n v="39.802246100000048"/>
    <s v=""/>
    <n v="1"/>
  </r>
  <r>
    <x v="9"/>
    <n v="20.459961000000021"/>
    <s v=""/>
    <n v="20.459961000000021"/>
    <s v=""/>
    <n v="1"/>
  </r>
  <r>
    <x v="10"/>
    <n v="-62.552001999999902"/>
    <n v="-62.552001999999902"/>
    <s v=""/>
    <n v="1"/>
    <s v=""/>
  </r>
  <r>
    <x v="11"/>
    <n v="-57.118164100000058"/>
    <n v="-57.118164100000058"/>
    <s v=""/>
    <n v="1"/>
    <s v=""/>
  </r>
  <r>
    <x v="12"/>
    <n v="-62.046386700000085"/>
    <n v="-62.046386700000085"/>
    <s v=""/>
    <n v="1"/>
    <s v=""/>
  </r>
  <r>
    <x v="13"/>
    <n v="-76.700195399999984"/>
    <n v="-76.700195399999984"/>
    <s v=""/>
    <n v="1"/>
    <s v=""/>
  </r>
  <r>
    <x v="14"/>
    <n v="-91.001220699999976"/>
    <n v="-91.001220699999976"/>
    <s v=""/>
    <n v="1"/>
    <s v=""/>
  </r>
  <r>
    <x v="15"/>
    <n v="-95.296875"/>
    <n v="-95.296875"/>
    <s v=""/>
    <n v="1"/>
    <s v=""/>
  </r>
  <r>
    <x v="16"/>
    <n v="-74.739990199999966"/>
    <n v="-74.739990199999966"/>
    <s v=""/>
    <n v="1"/>
    <s v=""/>
  </r>
  <r>
    <x v="17"/>
    <n v="-60.988159200000155"/>
    <n v="-60.988159200000155"/>
    <s v=""/>
    <n v="1"/>
    <s v=""/>
  </r>
  <r>
    <x v="18"/>
    <n v="35.690918000000011"/>
    <s v=""/>
    <n v="35.690918000000011"/>
    <s v=""/>
    <n v="1"/>
  </r>
  <r>
    <x v="19"/>
    <n v="-17.055053799999996"/>
    <n v="-17.055053799999996"/>
    <s v=""/>
    <n v="1"/>
    <s v=""/>
  </r>
  <r>
    <x v="20"/>
    <n v="-51.182495099999869"/>
    <n v="-51.182495099999869"/>
    <s v=""/>
    <n v="1"/>
    <s v=""/>
  </r>
  <r>
    <x v="21"/>
    <n v="-31.197509799999807"/>
    <n v="-31.197509799999807"/>
    <s v=""/>
    <n v="1"/>
    <s v=""/>
  </r>
  <r>
    <x v="22"/>
    <n v="-20.790405299999975"/>
    <n v="-20.790405299999975"/>
    <s v=""/>
    <n v="1"/>
    <s v=""/>
  </r>
  <r>
    <x v="23"/>
    <n v="2.1846923999999035"/>
    <s v=""/>
    <n v="2.1846923999999035"/>
    <s v=""/>
    <n v="1"/>
  </r>
  <r>
    <x v="0"/>
    <n v="14.947265600000037"/>
    <s v=""/>
    <n v="14.947265600000037"/>
    <s v=""/>
    <n v="1"/>
  </r>
  <r>
    <x v="1"/>
    <n v="33.693359399999963"/>
    <s v=""/>
    <n v="33.693359399999963"/>
    <s v=""/>
    <n v="1"/>
  </r>
  <r>
    <x v="2"/>
    <n v="42.338745100000096"/>
    <s v=""/>
    <n v="42.338745100000096"/>
    <s v=""/>
    <n v="1"/>
  </r>
  <r>
    <x v="3"/>
    <n v="30.776367200000095"/>
    <s v=""/>
    <n v="30.776367200000095"/>
    <s v=""/>
    <n v="1"/>
  </r>
  <r>
    <x v="4"/>
    <n v="14.026245099999869"/>
    <s v=""/>
    <n v="14.026245099999869"/>
    <s v=""/>
    <n v="1"/>
  </r>
  <r>
    <x v="5"/>
    <n v="18.915405299999975"/>
    <s v=""/>
    <n v="18.915405299999975"/>
    <s v=""/>
    <n v="1"/>
  </r>
  <r>
    <x v="6"/>
    <n v="18.807739200000015"/>
    <s v=""/>
    <n v="18.807739200000015"/>
    <s v=""/>
    <n v="1"/>
  </r>
  <r>
    <x v="7"/>
    <n v="26.776611300000013"/>
    <s v=""/>
    <n v="26.776611300000013"/>
    <s v=""/>
    <n v="1"/>
  </r>
  <r>
    <x v="8"/>
    <n v="28.110351499999979"/>
    <s v=""/>
    <n v="28.110351499999979"/>
    <s v=""/>
    <n v="1"/>
  </r>
  <r>
    <x v="9"/>
    <n v="53.989868100000194"/>
    <s v=""/>
    <n v="53.989868100000194"/>
    <s v=""/>
    <n v="1"/>
  </r>
  <r>
    <x v="10"/>
    <n v="34.604980500000011"/>
    <s v=""/>
    <n v="34.604980500000011"/>
    <s v=""/>
    <n v="1"/>
  </r>
  <r>
    <x v="11"/>
    <n v="-10.266723599999978"/>
    <n v="-10.266723599999978"/>
    <s v=""/>
    <n v="1"/>
    <s v=""/>
  </r>
  <r>
    <x v="12"/>
    <n v="-39.974609300000111"/>
    <n v="-39.974609300000111"/>
    <s v=""/>
    <n v="1"/>
    <s v=""/>
  </r>
  <r>
    <x v="13"/>
    <n v="-41.620361300000013"/>
    <n v="-41.620361300000013"/>
    <s v=""/>
    <n v="1"/>
    <s v=""/>
  </r>
  <r>
    <x v="14"/>
    <n v="-33.994995100000096"/>
    <n v="-33.994995100000096"/>
    <s v=""/>
    <n v="1"/>
    <s v=""/>
  </r>
  <r>
    <x v="15"/>
    <n v="-53.633300799999915"/>
    <n v="-53.633300799999915"/>
    <s v=""/>
    <n v="1"/>
    <s v=""/>
  </r>
  <r>
    <x v="16"/>
    <n v="-1.2722168000000238"/>
    <n v="-1.2722168000000238"/>
    <s v=""/>
    <n v="1"/>
    <s v=""/>
  </r>
  <r>
    <x v="17"/>
    <n v="12.013549799999964"/>
    <s v=""/>
    <n v="12.013549799999964"/>
    <s v=""/>
    <n v="1"/>
  </r>
  <r>
    <x v="18"/>
    <n v="13.264160199999878"/>
    <s v=""/>
    <n v="13.264160199999878"/>
    <s v=""/>
    <n v="1"/>
  </r>
  <r>
    <x v="19"/>
    <n v="-15.693359399999963"/>
    <n v="-15.693359399999963"/>
    <s v=""/>
    <n v="1"/>
    <s v=""/>
  </r>
  <r>
    <x v="20"/>
    <n v="23.294555599999967"/>
    <s v=""/>
    <n v="23.294555599999967"/>
    <s v=""/>
    <n v="1"/>
  </r>
  <r>
    <x v="21"/>
    <n v="8.9166259999999511"/>
    <s v=""/>
    <n v="8.9166259999999511"/>
    <s v=""/>
    <n v="1"/>
  </r>
  <r>
    <x v="22"/>
    <n v="-8.0556639999999788"/>
    <n v="-8.0556639999999788"/>
    <s v=""/>
    <n v="1"/>
    <s v=""/>
  </r>
  <r>
    <x v="23"/>
    <n v="4.5397949999999128"/>
    <s v=""/>
    <n v="4.5397949999999128"/>
    <s v=""/>
    <n v="1"/>
  </r>
  <r>
    <x v="0"/>
    <n v="-9.8974608999999418"/>
    <n v="-9.8974608999999418"/>
    <s v=""/>
    <n v="1"/>
    <s v=""/>
  </r>
  <r>
    <x v="1"/>
    <n v="9.1605225000000701"/>
    <s v=""/>
    <n v="9.1605225000000701"/>
    <s v=""/>
    <n v="1"/>
  </r>
  <r>
    <x v="2"/>
    <n v="22.71875"/>
    <s v=""/>
    <n v="22.71875"/>
    <s v=""/>
    <n v="1"/>
  </r>
  <r>
    <x v="3"/>
    <n v="14.738403300000073"/>
    <s v=""/>
    <n v="14.738403300000073"/>
    <s v=""/>
    <n v="1"/>
  </r>
  <r>
    <x v="4"/>
    <n v="1.2407226000000264"/>
    <s v=""/>
    <n v="1.2407226000000264"/>
    <s v=""/>
    <n v="1"/>
  </r>
  <r>
    <x v="5"/>
    <n v="-10.896972599999799"/>
    <n v="-10.896972599999799"/>
    <s v=""/>
    <n v="1"/>
    <s v=""/>
  </r>
  <r>
    <x v="6"/>
    <n v="-16.106323200000134"/>
    <n v="-16.106323200000134"/>
    <s v=""/>
    <n v="1"/>
    <s v=""/>
  </r>
  <r>
    <x v="7"/>
    <n v="-14.904540999999881"/>
    <n v="-14.904540999999881"/>
    <s v=""/>
    <n v="1"/>
    <s v=""/>
  </r>
  <r>
    <x v="8"/>
    <n v="-25.404174799999964"/>
    <n v="-25.404174799999964"/>
    <s v=""/>
    <n v="1"/>
    <s v=""/>
  </r>
  <r>
    <x v="9"/>
    <n v="-3.7270507999999154"/>
    <n v="-3.7270507999999154"/>
    <s v=""/>
    <n v="1"/>
    <s v=""/>
  </r>
  <r>
    <x v="10"/>
    <n v="13.857421899999963"/>
    <s v=""/>
    <n v="13.857421899999963"/>
    <s v=""/>
    <n v="1"/>
  </r>
  <r>
    <x v="11"/>
    <n v="-30.396118099999967"/>
    <n v="-30.396118099999967"/>
    <s v=""/>
    <n v="1"/>
    <s v=""/>
  </r>
  <r>
    <x v="12"/>
    <n v="-2.7541504000000714"/>
    <n v="-2.7541504000000714"/>
    <s v=""/>
    <n v="1"/>
    <s v=""/>
  </r>
  <r>
    <x v="13"/>
    <n v="-17.88635249999993"/>
    <n v="-17.88635249999993"/>
    <s v=""/>
    <n v="1"/>
    <s v=""/>
  </r>
  <r>
    <x v="14"/>
    <n v="-16.203369100000145"/>
    <n v="-16.203369100000145"/>
    <s v=""/>
    <n v="1"/>
    <s v=""/>
  </r>
  <r>
    <x v="15"/>
    <n v="0.40588380000008328"/>
    <s v=""/>
    <n v="0.40588380000008328"/>
    <s v=""/>
    <n v="1"/>
  </r>
  <r>
    <x v="16"/>
    <n v="22.179565400000001"/>
    <s v=""/>
    <n v="22.179565400000001"/>
    <s v=""/>
    <n v="1"/>
  </r>
  <r>
    <x v="17"/>
    <n v="20.519897400000218"/>
    <s v=""/>
    <n v="20.519897400000218"/>
    <s v=""/>
    <n v="1"/>
  </r>
  <r>
    <x v="18"/>
    <n v="30.227050800000143"/>
    <s v=""/>
    <n v="30.227050800000143"/>
    <s v=""/>
    <n v="1"/>
  </r>
  <r>
    <x v="19"/>
    <n v="21.484497099999999"/>
    <s v=""/>
    <n v="21.484497099999999"/>
    <s v=""/>
    <n v="1"/>
  </r>
  <r>
    <x v="20"/>
    <n v="-3.2122802000001229"/>
    <n v="-3.2122802000001229"/>
    <s v=""/>
    <n v="1"/>
    <s v=""/>
  </r>
  <r>
    <x v="21"/>
    <n v="-8.4298094999999194"/>
    <n v="-8.4298094999999194"/>
    <s v=""/>
    <n v="1"/>
    <s v=""/>
  </r>
  <r>
    <x v="22"/>
    <n v="-5.2037353000000621"/>
    <n v="-5.2037353000000621"/>
    <s v=""/>
    <n v="1"/>
    <s v=""/>
  </r>
  <r>
    <x v="23"/>
    <n v="22.833374099999901"/>
    <s v=""/>
    <n v="22.833374099999901"/>
    <s v=""/>
    <n v="1"/>
  </r>
  <r>
    <x v="0"/>
    <n v="-41.927490199999966"/>
    <n v="-41.927490199999966"/>
    <s v=""/>
    <n v="1"/>
    <s v=""/>
  </r>
  <r>
    <x v="1"/>
    <n v="-26.78832999999986"/>
    <n v="-26.78832999999986"/>
    <s v=""/>
    <n v="1"/>
    <s v=""/>
  </r>
  <r>
    <x v="3"/>
    <n v="-25.397094700000025"/>
    <n v="-25.397094700000025"/>
    <s v=""/>
    <n v="1"/>
    <s v=""/>
  </r>
  <r>
    <x v="4"/>
    <n v="-57.773071299999856"/>
    <n v="-57.773071299999856"/>
    <s v=""/>
    <n v="1"/>
    <s v=""/>
  </r>
  <r>
    <x v="5"/>
    <n v="-55.988037099999929"/>
    <n v="-55.988037099999929"/>
    <s v=""/>
    <n v="1"/>
    <s v=""/>
  </r>
  <r>
    <x v="6"/>
    <n v="-82.226928700000144"/>
    <n v="-82.226928700000144"/>
    <s v=""/>
    <n v="1"/>
    <s v=""/>
  </r>
  <r>
    <x v="7"/>
    <n v="-58.162597600000026"/>
    <n v="-58.162597600000026"/>
    <s v=""/>
    <n v="1"/>
    <s v=""/>
  </r>
  <r>
    <x v="8"/>
    <n v="-29.074706999999989"/>
    <n v="-29.074706999999989"/>
    <s v=""/>
    <n v="1"/>
    <s v=""/>
  </r>
  <r>
    <x v="9"/>
    <n v="98.838989299999866"/>
    <s v=""/>
    <n v="98.838989299999866"/>
    <s v=""/>
    <n v="1"/>
  </r>
  <r>
    <x v="10"/>
    <n v="41.167724599999929"/>
    <s v=""/>
    <n v="41.167724599999929"/>
    <s v=""/>
    <n v="1"/>
  </r>
  <r>
    <x v="11"/>
    <n v="35.267822199999955"/>
    <s v=""/>
    <n v="35.267822199999955"/>
    <s v=""/>
    <n v="1"/>
  </r>
  <r>
    <x v="12"/>
    <n v="-109.0498047000001"/>
    <n v="-109.0498047000001"/>
    <s v=""/>
    <n v="1"/>
    <s v=""/>
  </r>
  <r>
    <x v="13"/>
    <n v="7.6971435000000383"/>
    <s v=""/>
    <n v="7.6971435000000383"/>
    <s v=""/>
    <n v="1"/>
  </r>
  <r>
    <x v="14"/>
    <n v="-21.322265600000037"/>
    <n v="-21.322265600000037"/>
    <s v=""/>
    <n v="1"/>
    <s v=""/>
  </r>
  <r>
    <x v="15"/>
    <n v="-31.219726599999831"/>
    <n v="-31.219726599999831"/>
    <s v=""/>
    <n v="1"/>
    <s v=""/>
  </r>
  <r>
    <x v="16"/>
    <n v="-66.669921899999963"/>
    <n v="-66.669921899999963"/>
    <s v=""/>
    <n v="1"/>
    <s v=""/>
  </r>
  <r>
    <x v="17"/>
    <n v="24.19885249999993"/>
    <s v=""/>
    <n v="24.19885249999993"/>
    <s v=""/>
    <n v="1"/>
  </r>
  <r>
    <x v="18"/>
    <n v="31.006469700000025"/>
    <s v=""/>
    <n v="31.006469700000025"/>
    <s v=""/>
    <n v="1"/>
  </r>
  <r>
    <x v="19"/>
    <n v="34.335449299999937"/>
    <s v=""/>
    <n v="34.335449299999937"/>
    <s v=""/>
    <n v="1"/>
  </r>
  <r>
    <x v="20"/>
    <n v="76.325073199999906"/>
    <s v=""/>
    <n v="76.325073199999906"/>
    <s v=""/>
    <n v="1"/>
  </r>
  <r>
    <x v="21"/>
    <n v="24.531494099999918"/>
    <s v=""/>
    <n v="24.531494099999918"/>
    <s v=""/>
    <n v="1"/>
  </r>
  <r>
    <x v="22"/>
    <n v="30.135620199999948"/>
    <s v=""/>
    <n v="30.135620199999948"/>
    <s v=""/>
    <n v="1"/>
  </r>
  <r>
    <x v="23"/>
    <n v="145.86755369999992"/>
    <s v=""/>
    <n v="145.86755369999992"/>
    <s v=""/>
    <n v="1"/>
  </r>
  <r>
    <x v="0"/>
    <n v="108.77661130000001"/>
    <s v=""/>
    <n v="108.77661130000001"/>
    <s v=""/>
    <n v="1"/>
  </r>
  <r>
    <x v="1"/>
    <n v="32.185302700000193"/>
    <s v=""/>
    <n v="32.185302700000193"/>
    <s v=""/>
    <n v="1"/>
  </r>
  <r>
    <x v="2"/>
    <n v="-5.9558105999999498"/>
    <n v="-5.9558105999999498"/>
    <s v=""/>
    <n v="1"/>
    <s v=""/>
  </r>
  <r>
    <x v="3"/>
    <n v="-7.2200927999999749"/>
    <n v="-7.2200927999999749"/>
    <s v=""/>
    <n v="1"/>
    <s v=""/>
  </r>
  <r>
    <x v="4"/>
    <n v="-22.852294900000061"/>
    <n v="-22.852294900000061"/>
    <s v=""/>
    <n v="1"/>
    <s v=""/>
  </r>
  <r>
    <x v="5"/>
    <n v="79.958923300000038"/>
    <s v=""/>
    <n v="79.958923300000038"/>
    <s v=""/>
    <n v="1"/>
  </r>
  <r>
    <x v="6"/>
    <n v="124.11328125"/>
    <s v=""/>
    <n v="124.11328125"/>
    <s v=""/>
    <n v="1"/>
  </r>
  <r>
    <x v="7"/>
    <n v="0.65563959999985855"/>
    <s v=""/>
    <n v="0.65563959999985855"/>
    <s v=""/>
    <n v="1"/>
  </r>
  <r>
    <x v="8"/>
    <n v="-14.096191499999804"/>
    <n v="-14.096191499999804"/>
    <s v=""/>
    <n v="1"/>
    <s v=""/>
  </r>
  <r>
    <x v="9"/>
    <n v="104.36926270000004"/>
    <s v=""/>
    <n v="104.36926270000004"/>
    <s v=""/>
    <n v="1"/>
  </r>
  <r>
    <x v="10"/>
    <n v="6.1945800999999392"/>
    <s v=""/>
    <n v="6.1945800999999392"/>
    <s v=""/>
    <n v="1"/>
  </r>
  <r>
    <x v="11"/>
    <n v="17.266845699999976"/>
    <s v=""/>
    <n v="17.266845699999976"/>
    <s v=""/>
    <n v="1"/>
  </r>
  <r>
    <x v="12"/>
    <n v="42.924682600000096"/>
    <s v=""/>
    <n v="42.924682600000096"/>
    <s v=""/>
    <n v="1"/>
  </r>
  <r>
    <x v="13"/>
    <n v="61.966430700000046"/>
    <s v=""/>
    <n v="61.966430700000046"/>
    <s v=""/>
    <n v="1"/>
  </r>
  <r>
    <x v="14"/>
    <n v="130.19763180000018"/>
    <s v=""/>
    <n v="130.19763180000018"/>
    <s v=""/>
    <n v="1"/>
  </r>
  <r>
    <x v="15"/>
    <n v="141.38830569999982"/>
    <s v=""/>
    <n v="141.38830569999982"/>
    <s v=""/>
    <n v="1"/>
  </r>
  <r>
    <x v="16"/>
    <n v="149.6251221"/>
    <s v=""/>
    <n v="149.6251221"/>
    <s v=""/>
    <n v="1"/>
  </r>
  <r>
    <x v="17"/>
    <n v="140.75463869999999"/>
    <s v=""/>
    <n v="140.75463869999999"/>
    <s v=""/>
    <n v="1"/>
  </r>
  <r>
    <x v="18"/>
    <n v="122.47192390000009"/>
    <s v=""/>
    <n v="122.47192390000009"/>
    <s v=""/>
    <n v="1"/>
  </r>
  <r>
    <x v="19"/>
    <n v="148.00024409999992"/>
    <s v=""/>
    <n v="148.00024409999992"/>
    <s v=""/>
    <n v="1"/>
  </r>
  <r>
    <x v="20"/>
    <n v="226.17260740000006"/>
    <s v=""/>
    <n v="226.17260740000006"/>
    <s v=""/>
    <n v="1"/>
  </r>
  <r>
    <x v="21"/>
    <n v="137.94653319999998"/>
    <s v=""/>
    <n v="137.94653319999998"/>
    <s v=""/>
    <n v="1"/>
  </r>
  <r>
    <x v="22"/>
    <n v="102.04016109999998"/>
    <s v=""/>
    <n v="102.04016109999998"/>
    <s v=""/>
    <n v="1"/>
  </r>
  <r>
    <x v="23"/>
    <n v="59.300537199999781"/>
    <s v=""/>
    <n v="59.300537199999781"/>
    <s v=""/>
    <n v="1"/>
  </r>
  <r>
    <x v="0"/>
    <n v="54.396240199999966"/>
    <s v=""/>
    <n v="54.396240199999966"/>
    <s v=""/>
    <n v="1"/>
  </r>
  <r>
    <x v="1"/>
    <n v="107.83642580000014"/>
    <s v=""/>
    <n v="107.83642580000014"/>
    <s v=""/>
    <n v="1"/>
  </r>
  <r>
    <x v="2"/>
    <n v="130.27294920000008"/>
    <s v=""/>
    <n v="130.27294920000008"/>
    <s v=""/>
    <n v="1"/>
  </r>
  <r>
    <x v="3"/>
    <n v="153.38446050000016"/>
    <s v=""/>
    <n v="153.38446050000016"/>
    <s v=""/>
    <n v="1"/>
  </r>
  <r>
    <x v="4"/>
    <n v="144.90350337999996"/>
    <s v=""/>
    <n v="144.90350337999996"/>
    <s v=""/>
    <n v="1"/>
  </r>
  <r>
    <x v="5"/>
    <n v="136.44799808000005"/>
    <s v=""/>
    <n v="136.44799808000005"/>
    <s v=""/>
    <n v="1"/>
  </r>
  <r>
    <x v="6"/>
    <n v="136.99963374999993"/>
    <s v=""/>
    <n v="136.99963374999993"/>
    <s v=""/>
    <n v="1"/>
  </r>
  <r>
    <x v="7"/>
    <n v="146.16693120000014"/>
    <s v=""/>
    <n v="146.16693120000014"/>
    <s v=""/>
    <n v="1"/>
  </r>
  <r>
    <x v="8"/>
    <n v="174.94262690000005"/>
    <s v=""/>
    <n v="174.94262690000005"/>
    <s v=""/>
    <n v="1"/>
  </r>
  <r>
    <x v="9"/>
    <n v="204.03527840000015"/>
    <s v=""/>
    <n v="204.03527840000015"/>
    <s v=""/>
    <n v="1"/>
  </r>
  <r>
    <x v="10"/>
    <n v="250.4061279"/>
    <s v=""/>
    <n v="250.4061279"/>
    <s v=""/>
    <n v="1"/>
  </r>
  <r>
    <x v="11"/>
    <n v="248.52783199999999"/>
    <s v=""/>
    <n v="248.52783199999999"/>
    <s v=""/>
    <n v="1"/>
  </r>
  <r>
    <x v="12"/>
    <n v="256.90356440000005"/>
    <s v=""/>
    <n v="256.90356440000005"/>
    <s v=""/>
    <n v="1"/>
  </r>
  <r>
    <x v="13"/>
    <n v="246.1640625"/>
    <s v=""/>
    <n v="246.1640625"/>
    <s v=""/>
    <n v="1"/>
  </r>
  <r>
    <x v="14"/>
    <n v="262.87390129999994"/>
    <s v=""/>
    <n v="262.87390129999994"/>
    <s v=""/>
    <n v="1"/>
  </r>
  <r>
    <x v="15"/>
    <n v="288.56054689999996"/>
    <s v=""/>
    <n v="288.56054689999996"/>
    <s v=""/>
    <n v="1"/>
  </r>
  <r>
    <x v="16"/>
    <n v="285.41870109999991"/>
    <s v=""/>
    <n v="285.41870109999991"/>
    <s v=""/>
    <n v="1"/>
  </r>
  <r>
    <x v="17"/>
    <n v="280.24450680000018"/>
    <s v=""/>
    <n v="280.24450680000018"/>
    <s v=""/>
    <n v="1"/>
  </r>
  <r>
    <x v="18"/>
    <n v="271.36364750000007"/>
    <s v=""/>
    <n v="271.36364750000007"/>
    <s v=""/>
    <n v="1"/>
  </r>
  <r>
    <x v="19"/>
    <n v="261.17602539999984"/>
    <s v=""/>
    <n v="261.17602539999984"/>
    <s v=""/>
    <n v="1"/>
  </r>
  <r>
    <x v="20"/>
    <n v="273.90405270000019"/>
    <s v=""/>
    <n v="273.90405270000019"/>
    <s v=""/>
    <n v="1"/>
  </r>
  <r>
    <x v="21"/>
    <n v="293.21203609999998"/>
    <s v=""/>
    <n v="293.21203609999998"/>
    <s v=""/>
    <n v="1"/>
  </r>
  <r>
    <x v="22"/>
    <n v="242.55285640000011"/>
    <s v=""/>
    <n v="242.55285640000011"/>
    <s v=""/>
    <n v="1"/>
  </r>
  <r>
    <x v="23"/>
    <n v="296.2231445000001"/>
    <s v=""/>
    <n v="296.2231445000001"/>
    <s v=""/>
    <n v="1"/>
  </r>
  <r>
    <x v="0"/>
    <n v="306.54357914999991"/>
    <s v=""/>
    <n v="306.54357914999991"/>
    <s v=""/>
    <n v="1"/>
  </r>
  <r>
    <x v="1"/>
    <n v="142.63879392999991"/>
    <s v=""/>
    <n v="142.63879392999991"/>
    <s v=""/>
    <n v="1"/>
  </r>
  <r>
    <x v="2"/>
    <n v="7.0449828999999227"/>
    <s v=""/>
    <n v="7.0449828999999227"/>
    <s v=""/>
    <n v="1"/>
  </r>
  <r>
    <x v="3"/>
    <n v="10.373718240000017"/>
    <s v=""/>
    <n v="10.373718240000017"/>
    <s v=""/>
    <n v="1"/>
  </r>
  <r>
    <x v="4"/>
    <n v="19.753356940000003"/>
    <s v=""/>
    <n v="19.753356940000003"/>
    <s v=""/>
    <n v="1"/>
  </r>
  <r>
    <x v="5"/>
    <n v="1.3819580100000621"/>
    <s v=""/>
    <n v="1.3819580100000621"/>
    <s v=""/>
    <n v="1"/>
  </r>
  <r>
    <x v="6"/>
    <n v="1.3128051300000152"/>
    <s v=""/>
    <n v="1.3128051300000152"/>
    <s v=""/>
    <n v="1"/>
  </r>
  <r>
    <x v="7"/>
    <n v="20.291870099999983"/>
    <s v=""/>
    <n v="20.291870099999983"/>
    <s v=""/>
    <n v="1"/>
  </r>
  <r>
    <x v="8"/>
    <n v="40.454833999999892"/>
    <s v=""/>
    <n v="40.454833999999892"/>
    <s v=""/>
    <n v="1"/>
  </r>
  <r>
    <x v="9"/>
    <n v="48.324462900000071"/>
    <s v=""/>
    <n v="48.324462900000071"/>
    <s v=""/>
    <n v="1"/>
  </r>
  <r>
    <x v="10"/>
    <n v="63.366333099999792"/>
    <s v=""/>
    <n v="63.366333099999792"/>
    <s v=""/>
    <n v="1"/>
  </r>
  <r>
    <x v="11"/>
    <n v="56.171386700000085"/>
    <s v=""/>
    <n v="56.171386700000085"/>
    <s v=""/>
    <n v="1"/>
  </r>
  <r>
    <x v="12"/>
    <n v="35.717773399999942"/>
    <s v=""/>
    <n v="35.717773399999942"/>
    <s v=""/>
    <n v="1"/>
  </r>
  <r>
    <x v="13"/>
    <n v="34.358398500000021"/>
    <s v=""/>
    <n v="34.358398500000021"/>
    <s v=""/>
    <n v="1"/>
  </r>
  <r>
    <x v="14"/>
    <n v="22.680297899999914"/>
    <s v=""/>
    <n v="22.680297899999914"/>
    <s v=""/>
    <n v="1"/>
  </r>
  <r>
    <x v="15"/>
    <n v="36.38012690000005"/>
    <s v=""/>
    <n v="36.38012690000005"/>
    <s v=""/>
    <n v="1"/>
  </r>
  <r>
    <x v="16"/>
    <n v="38.91833500000007"/>
    <s v=""/>
    <n v="38.91833500000007"/>
    <s v=""/>
    <n v="1"/>
  </r>
  <r>
    <x v="17"/>
    <n v="49.014648499999794"/>
    <s v=""/>
    <n v="49.014648499999794"/>
    <s v=""/>
    <n v="1"/>
  </r>
  <r>
    <x v="18"/>
    <n v="49.594238199999836"/>
    <s v=""/>
    <n v="49.594238199999836"/>
    <s v=""/>
    <n v="1"/>
  </r>
  <r>
    <x v="19"/>
    <n v="27.120605500000011"/>
    <s v=""/>
    <n v="27.120605500000011"/>
    <s v=""/>
    <n v="1"/>
  </r>
  <r>
    <x v="20"/>
    <n v="12.031738300000143"/>
    <s v=""/>
    <n v="12.031738300000143"/>
    <s v=""/>
    <n v="1"/>
  </r>
  <r>
    <x v="21"/>
    <n v="38.016601600000058"/>
    <s v=""/>
    <n v="38.016601600000058"/>
    <s v=""/>
    <n v="1"/>
  </r>
  <r>
    <x v="22"/>
    <n v="49.192504800000052"/>
    <s v=""/>
    <n v="49.192504800000052"/>
    <s v=""/>
    <n v="1"/>
  </r>
  <r>
    <x v="23"/>
    <n v="51.125976499999979"/>
    <s v=""/>
    <n v="51.125976499999979"/>
    <s v=""/>
    <n v="1"/>
  </r>
  <r>
    <x v="0"/>
    <n v="22.270874099999901"/>
    <s v=""/>
    <n v="22.270874099999901"/>
    <s v=""/>
    <n v="1"/>
  </r>
  <r>
    <x v="1"/>
    <n v="10.930053700000144"/>
    <s v=""/>
    <n v="10.930053700000144"/>
    <s v=""/>
    <n v="1"/>
  </r>
  <r>
    <x v="2"/>
    <n v="-31.292541500000084"/>
    <n v="-31.292541500000084"/>
    <s v=""/>
    <n v="1"/>
    <s v=""/>
  </r>
  <r>
    <x v="3"/>
    <n v="-70.909179719999997"/>
    <n v="-70.909179719999997"/>
    <s v=""/>
    <n v="1"/>
    <s v=""/>
  </r>
  <r>
    <x v="4"/>
    <n v="-75.051757769999881"/>
    <n v="-75.051757769999881"/>
    <s v=""/>
    <n v="1"/>
    <s v=""/>
  </r>
  <r>
    <x v="5"/>
    <n v="-55.858276319999845"/>
    <n v="-55.858276319999845"/>
    <s v=""/>
    <n v="1"/>
    <s v=""/>
  </r>
  <r>
    <x v="6"/>
    <n v="-10.156005899999855"/>
    <n v="-10.156005899999855"/>
    <s v=""/>
    <n v="1"/>
    <s v=""/>
  </r>
  <r>
    <x v="7"/>
    <n v="100.77880860000005"/>
    <s v=""/>
    <n v="100.77880860000005"/>
    <s v=""/>
    <n v="1"/>
  </r>
  <r>
    <x v="8"/>
    <n v="130.046875"/>
    <s v=""/>
    <n v="130.046875"/>
    <s v=""/>
    <n v="1"/>
  </r>
  <r>
    <x v="9"/>
    <n v="29.707397399999991"/>
    <s v=""/>
    <n v="29.707397399999991"/>
    <s v=""/>
    <n v="1"/>
  </r>
  <r>
    <x v="10"/>
    <n v="9.3006591000000753"/>
    <s v=""/>
    <n v="9.3006591000000753"/>
    <s v=""/>
    <n v="1"/>
  </r>
  <r>
    <x v="11"/>
    <n v="-35.903320299999905"/>
    <n v="-35.903320299999905"/>
    <s v=""/>
    <n v="1"/>
    <s v=""/>
  </r>
  <r>
    <x v="12"/>
    <n v="-66.051879800000052"/>
    <n v="-66.051879800000052"/>
    <s v=""/>
    <n v="1"/>
    <s v=""/>
  </r>
  <r>
    <x v="13"/>
    <n v="-103.53564449999999"/>
    <n v="-103.53564449999999"/>
    <s v=""/>
    <n v="1"/>
    <s v=""/>
  </r>
  <r>
    <x v="14"/>
    <n v="-92.232177699999966"/>
    <n v="-92.232177699999966"/>
    <s v=""/>
    <n v="1"/>
    <s v=""/>
  </r>
  <r>
    <x v="15"/>
    <n v="-91.058715799999845"/>
    <n v="-91.058715799999845"/>
    <s v=""/>
    <n v="1"/>
    <s v=""/>
  </r>
  <r>
    <x v="16"/>
    <n v="-95.317260699999906"/>
    <n v="-95.317260699999906"/>
    <s v=""/>
    <n v="1"/>
    <s v=""/>
  </r>
  <r>
    <x v="17"/>
    <n v="-77.073120199999948"/>
    <n v="-77.073120199999948"/>
    <s v=""/>
    <n v="1"/>
    <s v=""/>
  </r>
  <r>
    <x v="18"/>
    <n v="-52.718261700000085"/>
    <n v="-52.718261700000085"/>
    <s v=""/>
    <n v="1"/>
    <s v=""/>
  </r>
  <r>
    <x v="19"/>
    <n v="-9.784912100000156"/>
    <n v="-9.784912100000156"/>
    <s v=""/>
    <n v="1"/>
    <s v=""/>
  </r>
  <r>
    <x v="20"/>
    <n v="59.173706000000038"/>
    <s v=""/>
    <n v="59.173706000000038"/>
    <s v=""/>
    <n v="1"/>
  </r>
  <r>
    <x v="21"/>
    <n v="-1.4028319999999894"/>
    <n v="-1.4028319999999894"/>
    <s v=""/>
    <n v="1"/>
    <s v=""/>
  </r>
  <r>
    <x v="22"/>
    <n v="0.26391609999996035"/>
    <s v=""/>
    <n v="0.26391609999996035"/>
    <s v=""/>
    <n v="1"/>
  </r>
  <r>
    <x v="23"/>
    <n v="-38.92028809999988"/>
    <n v="-38.92028809999988"/>
    <s v=""/>
    <n v="1"/>
    <s v=""/>
  </r>
  <r>
    <x v="0"/>
    <n v="-71.014160100000026"/>
    <n v="-71.014160100000026"/>
    <s v=""/>
    <n v="1"/>
    <s v=""/>
  </r>
  <r>
    <x v="1"/>
    <n v="-17.906616199999917"/>
    <n v="-17.906616199999917"/>
    <s v=""/>
    <n v="1"/>
    <s v=""/>
  </r>
  <r>
    <x v="2"/>
    <n v="-15.536010700000134"/>
    <n v="-15.536010700000134"/>
    <s v=""/>
    <n v="1"/>
    <s v=""/>
  </r>
  <r>
    <x v="3"/>
    <n v="-0.57739259999993919"/>
    <n v="-0.57739259999993919"/>
    <s v=""/>
    <n v="1"/>
    <s v=""/>
  </r>
  <r>
    <x v="4"/>
    <n v="11.434936500000049"/>
    <s v=""/>
    <n v="11.434936500000049"/>
    <s v=""/>
    <n v="1"/>
  </r>
  <r>
    <x v="5"/>
    <n v="14.580200199999808"/>
    <s v=""/>
    <n v="14.580200199999808"/>
    <s v=""/>
    <n v="1"/>
  </r>
  <r>
    <x v="6"/>
    <n v="21.654296899999963"/>
    <s v=""/>
    <n v="21.654296899999963"/>
    <s v=""/>
    <n v="1"/>
  </r>
  <r>
    <x v="7"/>
    <n v="63.851440400000001"/>
    <s v=""/>
    <n v="63.851440400000001"/>
    <s v=""/>
    <n v="1"/>
  </r>
  <r>
    <x v="8"/>
    <n v="108.96972649999998"/>
    <s v=""/>
    <n v="108.96972649999998"/>
    <s v=""/>
    <n v="1"/>
  </r>
  <r>
    <x v="9"/>
    <n v="63.188232399999833"/>
    <s v=""/>
    <n v="63.188232399999833"/>
    <s v=""/>
    <n v="1"/>
  </r>
  <r>
    <x v="10"/>
    <n v="46.767089799999894"/>
    <s v=""/>
    <n v="46.767089799999894"/>
    <s v=""/>
    <n v="1"/>
  </r>
  <r>
    <x v="11"/>
    <n v="59.430175799999915"/>
    <s v=""/>
    <n v="59.430175799999915"/>
    <s v=""/>
    <n v="1"/>
  </r>
  <r>
    <x v="12"/>
    <n v="35.374145499999941"/>
    <s v=""/>
    <n v="35.374145499999941"/>
    <s v=""/>
    <n v="1"/>
  </r>
  <r>
    <x v="13"/>
    <n v="19.289184599999999"/>
    <s v=""/>
    <n v="19.289184599999999"/>
    <s v=""/>
    <n v="1"/>
  </r>
  <r>
    <x v="14"/>
    <n v="50.028320300000132"/>
    <s v=""/>
    <n v="50.028320300000132"/>
    <s v=""/>
    <n v="1"/>
  </r>
  <r>
    <x v="15"/>
    <n v="54.162719800000104"/>
    <s v=""/>
    <n v="54.162719800000104"/>
    <s v=""/>
    <n v="1"/>
  </r>
  <r>
    <x v="16"/>
    <n v="39.285888699999987"/>
    <s v=""/>
    <n v="39.285888699999987"/>
    <s v=""/>
    <n v="1"/>
  </r>
  <r>
    <x v="17"/>
    <n v="34.578491199999917"/>
    <s v=""/>
    <n v="34.578491199999917"/>
    <s v=""/>
    <n v="1"/>
  </r>
  <r>
    <x v="18"/>
    <n v="28.453735299999835"/>
    <s v=""/>
    <n v="28.453735299999835"/>
    <s v=""/>
    <n v="1"/>
  </r>
  <r>
    <x v="19"/>
    <n v="50.630371100000048"/>
    <s v=""/>
    <n v="50.630371100000048"/>
    <s v=""/>
    <n v="1"/>
  </r>
  <r>
    <x v="20"/>
    <n v="11.944091800000024"/>
    <s v=""/>
    <n v="11.944091800000024"/>
    <s v=""/>
    <n v="1"/>
  </r>
  <r>
    <x v="21"/>
    <n v="-30.032836899999893"/>
    <n v="-30.032836899999893"/>
    <s v=""/>
    <n v="1"/>
    <s v=""/>
  </r>
  <r>
    <x v="22"/>
    <n v="-48.137695299999905"/>
    <n v="-48.137695299999905"/>
    <s v=""/>
    <n v="1"/>
    <s v=""/>
  </r>
  <r>
    <x v="23"/>
    <n v="-65.307250999999951"/>
    <n v="-65.307250999999951"/>
    <s v=""/>
    <n v="1"/>
    <s v=""/>
  </r>
  <r>
    <x v="0"/>
    <n v="-88.271118200000046"/>
    <n v="-88.271118200000046"/>
    <s v=""/>
    <n v="1"/>
    <s v=""/>
  </r>
  <r>
    <x v="1"/>
    <n v="-44.996337899999844"/>
    <n v="-44.996337899999844"/>
    <s v=""/>
    <n v="1"/>
    <s v=""/>
  </r>
  <r>
    <x v="2"/>
    <n v="-34.484741200000144"/>
    <n v="-34.484741200000144"/>
    <s v=""/>
    <n v="1"/>
    <s v=""/>
  </r>
  <r>
    <x v="3"/>
    <n v="-24.263793899999996"/>
    <n v="-24.263793899999996"/>
    <s v=""/>
    <n v="1"/>
    <s v=""/>
  </r>
  <r>
    <x v="4"/>
    <n v="-26.955261299999847"/>
    <n v="-26.955261299999847"/>
    <s v=""/>
    <n v="1"/>
    <s v=""/>
  </r>
  <r>
    <x v="5"/>
    <n v="-27.386596699999927"/>
    <n v="-27.386596699999927"/>
    <s v=""/>
    <n v="1"/>
    <s v=""/>
  </r>
  <r>
    <x v="6"/>
    <n v="-23.629882799999905"/>
    <n v="-23.629882799999905"/>
    <s v=""/>
    <n v="1"/>
    <s v=""/>
  </r>
  <r>
    <x v="7"/>
    <n v="-7.3353270999998585"/>
    <n v="-7.3353270999998585"/>
    <s v=""/>
    <n v="1"/>
    <s v=""/>
  </r>
  <r>
    <x v="8"/>
    <n v="30.180542000000059"/>
    <s v=""/>
    <n v="30.180542000000059"/>
    <s v=""/>
    <n v="1"/>
  </r>
  <r>
    <x v="9"/>
    <n v="37.146606399999882"/>
    <s v=""/>
    <n v="37.146606399999882"/>
    <s v=""/>
    <n v="1"/>
  </r>
  <r>
    <x v="10"/>
    <n v="-14.03747559999988"/>
    <n v="-14.03747559999988"/>
    <s v=""/>
    <n v="1"/>
    <s v=""/>
  </r>
  <r>
    <x v="11"/>
    <n v="-18.455200200000036"/>
    <n v="-18.455200200000036"/>
    <s v=""/>
    <n v="1"/>
    <s v=""/>
  </r>
  <r>
    <x v="12"/>
    <n v="-4.1005859000001692"/>
    <n v="-4.1005859000001692"/>
    <s v=""/>
    <n v="1"/>
    <s v=""/>
  </r>
  <r>
    <x v="13"/>
    <n v="26.325683600000048"/>
    <s v=""/>
    <n v="26.325683600000048"/>
    <s v=""/>
    <n v="1"/>
  </r>
  <r>
    <x v="14"/>
    <n v="33.698730400000159"/>
    <s v=""/>
    <n v="33.698730400000159"/>
    <s v=""/>
    <n v="1"/>
  </r>
  <r>
    <x v="15"/>
    <n v="46.344360399999914"/>
    <s v=""/>
    <n v="46.344360399999914"/>
    <s v=""/>
    <n v="1"/>
  </r>
  <r>
    <x v="16"/>
    <n v="60.399536099999978"/>
    <s v=""/>
    <n v="60.399536099999978"/>
    <s v=""/>
    <n v="1"/>
  </r>
  <r>
    <x v="17"/>
    <n v="69.08752440000012"/>
    <s v=""/>
    <n v="69.08752440000012"/>
    <s v=""/>
    <n v="1"/>
  </r>
  <r>
    <x v="18"/>
    <n v="22.208618199999819"/>
    <s v=""/>
    <n v="22.208618199999819"/>
    <s v=""/>
    <n v="1"/>
  </r>
  <r>
    <x v="19"/>
    <n v="-74.082275300000219"/>
    <n v="-74.082275300000219"/>
    <s v=""/>
    <n v="1"/>
    <s v=""/>
  </r>
  <r>
    <x v="20"/>
    <n v="13.629394600000069"/>
    <s v=""/>
    <n v="13.629394600000069"/>
    <s v=""/>
    <n v="1"/>
  </r>
  <r>
    <x v="21"/>
    <n v="59.980712900000071"/>
    <s v=""/>
    <n v="59.980712900000071"/>
    <s v=""/>
    <n v="1"/>
  </r>
  <r>
    <x v="22"/>
    <n v="83.383667000000059"/>
    <s v=""/>
    <n v="83.383667000000059"/>
    <s v=""/>
    <n v="1"/>
  </r>
  <r>
    <x v="23"/>
    <n v="87.792236300000013"/>
    <s v=""/>
    <n v="87.792236300000013"/>
    <s v=""/>
    <n v="1"/>
  </r>
  <r>
    <x v="0"/>
    <n v="69.930297800000062"/>
    <s v=""/>
    <n v="69.930297800000062"/>
    <s v=""/>
    <n v="1"/>
  </r>
  <r>
    <x v="1"/>
    <n v="-3.5921630999998797"/>
    <n v="-3.5921630999998797"/>
    <s v=""/>
    <n v="1"/>
    <s v=""/>
  </r>
  <r>
    <x v="2"/>
    <n v="-44.115966800000024"/>
    <n v="-44.115966800000024"/>
    <s v=""/>
    <n v="1"/>
    <s v=""/>
  </r>
  <r>
    <x v="3"/>
    <n v="-86.273071300000083"/>
    <n v="-86.273071300000083"/>
    <s v=""/>
    <n v="1"/>
    <s v=""/>
  </r>
  <r>
    <x v="4"/>
    <n v="-121.38476564999996"/>
    <n v="-121.38476564999996"/>
    <s v=""/>
    <n v="1"/>
    <s v=""/>
  </r>
  <r>
    <x v="5"/>
    <n v="-44.394592299999999"/>
    <n v="-44.394592299999999"/>
    <s v=""/>
    <n v="1"/>
    <s v=""/>
  </r>
  <r>
    <x v="6"/>
    <n v="0.5793456999999762"/>
    <s v=""/>
    <n v="0.5793456999999762"/>
    <s v=""/>
    <n v="1"/>
  </r>
  <r>
    <x v="7"/>
    <n v="23.141235299999835"/>
    <s v=""/>
    <n v="23.141235299999835"/>
    <s v=""/>
    <n v="1"/>
  </r>
  <r>
    <x v="8"/>
    <n v="48.429321300000083"/>
    <s v=""/>
    <n v="48.429321300000083"/>
    <s v=""/>
    <n v="1"/>
  </r>
  <r>
    <x v="9"/>
    <n v="151.22082519999981"/>
    <s v=""/>
    <n v="151.22082519999981"/>
    <s v=""/>
    <n v="1"/>
  </r>
  <r>
    <x v="10"/>
    <n v="65.975585900000169"/>
    <s v=""/>
    <n v="65.975585900000169"/>
    <s v=""/>
    <n v="1"/>
  </r>
  <r>
    <x v="11"/>
    <n v="56.493530299999975"/>
    <s v=""/>
    <n v="56.493530299999975"/>
    <s v=""/>
    <n v="1"/>
  </r>
  <r>
    <x v="12"/>
    <n v="57.322387700000036"/>
    <s v=""/>
    <n v="57.322387700000036"/>
    <s v=""/>
    <n v="1"/>
  </r>
  <r>
    <x v="13"/>
    <n v="73.503906200000074"/>
    <s v=""/>
    <n v="73.503906200000074"/>
    <s v=""/>
    <n v="1"/>
  </r>
  <r>
    <x v="14"/>
    <n v="86.602294999999913"/>
    <s v=""/>
    <n v="86.602294999999913"/>
    <s v=""/>
    <n v="1"/>
  </r>
  <r>
    <x v="15"/>
    <n v="84.601684599999999"/>
    <s v=""/>
    <n v="84.601684599999999"/>
    <s v=""/>
    <n v="1"/>
  </r>
  <r>
    <x v="16"/>
    <n v="56.30285640000011"/>
    <s v=""/>
    <n v="56.30285640000011"/>
    <s v=""/>
    <n v="1"/>
  </r>
  <r>
    <x v="17"/>
    <n v="69.158691399999952"/>
    <s v=""/>
    <n v="69.158691399999952"/>
    <s v=""/>
    <n v="1"/>
  </r>
  <r>
    <x v="18"/>
    <n v="93.200805700000046"/>
    <s v=""/>
    <n v="93.200805700000046"/>
    <s v=""/>
    <n v="1"/>
  </r>
  <r>
    <x v="19"/>
    <n v="209.63159180000002"/>
    <s v=""/>
    <n v="209.63159180000002"/>
    <s v=""/>
    <n v="1"/>
  </r>
  <r>
    <x v="20"/>
    <n v="206.2891846"/>
    <s v=""/>
    <n v="206.2891846"/>
    <s v=""/>
    <n v="1"/>
  </r>
  <r>
    <x v="21"/>
    <n v="93.767456000000038"/>
    <s v=""/>
    <n v="93.767456000000038"/>
    <s v=""/>
    <n v="1"/>
  </r>
  <r>
    <x v="22"/>
    <n v="88.617065499999853"/>
    <s v=""/>
    <n v="88.617065499999853"/>
    <s v=""/>
    <n v="1"/>
  </r>
  <r>
    <x v="23"/>
    <n v="164.14599610000005"/>
    <s v=""/>
    <n v="164.14599610000005"/>
    <s v=""/>
    <n v="1"/>
  </r>
  <r>
    <x v="0"/>
    <n v="237.04193111000006"/>
    <s v=""/>
    <n v="237.04193111000006"/>
    <s v=""/>
    <n v="1"/>
  </r>
  <r>
    <x v="1"/>
    <n v="283.20257569000012"/>
    <s v=""/>
    <n v="283.20257569000012"/>
    <s v=""/>
    <n v="1"/>
  </r>
  <r>
    <x v="2"/>
    <n v="291.15795899999989"/>
    <s v=""/>
    <n v="291.15795899999989"/>
    <s v=""/>
    <n v="1"/>
  </r>
  <r>
    <x v="3"/>
    <n v="248.94177242000012"/>
    <s v=""/>
    <n v="248.94177242000012"/>
    <s v=""/>
    <n v="1"/>
  </r>
  <r>
    <x v="4"/>
    <n v="175.79205318999993"/>
    <s v=""/>
    <n v="175.79205318999993"/>
    <s v=""/>
    <n v="1"/>
  </r>
  <r>
    <x v="5"/>
    <n v="162.86578365000014"/>
    <s v=""/>
    <n v="162.86578365000014"/>
    <s v=""/>
    <n v="1"/>
  </r>
  <r>
    <x v="6"/>
    <n v="170.86865229999989"/>
    <s v=""/>
    <n v="170.86865229999989"/>
    <s v=""/>
    <n v="1"/>
  </r>
  <r>
    <x v="7"/>
    <n v="180.52648920000001"/>
    <s v=""/>
    <n v="180.52648920000001"/>
    <s v=""/>
    <n v="1"/>
  </r>
  <r>
    <x v="8"/>
    <n v="290.42224120000003"/>
    <s v=""/>
    <n v="290.42224120000003"/>
    <s v=""/>
    <n v="1"/>
  </r>
  <r>
    <x v="9"/>
    <n v="238.09326169999986"/>
    <s v=""/>
    <n v="238.09326169999986"/>
    <s v=""/>
    <n v="1"/>
  </r>
  <r>
    <x v="10"/>
    <n v="168.90686039999991"/>
    <s v=""/>
    <n v="168.90686039999991"/>
    <s v=""/>
    <n v="1"/>
  </r>
  <r>
    <x v="11"/>
    <n v="194.1170654"/>
    <s v=""/>
    <n v="194.1170654"/>
    <s v=""/>
    <n v="1"/>
  </r>
  <r>
    <x v="12"/>
    <n v="233.59155270000019"/>
    <s v=""/>
    <n v="233.59155270000019"/>
    <s v=""/>
    <n v="1"/>
  </r>
  <r>
    <x v="13"/>
    <n v="284.26013179999995"/>
    <s v=""/>
    <n v="284.26013179999995"/>
    <s v=""/>
    <n v="1"/>
  </r>
  <r>
    <x v="14"/>
    <n v="311.44909669999993"/>
    <s v=""/>
    <n v="311.44909669999993"/>
    <s v=""/>
    <n v="1"/>
  </r>
  <r>
    <x v="15"/>
    <n v="299.79846190000012"/>
    <s v=""/>
    <n v="299.79846190000012"/>
    <s v=""/>
    <n v="1"/>
  </r>
  <r>
    <x v="16"/>
    <n v="273.91833500000007"/>
    <s v=""/>
    <n v="273.91833500000007"/>
    <s v=""/>
    <n v="1"/>
  </r>
  <r>
    <x v="17"/>
    <n v="231.15161130000001"/>
    <s v=""/>
    <n v="231.15161130000001"/>
    <s v=""/>
    <n v="1"/>
  </r>
  <r>
    <x v="18"/>
    <n v="256.53466800000001"/>
    <s v=""/>
    <n v="256.53466800000001"/>
    <s v=""/>
    <n v="1"/>
  </r>
  <r>
    <x v="19"/>
    <n v="360.58630369999992"/>
    <s v=""/>
    <n v="360.58630369999992"/>
    <s v=""/>
    <n v="1"/>
  </r>
  <r>
    <x v="20"/>
    <n v="275.82189940000012"/>
    <s v=""/>
    <n v="275.82189940000012"/>
    <s v=""/>
    <n v="1"/>
  </r>
  <r>
    <x v="21"/>
    <n v="180.0858154"/>
    <s v=""/>
    <n v="180.0858154"/>
    <s v=""/>
    <n v="1"/>
  </r>
  <r>
    <x v="22"/>
    <n v="145.16918940000005"/>
    <s v=""/>
    <n v="145.16918940000005"/>
    <s v=""/>
    <n v="1"/>
  </r>
  <r>
    <x v="23"/>
    <n v="122.24267580000014"/>
    <s v=""/>
    <n v="122.24267580000014"/>
    <s v=""/>
    <n v="1"/>
  </r>
  <r>
    <x v="0"/>
    <n v="122.55578609999998"/>
    <s v=""/>
    <n v="122.55578609999998"/>
    <s v=""/>
    <n v="1"/>
  </r>
  <r>
    <x v="1"/>
    <n v="-4.6770019000000502"/>
    <n v="-4.6770019000000502"/>
    <s v=""/>
    <n v="1"/>
    <s v=""/>
  </r>
  <r>
    <x v="2"/>
    <n v="4.1849366000001282"/>
    <s v=""/>
    <n v="4.1849366000001282"/>
    <s v=""/>
    <n v="1"/>
  </r>
  <r>
    <x v="3"/>
    <n v="22.56603999999993"/>
    <s v=""/>
    <n v="22.56603999999993"/>
    <s v=""/>
    <n v="1"/>
  </r>
  <r>
    <x v="4"/>
    <n v="22.816650300000219"/>
    <s v=""/>
    <n v="22.816650300000219"/>
    <s v=""/>
    <n v="1"/>
  </r>
  <r>
    <x v="5"/>
    <n v="25.077270500000168"/>
    <s v=""/>
    <n v="25.077270500000168"/>
    <s v=""/>
    <n v="1"/>
  </r>
  <r>
    <x v="6"/>
    <n v="27.493408199999976"/>
    <s v=""/>
    <n v="27.493408199999976"/>
    <s v=""/>
    <n v="1"/>
  </r>
  <r>
    <x v="7"/>
    <n v="42.073608400000012"/>
    <s v=""/>
    <n v="42.073608400000012"/>
    <s v=""/>
    <n v="1"/>
  </r>
  <r>
    <x v="8"/>
    <n v="49.587768600000118"/>
    <s v=""/>
    <n v="49.587768600000118"/>
    <s v=""/>
    <n v="1"/>
  </r>
  <r>
    <x v="9"/>
    <n v="144.79461669999989"/>
    <s v=""/>
    <n v="144.79461669999989"/>
    <s v=""/>
    <n v="1"/>
  </r>
  <r>
    <x v="10"/>
    <n v="171.73828120000007"/>
    <s v=""/>
    <n v="171.73828120000007"/>
    <s v=""/>
    <n v="1"/>
  </r>
  <r>
    <x v="11"/>
    <n v="102.95886229999996"/>
    <s v=""/>
    <n v="102.95886229999996"/>
    <s v=""/>
    <n v="1"/>
  </r>
  <r>
    <x v="12"/>
    <n v="158.06079099999988"/>
    <s v=""/>
    <n v="158.06079099999988"/>
    <s v=""/>
    <n v="1"/>
  </r>
  <r>
    <x v="13"/>
    <n v="218.6486817"/>
    <s v=""/>
    <n v="218.6486817"/>
    <s v=""/>
    <n v="1"/>
  </r>
  <r>
    <x v="14"/>
    <n v="219.55090330000007"/>
    <s v=""/>
    <n v="219.55090330000007"/>
    <s v=""/>
    <n v="1"/>
  </r>
  <r>
    <x v="15"/>
    <n v="217.14367679999987"/>
    <s v=""/>
    <n v="217.14367679999987"/>
    <s v=""/>
    <n v="1"/>
  </r>
  <r>
    <x v="16"/>
    <n v="211.81030270000019"/>
    <s v=""/>
    <n v="211.81030270000019"/>
    <s v=""/>
    <n v="1"/>
  </r>
  <r>
    <x v="17"/>
    <n v="260.01916499999993"/>
    <s v=""/>
    <n v="260.01916499999993"/>
    <s v=""/>
    <n v="1"/>
  </r>
  <r>
    <x v="18"/>
    <n v="311.82482909999999"/>
    <s v=""/>
    <n v="311.82482909999999"/>
    <s v=""/>
    <n v="1"/>
  </r>
  <r>
    <x v="19"/>
    <n v="175.8175048999999"/>
    <s v=""/>
    <n v="175.8175048999999"/>
    <s v=""/>
    <n v="1"/>
  </r>
  <r>
    <x v="20"/>
    <n v="141.00061039999991"/>
    <s v=""/>
    <n v="141.00061039999991"/>
    <s v=""/>
    <n v="1"/>
  </r>
  <r>
    <x v="21"/>
    <n v="96.598266599999988"/>
    <s v=""/>
    <n v="96.598266599999988"/>
    <s v=""/>
    <n v="1"/>
  </r>
  <r>
    <x v="22"/>
    <n v="31.412963800000171"/>
    <s v=""/>
    <n v="31.412963800000171"/>
    <s v=""/>
    <n v="1"/>
  </r>
  <r>
    <x v="23"/>
    <n v="22.765136699999857"/>
    <s v=""/>
    <n v="22.765136699999857"/>
    <s v=""/>
    <n v="1"/>
  </r>
  <r>
    <x v="0"/>
    <n v="5.9155273000001216"/>
    <s v=""/>
    <n v="5.9155273000001216"/>
    <s v=""/>
    <n v="1"/>
  </r>
  <r>
    <x v="1"/>
    <n v="-19.63464359999989"/>
    <n v="-19.63464359999989"/>
    <s v=""/>
    <n v="1"/>
    <s v=""/>
  </r>
  <r>
    <x v="2"/>
    <n v="8.7159423999999035"/>
    <s v=""/>
    <n v="8.7159423999999035"/>
    <s v=""/>
    <n v="1"/>
  </r>
  <r>
    <x v="3"/>
    <n v="9.6569824000000608"/>
    <s v=""/>
    <n v="9.6569824000000608"/>
    <s v=""/>
    <n v="1"/>
  </r>
  <r>
    <x v="4"/>
    <n v="0.7751464999998916"/>
    <s v=""/>
    <n v="0.7751464999998916"/>
    <s v=""/>
    <n v="1"/>
  </r>
  <r>
    <x v="5"/>
    <n v="-9.2307129000000714"/>
    <n v="-9.2307129000000714"/>
    <s v=""/>
    <n v="1"/>
    <s v=""/>
  </r>
  <r>
    <x v="6"/>
    <n v="-9.9448241999998572"/>
    <n v="-9.9448241999998572"/>
    <s v=""/>
    <n v="1"/>
    <s v=""/>
  </r>
  <r>
    <x v="7"/>
    <n v="-14.291870100000096"/>
    <n v="-14.291870100000096"/>
    <s v=""/>
    <n v="1"/>
    <s v=""/>
  </r>
  <r>
    <x v="8"/>
    <n v="-17.448974600000156"/>
    <n v="-17.448974600000156"/>
    <s v=""/>
    <n v="1"/>
    <s v=""/>
  </r>
  <r>
    <x v="9"/>
    <n v="90.266357409999841"/>
    <s v=""/>
    <n v="90.266357409999841"/>
    <s v=""/>
    <n v="1"/>
  </r>
  <r>
    <x v="10"/>
    <n v="27.352172800000062"/>
    <s v=""/>
    <n v="27.352172800000062"/>
    <s v=""/>
    <n v="1"/>
  </r>
  <r>
    <x v="11"/>
    <n v="52.215820300000132"/>
    <s v=""/>
    <n v="52.215820300000132"/>
    <s v=""/>
    <n v="1"/>
  </r>
  <r>
    <x v="12"/>
    <n v="39.868042000000059"/>
    <s v=""/>
    <n v="39.868042000000059"/>
    <s v=""/>
    <n v="1"/>
  </r>
  <r>
    <x v="13"/>
    <n v="36.616821300000083"/>
    <s v=""/>
    <n v="36.616821300000083"/>
    <s v=""/>
    <n v="1"/>
  </r>
  <r>
    <x v="14"/>
    <n v="22.911010799999985"/>
    <s v=""/>
    <n v="22.911010799999985"/>
    <s v=""/>
    <n v="1"/>
  </r>
  <r>
    <x v="15"/>
    <n v="-61.495605500000011"/>
    <n v="-61.495605500000011"/>
    <s v=""/>
    <n v="1"/>
    <s v=""/>
  </r>
  <r>
    <x v="16"/>
    <n v="-23.178710899999942"/>
    <n v="-23.178710899999942"/>
    <s v=""/>
    <n v="1"/>
    <s v=""/>
  </r>
  <r>
    <x v="17"/>
    <n v="72.403930700000046"/>
    <s v=""/>
    <n v="72.403930700000046"/>
    <s v=""/>
    <n v="1"/>
  </r>
  <r>
    <x v="18"/>
    <n v="98.764526299999943"/>
    <s v=""/>
    <n v="98.764526299999943"/>
    <s v=""/>
    <n v="1"/>
  </r>
  <r>
    <x v="19"/>
    <n v="78.096557699999948"/>
    <s v=""/>
    <n v="78.096557699999948"/>
    <s v=""/>
    <n v="1"/>
  </r>
  <r>
    <x v="20"/>
    <n v="6.7847900000001573"/>
    <s v=""/>
    <n v="6.7847900000001573"/>
    <s v=""/>
    <n v="1"/>
  </r>
  <r>
    <x v="21"/>
    <n v="17.711059500000147"/>
    <s v=""/>
    <n v="17.711059500000147"/>
    <s v=""/>
    <n v="1"/>
  </r>
  <r>
    <x v="22"/>
    <n v="-111.17150879999986"/>
    <n v="-111.17150879999986"/>
    <s v=""/>
    <n v="1"/>
    <s v=""/>
  </r>
  <r>
    <x v="23"/>
    <n v="-107.62817380000001"/>
    <n v="-107.62817380000001"/>
    <s v=""/>
    <n v="1"/>
    <s v=""/>
  </r>
  <r>
    <x v="0"/>
    <n v="-93.025512700000036"/>
    <n v="-93.025512700000036"/>
    <s v=""/>
    <n v="1"/>
    <s v=""/>
  </r>
  <r>
    <x v="1"/>
    <n v="-47.112548800000013"/>
    <n v="-47.112548800000013"/>
    <s v=""/>
    <n v="1"/>
    <s v=""/>
  </r>
  <r>
    <x v="2"/>
    <n v="-39.219482399999833"/>
    <n v="-39.219482399999833"/>
    <s v=""/>
    <n v="1"/>
    <s v=""/>
  </r>
  <r>
    <x v="3"/>
    <n v="-31.824340800000073"/>
    <n v="-31.824340800000073"/>
    <s v=""/>
    <n v="1"/>
    <s v=""/>
  </r>
  <r>
    <x v="4"/>
    <n v="-44.739257799999905"/>
    <n v="-44.739257799999905"/>
    <s v=""/>
    <n v="1"/>
    <s v=""/>
  </r>
  <r>
    <x v="5"/>
    <n v="-57.217773500000021"/>
    <n v="-57.217773500000021"/>
    <s v=""/>
    <n v="1"/>
    <s v=""/>
  </r>
  <r>
    <x v="6"/>
    <n v="-70.703979500000059"/>
    <n v="-70.703979500000059"/>
    <s v=""/>
    <n v="1"/>
    <s v=""/>
  </r>
  <r>
    <x v="7"/>
    <n v="-85.299926799999866"/>
    <n v="-85.299926799999866"/>
    <s v=""/>
    <n v="1"/>
    <s v=""/>
  </r>
  <r>
    <x v="8"/>
    <n v="-110.78601069999991"/>
    <n v="-110.78601069999991"/>
    <s v=""/>
    <n v="1"/>
    <s v=""/>
  </r>
  <r>
    <x v="9"/>
    <n v="-101.48840330000007"/>
    <n v="-101.48840330000007"/>
    <s v=""/>
    <n v="1"/>
    <s v=""/>
  </r>
  <r>
    <x v="10"/>
    <n v="-107.45275880000008"/>
    <n v="-107.45275880000008"/>
    <s v=""/>
    <n v="1"/>
    <s v=""/>
  </r>
  <r>
    <x v="11"/>
    <n v="-144.29284669999993"/>
    <n v="-144.29284669999993"/>
    <s v=""/>
    <n v="1"/>
    <s v=""/>
  </r>
  <r>
    <x v="12"/>
    <n v="-127.95751959999984"/>
    <n v="-127.95751959999984"/>
    <s v=""/>
    <n v="1"/>
    <s v=""/>
  </r>
  <r>
    <x v="13"/>
    <n v="-97.598754899999904"/>
    <n v="-97.598754899999904"/>
    <s v=""/>
    <n v="1"/>
    <s v=""/>
  </r>
  <r>
    <x v="14"/>
    <n v="-87.608398399999942"/>
    <n v="-87.608398399999942"/>
    <s v=""/>
    <n v="1"/>
    <s v=""/>
  </r>
  <r>
    <x v="15"/>
    <n v="-50.501953100000037"/>
    <n v="-50.501953100000037"/>
    <s v=""/>
    <n v="1"/>
    <s v=""/>
  </r>
  <r>
    <x v="16"/>
    <n v="-43.704833999999892"/>
    <n v="-43.704833999999892"/>
    <s v=""/>
    <n v="1"/>
    <s v=""/>
  </r>
  <r>
    <x v="17"/>
    <n v="22.73706059999995"/>
    <s v=""/>
    <n v="22.73706059999995"/>
    <s v=""/>
    <n v="1"/>
  </r>
  <r>
    <x v="18"/>
    <n v="101.00561529999982"/>
    <s v=""/>
    <n v="101.00561529999982"/>
    <s v=""/>
    <n v="1"/>
  </r>
  <r>
    <x v="19"/>
    <n v="21.675537099999929"/>
    <s v=""/>
    <n v="21.675537099999929"/>
    <s v=""/>
    <n v="1"/>
  </r>
  <r>
    <x v="20"/>
    <n v="-2.6333007999999154"/>
    <n v="-2.6333007999999154"/>
    <s v=""/>
    <n v="1"/>
    <s v=""/>
  </r>
  <r>
    <x v="21"/>
    <n v="-28.850585900000169"/>
    <n v="-28.850585900000169"/>
    <s v=""/>
    <n v="1"/>
    <s v=""/>
  </r>
  <r>
    <x v="22"/>
    <n v="-56.719238299999915"/>
    <n v="-56.719238299999915"/>
    <s v=""/>
    <n v="1"/>
    <s v=""/>
  </r>
  <r>
    <x v="23"/>
    <n v="-80.520385799999985"/>
    <n v="-80.520385799999985"/>
    <s v=""/>
    <n v="1"/>
    <s v=""/>
  </r>
  <r>
    <x v="0"/>
    <n v="-70.602661200000057"/>
    <n v="-70.602661200000057"/>
    <s v=""/>
    <n v="1"/>
    <s v=""/>
  </r>
  <r>
    <x v="1"/>
    <n v="-32.698974700000008"/>
    <n v="-32.698974700000008"/>
    <s v=""/>
    <n v="1"/>
    <s v=""/>
  </r>
  <r>
    <x v="2"/>
    <n v="-14.884887700000036"/>
    <n v="-14.884887700000036"/>
    <s v=""/>
    <n v="1"/>
    <s v=""/>
  </r>
  <r>
    <x v="3"/>
    <n v="-11.714965800000073"/>
    <n v="-11.714965800000073"/>
    <s v=""/>
    <n v="1"/>
    <s v=""/>
  </r>
  <r>
    <x v="4"/>
    <n v="-14.060546800000111"/>
    <n v="-14.060546800000111"/>
    <s v=""/>
    <n v="1"/>
    <s v=""/>
  </r>
  <r>
    <x v="5"/>
    <n v="-40.264404300000024"/>
    <n v="-40.264404300000024"/>
    <s v=""/>
    <n v="1"/>
    <s v=""/>
  </r>
  <r>
    <x v="6"/>
    <n v="-58.625976499999979"/>
    <n v="-58.625976499999979"/>
    <s v=""/>
    <n v="1"/>
    <s v=""/>
  </r>
  <r>
    <x v="7"/>
    <n v="-76.86474609999982"/>
    <n v="-76.86474609999982"/>
    <s v=""/>
    <n v="1"/>
    <s v=""/>
  </r>
  <r>
    <x v="8"/>
    <n v="-81.450317399999904"/>
    <n v="-81.450317399999904"/>
    <s v=""/>
    <n v="1"/>
    <s v=""/>
  </r>
  <r>
    <x v="9"/>
    <n v="-75.505615200000193"/>
    <n v="-75.505615200000193"/>
    <s v=""/>
    <n v="1"/>
    <s v=""/>
  </r>
  <r>
    <x v="10"/>
    <n v="-76.227539099999831"/>
    <n v="-76.227539099999831"/>
    <s v=""/>
    <n v="1"/>
    <s v=""/>
  </r>
  <r>
    <x v="11"/>
    <n v="-123.06420899999989"/>
    <n v="-123.06420899999989"/>
    <s v=""/>
    <n v="1"/>
    <s v=""/>
  </r>
  <r>
    <x v="12"/>
    <n v="-80.556152300000122"/>
    <n v="-80.556152300000122"/>
    <s v=""/>
    <n v="1"/>
    <s v=""/>
  </r>
  <r>
    <x v="13"/>
    <n v="-58.88903809999988"/>
    <n v="-58.88903809999988"/>
    <s v=""/>
    <n v="1"/>
    <s v=""/>
  </r>
  <r>
    <x v="14"/>
    <n v="-17.602294900000061"/>
    <n v="-17.602294900000061"/>
    <s v=""/>
    <n v="1"/>
    <s v=""/>
  </r>
  <r>
    <x v="15"/>
    <n v="10.464355500000011"/>
    <s v=""/>
    <n v="10.464355500000011"/>
    <s v=""/>
    <n v="1"/>
  </r>
  <r>
    <x v="16"/>
    <n v="39.173828199999889"/>
    <s v=""/>
    <n v="39.173828199999889"/>
    <s v=""/>
    <n v="1"/>
  </r>
  <r>
    <x v="17"/>
    <n v="50.049438499999951"/>
    <s v=""/>
    <n v="50.049438499999951"/>
    <s v=""/>
    <n v="1"/>
  </r>
  <r>
    <x v="18"/>
    <n v="30.028686500000049"/>
    <s v=""/>
    <n v="30.028686500000049"/>
    <s v=""/>
    <n v="1"/>
  </r>
  <r>
    <x v="19"/>
    <n v="0.50634770000010576"/>
    <s v=""/>
    <n v="0.50634770000010576"/>
    <s v=""/>
    <n v="1"/>
  </r>
  <r>
    <x v="20"/>
    <n v="-4.7006836000000476"/>
    <n v="-4.7006836000000476"/>
    <s v=""/>
    <n v="1"/>
    <s v=""/>
  </r>
  <r>
    <x v="21"/>
    <n v="-10.629272400000218"/>
    <n v="-10.629272400000218"/>
    <s v=""/>
    <n v="1"/>
    <s v=""/>
  </r>
  <r>
    <x v="22"/>
    <n v="-26.480346699999927"/>
    <n v="-26.480346699999927"/>
    <s v=""/>
    <n v="1"/>
    <s v=""/>
  </r>
  <r>
    <x v="23"/>
    <n v="-47.413086000000021"/>
    <n v="-47.413086000000021"/>
    <s v=""/>
    <n v="1"/>
    <s v=""/>
  </r>
  <r>
    <x v="0"/>
    <n v="-51.296386799999937"/>
    <n v="-51.296386799999937"/>
    <s v=""/>
    <n v="1"/>
    <s v=""/>
  </r>
  <r>
    <x v="1"/>
    <n v="3.5894774999999299"/>
    <s v=""/>
    <n v="3.5894774999999299"/>
    <s v=""/>
    <n v="1"/>
  </r>
  <r>
    <x v="2"/>
    <n v="11.247924799999964"/>
    <s v=""/>
    <n v="11.247924799999964"/>
    <s v=""/>
    <n v="1"/>
  </r>
  <r>
    <x v="3"/>
    <n v="-19.990234399999963"/>
    <n v="-19.990234399999963"/>
    <s v=""/>
    <n v="1"/>
    <s v=""/>
  </r>
  <r>
    <x v="4"/>
    <n v="6.0817870999999286"/>
    <s v=""/>
    <n v="6.0817870999999286"/>
    <s v=""/>
    <n v="1"/>
  </r>
  <r>
    <x v="5"/>
    <n v="48.184204099999988"/>
    <s v=""/>
    <n v="48.184204099999988"/>
    <s v=""/>
    <n v="1"/>
  </r>
  <r>
    <x v="6"/>
    <n v="165.66192631000001"/>
    <s v=""/>
    <n v="165.66192631000001"/>
    <s v=""/>
    <n v="1"/>
  </r>
  <r>
    <x v="7"/>
    <n v="98.715454099999988"/>
    <s v=""/>
    <n v="98.715454099999988"/>
    <s v=""/>
    <n v="1"/>
  </r>
  <r>
    <x v="8"/>
    <n v="61.024902399999974"/>
    <s v=""/>
    <n v="61.024902399999974"/>
    <s v=""/>
    <n v="1"/>
  </r>
  <r>
    <x v="9"/>
    <n v="-50.926635700000134"/>
    <n v="-50.926635700000134"/>
    <s v=""/>
    <n v="1"/>
    <s v=""/>
  </r>
  <r>
    <x v="10"/>
    <n v="0.60229490000006081"/>
    <s v=""/>
    <n v="0.60229490000006081"/>
    <s v=""/>
    <n v="1"/>
  </r>
  <r>
    <x v="11"/>
    <n v="12.238281300000153"/>
    <s v=""/>
    <n v="12.238281300000153"/>
    <s v=""/>
    <n v="1"/>
  </r>
  <r>
    <x v="12"/>
    <n v="61.224487300000192"/>
    <s v=""/>
    <n v="61.224487300000192"/>
    <s v=""/>
    <n v="1"/>
  </r>
  <r>
    <x v="13"/>
    <n v="53.084838800000171"/>
    <s v=""/>
    <n v="53.084838800000171"/>
    <s v=""/>
    <n v="1"/>
  </r>
  <r>
    <x v="14"/>
    <n v="-40.582885700000134"/>
    <n v="-40.582885700000134"/>
    <s v=""/>
    <n v="1"/>
    <s v=""/>
  </r>
  <r>
    <x v="15"/>
    <n v="-43.544799799999964"/>
    <n v="-43.544799799999964"/>
    <s v=""/>
    <n v="1"/>
    <s v=""/>
  </r>
  <r>
    <x v="16"/>
    <n v="-64.696655200000123"/>
    <n v="-64.696655200000123"/>
    <s v=""/>
    <n v="1"/>
    <s v=""/>
  </r>
  <r>
    <x v="17"/>
    <n v="-46.249267600000167"/>
    <n v="-46.249267600000167"/>
    <s v=""/>
    <n v="1"/>
    <s v=""/>
  </r>
  <r>
    <x v="18"/>
    <n v="-47.014648500000021"/>
    <n v="-47.014648500000021"/>
    <s v=""/>
    <n v="1"/>
    <s v=""/>
  </r>
  <r>
    <x v="19"/>
    <n v="37.116211000000021"/>
    <s v=""/>
    <n v="37.116211000000021"/>
    <s v=""/>
    <n v="1"/>
  </r>
  <r>
    <x v="20"/>
    <n v="66.156860300000062"/>
    <s v=""/>
    <n v="66.156860300000062"/>
    <s v=""/>
    <n v="1"/>
  </r>
  <r>
    <x v="21"/>
    <n v="-34.433227599999782"/>
    <n v="-34.433227599999782"/>
    <s v=""/>
    <n v="1"/>
    <s v=""/>
  </r>
  <r>
    <x v="22"/>
    <n v="42.112548800000013"/>
    <s v=""/>
    <n v="42.112548800000013"/>
    <s v=""/>
    <n v="1"/>
  </r>
  <r>
    <x v="23"/>
    <n v="41.762573299999985"/>
    <s v=""/>
    <n v="41.762573299999985"/>
    <s v=""/>
    <n v="1"/>
  </r>
  <r>
    <x v="0"/>
    <n v="40.466186500000049"/>
    <s v=""/>
    <n v="40.466186500000049"/>
    <s v=""/>
    <n v="1"/>
  </r>
  <r>
    <x v="1"/>
    <n v="68.695190500000081"/>
    <s v=""/>
    <n v="68.695190500000081"/>
    <s v=""/>
    <n v="1"/>
  </r>
  <r>
    <x v="2"/>
    <n v="201.64508056"/>
    <s v=""/>
    <n v="201.64508056"/>
    <s v=""/>
    <n v="1"/>
  </r>
  <r>
    <x v="3"/>
    <n v="188.11523441000008"/>
    <s v=""/>
    <n v="188.11523441000008"/>
    <s v=""/>
    <n v="1"/>
  </r>
  <r>
    <x v="4"/>
    <n v="63.343872099999999"/>
    <s v=""/>
    <n v="63.343872099999999"/>
    <s v=""/>
    <n v="1"/>
  </r>
  <r>
    <x v="5"/>
    <n v="52.273193399999855"/>
    <s v=""/>
    <n v="52.273193399999855"/>
    <s v=""/>
    <n v="1"/>
  </r>
  <r>
    <x v="6"/>
    <n v="42.476440400000001"/>
    <s v=""/>
    <n v="42.476440400000001"/>
    <s v=""/>
    <n v="1"/>
  </r>
  <r>
    <x v="7"/>
    <n v="33.156982400000061"/>
    <s v=""/>
    <n v="33.156982400000061"/>
    <s v=""/>
    <n v="1"/>
  </r>
  <r>
    <x v="8"/>
    <n v="20.680664100000058"/>
    <s v=""/>
    <n v="20.680664100000058"/>
    <s v=""/>
    <n v="1"/>
  </r>
  <r>
    <x v="9"/>
    <n v="0.50427239999999074"/>
    <s v=""/>
    <n v="0.50427239999999074"/>
    <s v=""/>
    <n v="1"/>
  </r>
  <r>
    <x v="10"/>
    <n v="-30.668945300000132"/>
    <n v="-30.668945300000132"/>
    <s v=""/>
    <n v="1"/>
    <s v=""/>
  </r>
  <r>
    <x v="11"/>
    <n v="-52.516845699999976"/>
    <n v="-52.516845699999976"/>
    <s v=""/>
    <n v="1"/>
    <s v=""/>
  </r>
  <r>
    <x v="12"/>
    <n v="-18.452270500000168"/>
    <n v="-18.452270500000168"/>
    <s v=""/>
    <n v="1"/>
    <s v=""/>
  </r>
  <r>
    <x v="13"/>
    <n v="0.15087889999995241"/>
    <s v=""/>
    <n v="0.15087889999995241"/>
    <s v=""/>
    <n v="1"/>
  </r>
  <r>
    <x v="14"/>
    <n v="-7.1281738000000132"/>
    <n v="-7.1281738000000132"/>
    <s v=""/>
    <n v="1"/>
    <s v=""/>
  </r>
  <r>
    <x v="15"/>
    <n v="7.7950439999999617"/>
    <s v=""/>
    <n v="7.7950439999999617"/>
    <s v=""/>
    <n v="1"/>
  </r>
  <r>
    <x v="16"/>
    <n v="65.301879900000131"/>
    <s v=""/>
    <n v="65.301879900000131"/>
    <s v=""/>
    <n v="1"/>
  </r>
  <r>
    <x v="17"/>
    <n v="82.319580099999939"/>
    <s v=""/>
    <n v="82.319580099999939"/>
    <s v=""/>
    <n v="1"/>
  </r>
  <r>
    <x v="18"/>
    <n v="65.370239299999866"/>
    <s v=""/>
    <n v="65.370239299999866"/>
    <s v=""/>
    <n v="1"/>
  </r>
  <r>
    <x v="19"/>
    <n v="124.48352049999994"/>
    <s v=""/>
    <n v="124.48352049999994"/>
    <s v=""/>
    <n v="1"/>
  </r>
  <r>
    <x v="20"/>
    <n v="100.4736327999999"/>
    <s v=""/>
    <n v="100.4736327999999"/>
    <s v=""/>
    <n v="1"/>
  </r>
  <r>
    <x v="21"/>
    <n v="36.06408690000012"/>
    <s v=""/>
    <n v="36.06408690000012"/>
    <s v=""/>
    <n v="1"/>
  </r>
  <r>
    <x v="22"/>
    <n v="21.307006800000181"/>
    <s v=""/>
    <n v="21.307006800000181"/>
    <s v=""/>
    <n v="1"/>
  </r>
  <r>
    <x v="23"/>
    <n v="19.866943300000003"/>
    <s v=""/>
    <n v="19.866943300000003"/>
    <s v=""/>
    <n v="1"/>
  </r>
  <r>
    <x v="0"/>
    <n v="19.104492200000095"/>
    <s v=""/>
    <n v="19.104492200000095"/>
    <s v=""/>
    <n v="1"/>
  </r>
  <r>
    <x v="1"/>
    <n v="-1.7200927999999749"/>
    <n v="-1.7200927999999749"/>
    <s v=""/>
    <n v="1"/>
    <s v=""/>
  </r>
  <r>
    <x v="2"/>
    <n v="8.8566894999999022"/>
    <s v=""/>
    <n v="8.8566894999999022"/>
    <s v=""/>
    <n v="1"/>
  </r>
  <r>
    <x v="3"/>
    <n v="8.4227295000000595"/>
    <s v=""/>
    <n v="8.4227295000000595"/>
    <s v=""/>
    <n v="1"/>
  </r>
  <r>
    <x v="4"/>
    <n v="-3.1094969999999194"/>
    <n v="-3.1094969999999194"/>
    <s v=""/>
    <n v="1"/>
    <s v=""/>
  </r>
  <r>
    <x v="5"/>
    <n v="-10.631957999999941"/>
    <n v="-10.631957999999941"/>
    <s v=""/>
    <n v="1"/>
    <s v=""/>
  </r>
  <r>
    <x v="6"/>
    <n v="-1.4322509999999511"/>
    <n v="-1.4322509999999511"/>
    <s v=""/>
    <n v="1"/>
    <s v=""/>
  </r>
  <r>
    <x v="7"/>
    <n v="-16.854858400000012"/>
    <n v="-16.854858400000012"/>
    <s v=""/>
    <n v="1"/>
    <s v=""/>
  </r>
  <r>
    <x v="8"/>
    <n v="-32.868530200000123"/>
    <n v="-32.868530200000123"/>
    <s v=""/>
    <n v="1"/>
    <s v=""/>
  </r>
  <r>
    <x v="9"/>
    <n v="-49.241821300000083"/>
    <n v="-49.241821300000083"/>
    <s v=""/>
    <n v="1"/>
    <s v=""/>
  </r>
  <r>
    <x v="10"/>
    <n v="-37.752563499999951"/>
    <n v="-37.752563499999951"/>
    <s v=""/>
    <n v="1"/>
    <s v=""/>
  </r>
  <r>
    <x v="11"/>
    <n v="-26.648681599999918"/>
    <n v="-26.648681599999918"/>
    <s v=""/>
    <n v="1"/>
    <s v=""/>
  </r>
  <r>
    <x v="12"/>
    <n v="50.149169899999833"/>
    <s v=""/>
    <n v="50.149169899999833"/>
    <s v=""/>
    <n v="1"/>
  </r>
  <r>
    <x v="13"/>
    <n v="95.044433600000048"/>
    <s v=""/>
    <n v="95.044433600000048"/>
    <s v=""/>
    <n v="1"/>
  </r>
  <r>
    <x v="14"/>
    <n v="76.557739200000015"/>
    <s v=""/>
    <n v="76.557739200000015"/>
    <s v=""/>
    <n v="1"/>
  </r>
  <r>
    <x v="15"/>
    <n v="56.320556599999918"/>
    <s v=""/>
    <n v="56.320556599999918"/>
    <s v=""/>
    <n v="1"/>
  </r>
  <r>
    <x v="16"/>
    <n v="126.33911130000001"/>
    <s v=""/>
    <n v="126.33911130000001"/>
    <s v=""/>
    <n v="1"/>
  </r>
  <r>
    <x v="17"/>
    <n v="159.70385739999983"/>
    <s v=""/>
    <n v="159.70385739999983"/>
    <s v=""/>
    <n v="1"/>
  </r>
  <r>
    <x v="18"/>
    <n v="137.4584960000002"/>
    <s v=""/>
    <n v="137.4584960000002"/>
    <s v=""/>
    <n v="1"/>
  </r>
  <r>
    <x v="19"/>
    <n v="128.80407710000009"/>
    <s v=""/>
    <n v="128.80407710000009"/>
    <s v=""/>
    <n v="1"/>
  </r>
  <r>
    <x v="20"/>
    <n v="125.68505859999982"/>
    <s v=""/>
    <n v="125.68505859999982"/>
    <s v=""/>
    <n v="1"/>
  </r>
  <r>
    <x v="21"/>
    <n v="128.25634770000011"/>
    <s v=""/>
    <n v="128.25634770000011"/>
    <s v=""/>
    <n v="1"/>
  </r>
  <r>
    <x v="22"/>
    <n v="108.31481929999995"/>
    <s v=""/>
    <n v="108.31481929999995"/>
    <s v=""/>
    <n v="1"/>
  </r>
  <r>
    <x v="23"/>
    <n v="98.308227600000009"/>
    <s v=""/>
    <n v="98.308227600000009"/>
    <s v=""/>
    <n v="1"/>
  </r>
  <r>
    <x v="0"/>
    <n v="74.332519600000069"/>
    <s v=""/>
    <n v="74.332519600000069"/>
    <s v=""/>
    <n v="1"/>
  </r>
  <r>
    <x v="1"/>
    <n v="36.694213900000022"/>
    <s v=""/>
    <n v="36.694213900000022"/>
    <s v=""/>
    <n v="1"/>
  </r>
  <r>
    <x v="2"/>
    <n v="21.301879899999904"/>
    <s v=""/>
    <n v="21.301879899999904"/>
    <s v=""/>
    <n v="1"/>
  </r>
  <r>
    <x v="3"/>
    <n v="16.038818300000003"/>
    <s v=""/>
    <n v="16.038818300000003"/>
    <s v=""/>
    <n v="1"/>
  </r>
  <r>
    <x v="4"/>
    <n v="-11.303955099999939"/>
    <n v="-11.303955099999939"/>
    <s v=""/>
    <n v="1"/>
    <s v=""/>
  </r>
  <r>
    <x v="5"/>
    <n v="-34.061035200000106"/>
    <n v="-34.061035200000106"/>
    <s v=""/>
    <n v="1"/>
    <s v=""/>
  </r>
  <r>
    <x v="6"/>
    <n v="-32.689819300000181"/>
    <n v="-32.689819300000181"/>
    <s v=""/>
    <n v="1"/>
    <s v=""/>
  </r>
  <r>
    <x v="7"/>
    <n v="-9.0050048999999035"/>
    <n v="-9.0050048999999035"/>
    <s v=""/>
    <n v="1"/>
    <s v=""/>
  </r>
  <r>
    <x v="8"/>
    <n v="-2.9312744000001203"/>
    <n v="-2.9312744000001203"/>
    <s v=""/>
    <n v="1"/>
    <s v=""/>
  </r>
  <r>
    <x v="9"/>
    <n v="12.297241200000144"/>
    <s v=""/>
    <n v="12.297241200000144"/>
    <s v=""/>
    <n v="1"/>
  </r>
  <r>
    <x v="10"/>
    <n v="43.85693359999982"/>
    <s v=""/>
    <n v="43.85693359999982"/>
    <s v=""/>
    <n v="1"/>
  </r>
  <r>
    <x v="11"/>
    <n v="47.648193300000003"/>
    <s v=""/>
    <n v="47.648193300000003"/>
    <s v=""/>
    <n v="1"/>
  </r>
  <r>
    <x v="12"/>
    <n v="40.389160200000106"/>
    <s v=""/>
    <n v="40.389160200000106"/>
    <s v=""/>
    <n v="1"/>
  </r>
  <r>
    <x v="13"/>
    <n v="52.561035200000106"/>
    <s v=""/>
    <n v="52.561035200000106"/>
    <s v=""/>
    <n v="1"/>
  </r>
  <r>
    <x v="14"/>
    <n v="20.833618200000046"/>
    <s v=""/>
    <n v="20.833618200000046"/>
    <s v=""/>
    <n v="1"/>
  </r>
  <r>
    <x v="15"/>
    <n v="45.182983400000012"/>
    <s v=""/>
    <n v="45.182983400000012"/>
    <s v=""/>
    <n v="1"/>
  </r>
  <r>
    <x v="16"/>
    <n v="40.738159100000075"/>
    <s v=""/>
    <n v="40.738159100000075"/>
    <s v=""/>
    <n v="1"/>
  </r>
  <r>
    <x v="17"/>
    <n v="28.859863300000143"/>
    <s v=""/>
    <n v="28.859863300000143"/>
    <s v=""/>
    <n v="1"/>
  </r>
  <r>
    <x v="18"/>
    <n v="20.900512700000036"/>
    <s v=""/>
    <n v="20.900512700000036"/>
    <s v=""/>
    <n v="1"/>
  </r>
  <r>
    <x v="19"/>
    <n v="-14.97839359999989"/>
    <n v="-14.97839359999989"/>
    <s v=""/>
    <n v="1"/>
    <s v=""/>
  </r>
  <r>
    <x v="20"/>
    <n v="-63.252929600000016"/>
    <n v="-63.252929600000016"/>
    <s v=""/>
    <n v="1"/>
    <s v=""/>
  </r>
  <r>
    <x v="21"/>
    <n v="-46.34802250000007"/>
    <n v="-46.34802250000007"/>
    <s v=""/>
    <n v="1"/>
    <s v=""/>
  </r>
  <r>
    <x v="22"/>
    <n v="-85.852661099999978"/>
    <n v="-85.852661099999978"/>
    <s v=""/>
    <n v="1"/>
    <s v=""/>
  </r>
  <r>
    <x v="23"/>
    <n v="-41.705566399999952"/>
    <n v="-41.705566399999952"/>
    <s v=""/>
    <n v="1"/>
    <s v=""/>
  </r>
  <r>
    <x v="0"/>
    <n v="-17.634887699999808"/>
    <n v="-17.634887699999808"/>
    <s v=""/>
    <n v="1"/>
    <s v=""/>
  </r>
  <r>
    <x v="1"/>
    <n v="52.490600600000107"/>
    <s v=""/>
    <n v="52.490600600000107"/>
    <s v=""/>
    <n v="1"/>
  </r>
  <r>
    <x v="2"/>
    <n v="87.695800799999915"/>
    <s v=""/>
    <n v="87.695800799999915"/>
    <s v=""/>
    <n v="1"/>
  </r>
  <r>
    <x v="3"/>
    <n v="91.107788000000028"/>
    <s v=""/>
    <n v="91.107788000000028"/>
    <s v=""/>
    <n v="1"/>
  </r>
  <r>
    <x v="4"/>
    <n v="76.666137700000036"/>
    <s v=""/>
    <n v="76.666137700000036"/>
    <s v=""/>
    <n v="1"/>
  </r>
  <r>
    <x v="5"/>
    <n v="64.56518549999987"/>
    <s v=""/>
    <n v="64.56518549999987"/>
    <s v=""/>
    <n v="1"/>
  </r>
  <r>
    <x v="6"/>
    <n v="44.019897499999843"/>
    <s v=""/>
    <n v="44.019897499999843"/>
    <s v=""/>
    <n v="1"/>
  </r>
  <r>
    <x v="7"/>
    <n v="27.039917000000059"/>
    <s v=""/>
    <n v="27.039917000000059"/>
    <s v=""/>
    <n v="1"/>
  </r>
  <r>
    <x v="8"/>
    <n v="14.806518499999811"/>
    <s v=""/>
    <n v="14.806518499999811"/>
    <s v=""/>
    <n v="1"/>
  </r>
  <r>
    <x v="9"/>
    <n v="-9.7442627000000357"/>
    <n v="-9.7442627000000357"/>
    <s v=""/>
    <n v="1"/>
    <s v=""/>
  </r>
  <r>
    <x v="10"/>
    <n v="6.4112549000001309"/>
    <s v=""/>
    <n v="6.4112549000001309"/>
    <s v=""/>
    <n v="1"/>
  </r>
  <r>
    <x v="11"/>
    <n v="40.882690500000081"/>
    <s v=""/>
    <n v="40.882690500000081"/>
    <s v=""/>
    <n v="1"/>
  </r>
  <r>
    <x v="12"/>
    <n v="2.1313476000000264"/>
    <s v=""/>
    <n v="2.1313476000000264"/>
    <s v=""/>
    <n v="1"/>
  </r>
  <r>
    <x v="13"/>
    <n v="8.4370117000000846"/>
    <s v=""/>
    <n v="8.4370117000000846"/>
    <s v=""/>
    <n v="1"/>
  </r>
  <r>
    <x v="14"/>
    <n v="-80.408935600000177"/>
    <n v="-80.408935600000177"/>
    <s v=""/>
    <n v="1"/>
    <s v=""/>
  </r>
  <r>
    <x v="15"/>
    <n v="-108.9970702999999"/>
    <n v="-108.9970702999999"/>
    <s v=""/>
    <n v="1"/>
    <s v=""/>
  </r>
  <r>
    <x v="16"/>
    <n v="-131.49780269999997"/>
    <n v="-131.49780269999997"/>
    <s v=""/>
    <n v="1"/>
    <s v=""/>
  </r>
  <r>
    <x v="17"/>
    <n v="-139.31762690000005"/>
    <n v="-139.31762690000005"/>
    <s v=""/>
    <n v="1"/>
    <s v=""/>
  </r>
  <r>
    <x v="18"/>
    <n v="-144.38208000000009"/>
    <n v="-144.38208000000009"/>
    <s v=""/>
    <n v="1"/>
    <s v=""/>
  </r>
  <r>
    <x v="19"/>
    <n v="-131.95861820000005"/>
    <n v="-131.95861820000005"/>
    <s v=""/>
    <n v="1"/>
    <s v=""/>
  </r>
  <r>
    <x v="20"/>
    <n v="-143.76452640000002"/>
    <n v="-143.76452640000002"/>
    <s v=""/>
    <n v="1"/>
    <s v=""/>
  </r>
  <r>
    <x v="21"/>
    <n v="-90.130371100000048"/>
    <n v="-90.130371100000048"/>
    <s v=""/>
    <n v="1"/>
    <s v=""/>
  </r>
  <r>
    <x v="22"/>
    <n v="-72.719726499999979"/>
    <n v="-72.719726499999979"/>
    <s v=""/>
    <n v="1"/>
    <s v=""/>
  </r>
  <r>
    <x v="23"/>
    <n v="-32.044677800000045"/>
    <n v="-32.044677800000045"/>
    <s v=""/>
    <n v="1"/>
    <s v=""/>
  </r>
  <r>
    <x v="0"/>
    <n v="-24.062133800000083"/>
    <n v="-24.062133800000083"/>
    <s v=""/>
    <n v="1"/>
    <s v=""/>
  </r>
  <r>
    <x v="1"/>
    <n v="-34.658691399999952"/>
    <n v="-34.658691399999952"/>
    <s v=""/>
    <n v="1"/>
    <s v=""/>
  </r>
  <r>
    <x v="2"/>
    <n v="-31.716552699999966"/>
    <n v="-31.716552699999966"/>
    <s v=""/>
    <n v="1"/>
    <s v=""/>
  </r>
  <r>
    <x v="3"/>
    <n v="-35.706054700000095"/>
    <n v="-35.706054700000095"/>
    <s v=""/>
    <n v="1"/>
    <s v=""/>
  </r>
  <r>
    <x v="4"/>
    <n v="-20.455078100000037"/>
    <n v="-20.455078100000037"/>
    <s v=""/>
    <n v="1"/>
    <s v=""/>
  </r>
  <r>
    <x v="5"/>
    <n v="-24.197021499999892"/>
    <n v="-24.197021499999892"/>
    <s v=""/>
    <n v="1"/>
    <s v=""/>
  </r>
  <r>
    <x v="6"/>
    <n v="-29.012695300000132"/>
    <n v="-29.012695300000132"/>
    <s v=""/>
    <n v="1"/>
    <s v=""/>
  </r>
  <r>
    <x v="7"/>
    <n v="8.6708984000001692"/>
    <s v=""/>
    <n v="8.6708984000001692"/>
    <s v=""/>
    <n v="1"/>
  </r>
  <r>
    <x v="8"/>
    <n v="-10.597168000000011"/>
    <n v="-10.597168000000011"/>
    <s v=""/>
    <n v="1"/>
    <s v=""/>
  </r>
  <r>
    <x v="9"/>
    <n v="-62.797485300000062"/>
    <n v="-62.797485300000062"/>
    <s v=""/>
    <n v="1"/>
    <s v=""/>
  </r>
  <r>
    <x v="10"/>
    <n v="-59.982055599999967"/>
    <n v="-59.982055599999967"/>
    <s v=""/>
    <n v="1"/>
    <s v=""/>
  </r>
  <r>
    <x v="11"/>
    <n v="-66.187133800000083"/>
    <n v="-66.187133800000083"/>
    <s v=""/>
    <n v="1"/>
    <s v=""/>
  </r>
  <r>
    <x v="12"/>
    <n v="-92.393798800000013"/>
    <n v="-92.393798800000013"/>
    <s v=""/>
    <n v="1"/>
    <s v=""/>
  </r>
  <r>
    <x v="13"/>
    <n v="-106.8282471"/>
    <n v="-106.8282471"/>
    <s v=""/>
    <n v="1"/>
    <s v=""/>
  </r>
  <r>
    <x v="14"/>
    <n v="-102.62866209999993"/>
    <n v="-102.62866209999993"/>
    <s v=""/>
    <n v="1"/>
    <s v=""/>
  </r>
  <r>
    <x v="15"/>
    <n v="-115.54016109999998"/>
    <n v="-115.54016109999998"/>
    <s v=""/>
    <n v="1"/>
    <s v=""/>
  </r>
  <r>
    <x v="16"/>
    <n v="-113.59301759999994"/>
    <n v="-113.59301759999994"/>
    <s v=""/>
    <n v="1"/>
    <s v=""/>
  </r>
  <r>
    <x v="17"/>
    <n v="-98.72473140000011"/>
    <n v="-98.72473140000011"/>
    <s v=""/>
    <n v="1"/>
    <s v=""/>
  </r>
  <r>
    <x v="18"/>
    <n v="-99.734985299999835"/>
    <n v="-99.734985299999835"/>
    <s v=""/>
    <n v="1"/>
    <s v=""/>
  </r>
  <r>
    <x v="19"/>
    <n v="-106.24255370000014"/>
    <n v="-106.24255370000014"/>
    <s v=""/>
    <n v="1"/>
    <s v=""/>
  </r>
  <r>
    <x v="20"/>
    <n v="24.066406299999926"/>
    <s v=""/>
    <n v="24.066406299999926"/>
    <s v=""/>
    <n v="1"/>
  </r>
  <r>
    <x v="21"/>
    <n v="28.964843700000074"/>
    <s v=""/>
    <n v="28.964843700000074"/>
    <s v=""/>
    <n v="1"/>
  </r>
  <r>
    <x v="22"/>
    <n v="29.295776400000022"/>
    <s v=""/>
    <n v="29.295776400000022"/>
    <s v=""/>
    <n v="1"/>
  </r>
  <r>
    <x v="23"/>
    <n v="17.981567399999904"/>
    <s v=""/>
    <n v="17.981567399999904"/>
    <s v=""/>
    <n v="1"/>
  </r>
  <r>
    <x v="0"/>
    <n v="41.025634800000034"/>
    <s v=""/>
    <n v="41.025634800000034"/>
    <s v=""/>
    <n v="1"/>
  </r>
  <r>
    <x v="1"/>
    <n v="158.27685540000016"/>
    <s v=""/>
    <n v="158.27685540000016"/>
    <s v=""/>
    <n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988.24414099999922"/>
    <s v=""/>
    <n v="988.24414099999922"/>
    <s v=""/>
    <n v="1"/>
  </r>
  <r>
    <x v="1"/>
    <n v="1116.7763669999986"/>
    <s v=""/>
    <n v="1116.7763669999986"/>
    <s v=""/>
    <n v="1"/>
  </r>
  <r>
    <x v="2"/>
    <n v="1376.7294920000004"/>
    <s v=""/>
    <n v="1376.7294920000004"/>
    <s v=""/>
    <n v="1"/>
  </r>
  <r>
    <x v="3"/>
    <n v="1503.7421869999998"/>
    <s v=""/>
    <n v="1503.7421869999998"/>
    <s v=""/>
    <n v="1"/>
  </r>
  <r>
    <x v="4"/>
    <n v="1584.1035149999989"/>
    <s v=""/>
    <n v="1584.1035149999989"/>
    <s v=""/>
    <n v="1"/>
  </r>
  <r>
    <x v="5"/>
    <n v="1641.0195309999999"/>
    <s v=""/>
    <n v="1641.0195309999999"/>
    <s v=""/>
    <n v="1"/>
  </r>
  <r>
    <x v="6"/>
    <n v="1601.984375"/>
    <s v=""/>
    <n v="1601.984375"/>
    <s v=""/>
    <n v="1"/>
  </r>
  <r>
    <x v="7"/>
    <n v="1621.3671870000016"/>
    <s v=""/>
    <n v="1621.3671870000016"/>
    <s v=""/>
    <n v="1"/>
  </r>
  <r>
    <x v="8"/>
    <n v="1588.8710940000001"/>
    <s v=""/>
    <n v="1588.8710940000001"/>
    <s v=""/>
    <n v="1"/>
  </r>
  <r>
    <x v="9"/>
    <n v="1449.1279300000006"/>
    <s v=""/>
    <n v="1449.1279300000006"/>
    <s v=""/>
    <n v="1"/>
  </r>
  <r>
    <x v="10"/>
    <n v="1140.203125"/>
    <s v=""/>
    <n v="1140.203125"/>
    <s v=""/>
    <n v="1"/>
  </r>
  <r>
    <x v="11"/>
    <n v="594.99902300000031"/>
    <s v=""/>
    <n v="594.99902300000031"/>
    <s v=""/>
    <n v="1"/>
  </r>
  <r>
    <x v="12"/>
    <n v="228.60351599999922"/>
    <s v=""/>
    <n v="228.60351599999922"/>
    <s v=""/>
    <n v="1"/>
  </r>
  <r>
    <x v="13"/>
    <n v="251.07031199999983"/>
    <s v=""/>
    <n v="251.07031199999983"/>
    <s v=""/>
    <n v="1"/>
  </r>
  <r>
    <x v="14"/>
    <n v="465.27734399999827"/>
    <s v=""/>
    <n v="465.27734399999827"/>
    <s v=""/>
    <n v="1"/>
  </r>
  <r>
    <x v="15"/>
    <n v="734.16601500000252"/>
    <s v=""/>
    <n v="734.16601500000252"/>
    <s v=""/>
    <n v="1"/>
  </r>
  <r>
    <x v="16"/>
    <n v="1070.1542969999973"/>
    <s v=""/>
    <n v="1070.1542969999973"/>
    <s v=""/>
    <n v="1"/>
  </r>
  <r>
    <x v="17"/>
    <n v="1228.9472650000025"/>
    <s v=""/>
    <n v="1228.9472650000025"/>
    <s v=""/>
    <n v="1"/>
  </r>
  <r>
    <x v="18"/>
    <n v="1067.0976560000017"/>
    <s v=""/>
    <n v="1067.0976560000017"/>
    <s v=""/>
    <n v="1"/>
  </r>
  <r>
    <x v="19"/>
    <n v="1107.9765620000035"/>
    <s v=""/>
    <n v="1107.9765620000035"/>
    <s v=""/>
    <n v="1"/>
  </r>
  <r>
    <x v="20"/>
    <n v="1028.908202999999"/>
    <s v=""/>
    <n v="1028.908202999999"/>
    <s v=""/>
    <n v="1"/>
  </r>
  <r>
    <x v="21"/>
    <n v="1145.0468750000018"/>
    <s v=""/>
    <n v="1145.0468750000018"/>
    <s v=""/>
    <n v="1"/>
  </r>
  <r>
    <x v="22"/>
    <n v="1188.9990230000003"/>
    <s v=""/>
    <n v="1188.9990230000003"/>
    <s v=""/>
    <n v="1"/>
  </r>
  <r>
    <x v="23"/>
    <n v="1295.646483999999"/>
    <s v=""/>
    <n v="1295.646483999999"/>
    <s v=""/>
    <n v="1"/>
  </r>
  <r>
    <x v="0"/>
    <n v="1059.779297000001"/>
    <s v=""/>
    <n v="1059.779297000001"/>
    <s v=""/>
    <n v="1"/>
  </r>
  <r>
    <x v="1"/>
    <n v="981.80273500000112"/>
    <s v=""/>
    <n v="981.80273500000112"/>
    <s v=""/>
    <n v="1"/>
  </r>
  <r>
    <x v="2"/>
    <n v="942.68652300000031"/>
    <s v=""/>
    <n v="942.68652300000031"/>
    <s v=""/>
    <n v="1"/>
  </r>
  <r>
    <x v="3"/>
    <n v="982.63378899999952"/>
    <s v=""/>
    <n v="982.63378899999952"/>
    <s v=""/>
    <n v="1"/>
  </r>
  <r>
    <x v="4"/>
    <n v="893.43847699999969"/>
    <s v=""/>
    <n v="893.43847699999969"/>
    <s v=""/>
    <n v="1"/>
  </r>
  <r>
    <x v="5"/>
    <n v="747.85742199999913"/>
    <s v=""/>
    <n v="747.85742199999913"/>
    <s v=""/>
    <n v="1"/>
  </r>
  <r>
    <x v="6"/>
    <n v="552.79296800000157"/>
    <s v=""/>
    <n v="552.79296800000157"/>
    <s v=""/>
    <n v="1"/>
  </r>
  <r>
    <x v="7"/>
    <n v="590.78027300000031"/>
    <s v=""/>
    <n v="590.78027300000031"/>
    <s v=""/>
    <n v="1"/>
  </r>
  <r>
    <x v="8"/>
    <n v="701.29980500000056"/>
    <s v=""/>
    <n v="701.29980500000056"/>
    <s v=""/>
    <n v="1"/>
  </r>
  <r>
    <x v="9"/>
    <n v="744.31542999999874"/>
    <s v=""/>
    <n v="744.31542999999874"/>
    <s v=""/>
    <n v="1"/>
  </r>
  <r>
    <x v="10"/>
    <n v="559.85742199999913"/>
    <s v=""/>
    <n v="559.85742199999913"/>
    <s v=""/>
    <n v="1"/>
  </r>
  <r>
    <x v="11"/>
    <n v="224.70507799999905"/>
    <s v=""/>
    <n v="224.70507799999905"/>
    <s v=""/>
    <n v="1"/>
  </r>
  <r>
    <x v="12"/>
    <n v="42.140625"/>
    <s v=""/>
    <n v="42.140625"/>
    <s v=""/>
    <n v="1"/>
  </r>
  <r>
    <x v="13"/>
    <n v="-112.35742200000095"/>
    <n v="-112.35742200000095"/>
    <s v=""/>
    <n v="1"/>
    <s v=""/>
  </r>
  <r>
    <x v="14"/>
    <n v="-188.58984399999827"/>
    <n v="-188.58984399999827"/>
    <s v=""/>
    <n v="1"/>
    <s v=""/>
  </r>
  <r>
    <x v="15"/>
    <n v="64.714843000001565"/>
    <s v=""/>
    <n v="64.714843000001565"/>
    <s v=""/>
    <n v="1"/>
  </r>
  <r>
    <x v="16"/>
    <n v="401.66992200000095"/>
    <s v=""/>
    <n v="401.66992200000095"/>
    <s v=""/>
    <n v="1"/>
  </r>
  <r>
    <x v="17"/>
    <n v="610.60156200000347"/>
    <s v=""/>
    <n v="610.60156200000347"/>
    <s v=""/>
    <n v="1"/>
  </r>
  <r>
    <x v="18"/>
    <n v="587.078125"/>
    <s v=""/>
    <n v="587.078125"/>
    <s v=""/>
    <n v="1"/>
  </r>
  <r>
    <x v="19"/>
    <n v="522.43164099999922"/>
    <s v=""/>
    <n v="522.43164099999922"/>
    <s v=""/>
    <n v="1"/>
  </r>
  <r>
    <x v="20"/>
    <n v="377.62109300000157"/>
    <s v=""/>
    <n v="377.62109300000157"/>
    <s v=""/>
    <n v="1"/>
  </r>
  <r>
    <x v="21"/>
    <n v="390.29882800000269"/>
    <s v=""/>
    <n v="390.29882800000269"/>
    <s v=""/>
    <n v="1"/>
  </r>
  <r>
    <x v="22"/>
    <n v="425.36523500000112"/>
    <s v=""/>
    <n v="425.36523500000112"/>
    <s v=""/>
    <n v="1"/>
  </r>
  <r>
    <x v="23"/>
    <n v="619.13085899999896"/>
    <s v=""/>
    <n v="619.13085899999896"/>
    <s v=""/>
    <n v="1"/>
  </r>
  <r>
    <x v="0"/>
    <n v="603.48144599999978"/>
    <s v=""/>
    <n v="603.48144599999978"/>
    <s v=""/>
    <n v="1"/>
  </r>
  <r>
    <x v="1"/>
    <n v="508.54882800000087"/>
    <s v=""/>
    <n v="508.54882800000087"/>
    <s v=""/>
    <n v="1"/>
  </r>
  <r>
    <x v="2"/>
    <n v="506.8808599999993"/>
    <s v=""/>
    <n v="506.8808599999993"/>
    <s v=""/>
    <n v="1"/>
  </r>
  <r>
    <x v="3"/>
    <n v="456.68652300000031"/>
    <s v=""/>
    <n v="456.68652300000031"/>
    <s v=""/>
    <n v="1"/>
  </r>
  <r>
    <x v="4"/>
    <n v="391.40820299999905"/>
    <s v=""/>
    <n v="391.40820299999905"/>
    <s v=""/>
    <n v="1"/>
  </r>
  <r>
    <x v="5"/>
    <n v="368.35253899999952"/>
    <s v=""/>
    <n v="368.35253899999952"/>
    <s v=""/>
    <n v="1"/>
  </r>
  <r>
    <x v="6"/>
    <n v="265.41210900000078"/>
    <s v=""/>
    <n v="265.41210900000078"/>
    <s v=""/>
    <n v="1"/>
  </r>
  <r>
    <x v="7"/>
    <n v="336.9902349999993"/>
    <s v=""/>
    <n v="336.9902349999993"/>
    <s v=""/>
    <n v="1"/>
  </r>
  <r>
    <x v="8"/>
    <n v="450.80566399999952"/>
    <s v=""/>
    <n v="450.80566399999952"/>
    <s v=""/>
    <n v="1"/>
  </r>
  <r>
    <x v="9"/>
    <n v="437.61328199999843"/>
    <s v=""/>
    <n v="437.61328199999843"/>
    <s v=""/>
    <n v="1"/>
  </r>
  <r>
    <x v="10"/>
    <n v="329.5"/>
    <s v=""/>
    <n v="329.5"/>
    <s v=""/>
    <n v="1"/>
  </r>
  <r>
    <x v="11"/>
    <n v="275.453125"/>
    <s v=""/>
    <n v="275.453125"/>
    <s v=""/>
    <n v="1"/>
  </r>
  <r>
    <x v="12"/>
    <n v="291.13085999999748"/>
    <s v=""/>
    <n v="291.13085999999748"/>
    <s v=""/>
    <n v="1"/>
  </r>
  <r>
    <x v="13"/>
    <n v="394.00976599999922"/>
    <s v=""/>
    <n v="394.00976599999922"/>
    <s v=""/>
    <n v="1"/>
  </r>
  <r>
    <x v="14"/>
    <n v="407.28125"/>
    <s v=""/>
    <n v="407.28125"/>
    <s v=""/>
    <n v="1"/>
  </r>
  <r>
    <x v="15"/>
    <n v="344"/>
    <s v=""/>
    <n v="344"/>
    <s v=""/>
    <n v="1"/>
  </r>
  <r>
    <x v="16"/>
    <n v="258.46875"/>
    <s v=""/>
    <n v="258.46875"/>
    <s v=""/>
    <n v="1"/>
  </r>
  <r>
    <x v="17"/>
    <n v="250.46679699999731"/>
    <s v=""/>
    <n v="250.46679699999731"/>
    <s v=""/>
    <n v="1"/>
  </r>
  <r>
    <x v="18"/>
    <n v="499.453125"/>
    <s v=""/>
    <n v="499.453125"/>
    <s v=""/>
    <n v="1"/>
  </r>
  <r>
    <x v="19"/>
    <n v="697.35742200000095"/>
    <s v=""/>
    <n v="697.35742200000095"/>
    <s v=""/>
    <n v="1"/>
  </r>
  <r>
    <x v="20"/>
    <n v="579.62109399999827"/>
    <s v=""/>
    <n v="579.62109399999827"/>
    <s v=""/>
    <n v="1"/>
  </r>
  <r>
    <x v="21"/>
    <n v="328.82617200000095"/>
    <s v=""/>
    <n v="328.82617200000095"/>
    <s v=""/>
    <n v="1"/>
  </r>
  <r>
    <x v="22"/>
    <n v="205.22167999999874"/>
    <s v=""/>
    <n v="205.22167999999874"/>
    <s v=""/>
    <n v="1"/>
  </r>
  <r>
    <x v="23"/>
    <n v="129.47656199999983"/>
    <s v=""/>
    <n v="129.47656199999983"/>
    <s v=""/>
    <n v="1"/>
  </r>
  <r>
    <x v="0"/>
    <n v="934.07910199999969"/>
    <s v=""/>
    <n v="934.07910199999969"/>
    <s v=""/>
    <n v="1"/>
  </r>
  <r>
    <x v="1"/>
    <n v="930.06640599999992"/>
    <s v=""/>
    <n v="930.06640599999992"/>
    <s v=""/>
    <n v="1"/>
  </r>
  <r>
    <x v="2"/>
    <n v="899.83496100000048"/>
    <s v=""/>
    <n v="899.83496100000048"/>
    <s v=""/>
    <n v="1"/>
  </r>
  <r>
    <x v="3"/>
    <n v="705.88769499999944"/>
    <s v=""/>
    <n v="705.88769499999944"/>
    <s v=""/>
    <n v="1"/>
  </r>
  <r>
    <x v="4"/>
    <n v="349.50976600000104"/>
    <s v=""/>
    <n v="349.50976600000104"/>
    <s v=""/>
    <n v="1"/>
  </r>
  <r>
    <x v="5"/>
    <n v="83.121094000000085"/>
    <s v=""/>
    <n v="83.121094000000085"/>
    <s v=""/>
    <n v="1"/>
  </r>
  <r>
    <x v="6"/>
    <n v="-223.96581999999944"/>
    <n v="-223.96581999999944"/>
    <s v=""/>
    <n v="1"/>
    <s v=""/>
  </r>
  <r>
    <x v="7"/>
    <n v="-327.45019599999978"/>
    <n v="-327.45019599999978"/>
    <s v=""/>
    <n v="1"/>
    <s v=""/>
  </r>
  <r>
    <x v="8"/>
    <n v="-219.53613299999961"/>
    <n v="-219.53613299999961"/>
    <s v=""/>
    <n v="1"/>
    <s v=""/>
  </r>
  <r>
    <x v="9"/>
    <n v="-229.09570300000087"/>
    <n v="-229.09570300000087"/>
    <s v=""/>
    <n v="1"/>
    <s v=""/>
  </r>
  <r>
    <x v="10"/>
    <n v="-412.56835900000078"/>
    <n v="-412.56835900000078"/>
    <s v=""/>
    <n v="1"/>
    <s v=""/>
  </r>
  <r>
    <x v="11"/>
    <n v="-604.74218700000347"/>
    <n v="-604.74218700000347"/>
    <s v=""/>
    <n v="1"/>
    <s v=""/>
  </r>
  <r>
    <x v="12"/>
    <n v="-518.609375"/>
    <n v="-518.609375"/>
    <s v=""/>
    <n v="1"/>
    <s v=""/>
  </r>
  <r>
    <x v="13"/>
    <n v="-468.94531300000017"/>
    <n v="-468.94531300000017"/>
    <s v=""/>
    <n v="1"/>
    <s v=""/>
  </r>
  <r>
    <x v="14"/>
    <n v="-654.703125"/>
    <n v="-654.703125"/>
    <s v=""/>
    <n v="1"/>
    <s v=""/>
  </r>
  <r>
    <x v="15"/>
    <n v="-870.59765699999843"/>
    <n v="-870.59765699999843"/>
    <s v=""/>
    <n v="1"/>
    <s v=""/>
  </r>
  <r>
    <x v="16"/>
    <n v="-1192.6191400000025"/>
    <n v="-1192.6191400000025"/>
    <s v=""/>
    <n v="1"/>
    <s v=""/>
  </r>
  <r>
    <x v="17"/>
    <n v="-1630.7753909999992"/>
    <n v="-1630.7753909999992"/>
    <s v=""/>
    <n v="1"/>
    <s v=""/>
  </r>
  <r>
    <x v="18"/>
    <n v="-1736.4003909999992"/>
    <n v="-1736.4003909999992"/>
    <s v=""/>
    <n v="1"/>
    <s v=""/>
  </r>
  <r>
    <x v="19"/>
    <n v="-1717.2128900000025"/>
    <n v="-1717.2128900000025"/>
    <s v=""/>
    <n v="1"/>
    <s v=""/>
  </r>
  <r>
    <x v="20"/>
    <n v="-1148.0839849999975"/>
    <n v="-1148.0839849999975"/>
    <s v=""/>
    <n v="1"/>
    <s v=""/>
  </r>
  <r>
    <x v="21"/>
    <n v="-64.462890999999217"/>
    <n v="-64.462890999999217"/>
    <s v=""/>
    <n v="1"/>
    <s v=""/>
  </r>
  <r>
    <x v="22"/>
    <n v="499.19921799999975"/>
    <s v=""/>
    <n v="499.19921799999975"/>
    <s v=""/>
    <n v="1"/>
  </r>
  <r>
    <x v="23"/>
    <n v="637.58496100000048"/>
    <s v=""/>
    <n v="637.58496100000048"/>
    <s v=""/>
    <n v="1"/>
  </r>
  <r>
    <x v="0"/>
    <n v="-457.90429699999913"/>
    <n v="-457.90429699999913"/>
    <s v=""/>
    <n v="1"/>
    <s v=""/>
  </r>
  <r>
    <x v="1"/>
    <n v="-123.08203099999992"/>
    <n v="-123.08203099999992"/>
    <s v=""/>
    <n v="1"/>
    <s v=""/>
  </r>
  <r>
    <x v="2"/>
    <n v="195.23828099999992"/>
    <s v=""/>
    <n v="195.23828099999992"/>
    <s v=""/>
    <n v="1"/>
  </r>
  <r>
    <x v="3"/>
    <n v="94.576171999999133"/>
    <s v=""/>
    <n v="94.576171999999133"/>
    <s v=""/>
    <n v="1"/>
  </r>
  <r>
    <x v="4"/>
    <n v="-83.404296999999133"/>
    <n v="-83.404296999999133"/>
    <s v=""/>
    <n v="1"/>
    <s v=""/>
  </r>
  <r>
    <x v="5"/>
    <n v="-154.62109400000008"/>
    <n v="-154.62109400000008"/>
    <s v=""/>
    <n v="1"/>
    <s v=""/>
  </r>
  <r>
    <x v="6"/>
    <n v="-265.61230500000056"/>
    <n v="-265.61230500000056"/>
    <s v=""/>
    <n v="1"/>
    <s v=""/>
  </r>
  <r>
    <x v="7"/>
    <n v="-305.68359400000008"/>
    <n v="-305.68359400000008"/>
    <s v=""/>
    <n v="1"/>
    <s v=""/>
  </r>
  <r>
    <x v="8"/>
    <n v="-221.328125"/>
    <n v="-221.328125"/>
    <s v=""/>
    <n v="1"/>
    <s v=""/>
  </r>
  <r>
    <x v="9"/>
    <n v="148.58691400000134"/>
    <s v=""/>
    <n v="148.58691400000134"/>
    <s v=""/>
    <n v="1"/>
  </r>
  <r>
    <x v="10"/>
    <n v="564.30371100000048"/>
    <s v=""/>
    <n v="564.30371100000048"/>
    <s v=""/>
    <n v="1"/>
  </r>
  <r>
    <x v="11"/>
    <n v="792.71679699999913"/>
    <s v=""/>
    <n v="792.71679699999913"/>
    <s v=""/>
    <n v="1"/>
  </r>
  <r>
    <x v="12"/>
    <n v="793.41406199999983"/>
    <s v=""/>
    <n v="793.41406199999983"/>
    <s v=""/>
    <n v="1"/>
  </r>
  <r>
    <x v="13"/>
    <n v="814.1816400000007"/>
    <s v=""/>
    <n v="814.1816400000007"/>
    <s v=""/>
    <n v="1"/>
  </r>
  <r>
    <x v="14"/>
    <n v="894.90136799999891"/>
    <s v=""/>
    <n v="894.90136799999891"/>
    <s v=""/>
    <n v="1"/>
  </r>
  <r>
    <x v="15"/>
    <n v="1135.4746090000008"/>
    <s v=""/>
    <n v="1135.4746090000008"/>
    <s v=""/>
    <n v="1"/>
  </r>
  <r>
    <x v="16"/>
    <n v="1116.626952999999"/>
    <s v=""/>
    <n v="1116.626952999999"/>
    <s v=""/>
    <n v="1"/>
  </r>
  <r>
    <x v="17"/>
    <n v="858.265625"/>
    <s v=""/>
    <n v="858.265625"/>
    <s v=""/>
    <n v="1"/>
  </r>
  <r>
    <x v="18"/>
    <n v="675.79296899999827"/>
    <s v=""/>
    <n v="675.79296899999827"/>
    <s v=""/>
    <n v="1"/>
  </r>
  <r>
    <x v="19"/>
    <n v="680.58691400000134"/>
    <s v=""/>
    <n v="680.58691400000134"/>
    <s v=""/>
    <n v="1"/>
  </r>
  <r>
    <x v="20"/>
    <n v="377.90332099999978"/>
    <s v=""/>
    <n v="377.90332099999978"/>
    <s v=""/>
    <n v="1"/>
  </r>
  <r>
    <x v="21"/>
    <n v="247.56933600000048"/>
    <s v=""/>
    <n v="247.56933600000048"/>
    <s v=""/>
    <n v="1"/>
  </r>
  <r>
    <x v="22"/>
    <n v="40.538086000000476"/>
    <s v=""/>
    <n v="40.538086000000476"/>
    <s v=""/>
    <n v="1"/>
  </r>
  <r>
    <x v="23"/>
    <n v="-83.105469000000085"/>
    <n v="-83.105469000000085"/>
    <s v=""/>
    <n v="1"/>
    <s v=""/>
  </r>
  <r>
    <x v="0"/>
    <n v="-82.949218000001565"/>
    <n v="-82.949218000001565"/>
    <s v=""/>
    <n v="1"/>
    <s v=""/>
  </r>
  <r>
    <x v="1"/>
    <n v="-86.978515999999217"/>
    <n v="-86.978515999999217"/>
    <s v=""/>
    <n v="1"/>
    <s v=""/>
  </r>
  <r>
    <x v="2"/>
    <n v="-254.52441399999952"/>
    <n v="-254.52441399999952"/>
    <s v=""/>
    <n v="1"/>
    <s v=""/>
  </r>
  <r>
    <x v="3"/>
    <n v="-297.92675700000109"/>
    <n v="-297.92675700000109"/>
    <s v=""/>
    <n v="1"/>
    <s v=""/>
  </r>
  <r>
    <x v="4"/>
    <n v="-276.86621099999866"/>
    <n v="-276.86621099999866"/>
    <s v=""/>
    <n v="1"/>
    <s v=""/>
  </r>
  <r>
    <x v="5"/>
    <n v="-304.82128899999952"/>
    <n v="-304.82128899999952"/>
    <s v=""/>
    <n v="1"/>
    <s v=""/>
  </r>
  <r>
    <x v="6"/>
    <n v="-54.854492999998911"/>
    <n v="-54.854492999998911"/>
    <s v=""/>
    <n v="1"/>
    <s v=""/>
  </r>
  <r>
    <x v="7"/>
    <n v="-60.249023999998826"/>
    <n v="-60.249023999998826"/>
    <s v=""/>
    <n v="1"/>
    <s v=""/>
  </r>
  <r>
    <x v="8"/>
    <n v="-137.29882799999905"/>
    <n v="-137.29882799999905"/>
    <s v=""/>
    <n v="1"/>
    <s v=""/>
  </r>
  <r>
    <x v="9"/>
    <n v="-142.53906199999983"/>
    <n v="-142.53906199999983"/>
    <s v=""/>
    <n v="1"/>
    <s v=""/>
  </r>
  <r>
    <x v="10"/>
    <n v="-221.50878899999952"/>
    <n v="-221.50878899999952"/>
    <s v=""/>
    <n v="1"/>
    <s v=""/>
  </r>
  <r>
    <x v="11"/>
    <n v="-402.63964900000065"/>
    <n v="-402.63964900000065"/>
    <s v=""/>
    <n v="1"/>
    <s v=""/>
  </r>
  <r>
    <x v="12"/>
    <n v="-651.55761700000039"/>
    <n v="-651.55761700000039"/>
    <s v=""/>
    <n v="1"/>
    <s v=""/>
  </r>
  <r>
    <x v="13"/>
    <n v="-801.48535199999969"/>
    <n v="-801.48535199999969"/>
    <s v=""/>
    <n v="1"/>
    <s v=""/>
  </r>
  <r>
    <x v="14"/>
    <n v="-907.59375"/>
    <n v="-907.59375"/>
    <s v=""/>
    <n v="1"/>
    <s v=""/>
  </r>
  <r>
    <x v="15"/>
    <n v="-1061.248047000001"/>
    <n v="-1061.248047000001"/>
    <s v=""/>
    <n v="1"/>
    <s v=""/>
  </r>
  <r>
    <x v="16"/>
    <n v="-987.06445299999905"/>
    <n v="-987.06445299999905"/>
    <s v=""/>
    <n v="1"/>
    <s v=""/>
  </r>
  <r>
    <x v="17"/>
    <n v="-1031.767577999999"/>
    <n v="-1031.767577999999"/>
    <s v=""/>
    <n v="1"/>
    <s v=""/>
  </r>
  <r>
    <x v="18"/>
    <n v="-896.546875"/>
    <n v="-896.546875"/>
    <s v=""/>
    <n v="1"/>
    <s v=""/>
  </r>
  <r>
    <x v="19"/>
    <n v="-635.671875"/>
    <n v="-635.671875"/>
    <s v=""/>
    <n v="1"/>
    <s v=""/>
  </r>
  <r>
    <x v="20"/>
    <n v="-587.96679699999913"/>
    <n v="-587.96679699999913"/>
    <s v=""/>
    <n v="1"/>
    <s v=""/>
  </r>
  <r>
    <x v="21"/>
    <n v="-438.65429699999913"/>
    <n v="-438.65429699999913"/>
    <s v=""/>
    <n v="1"/>
    <s v=""/>
  </r>
  <r>
    <x v="22"/>
    <n v="-292.96484400000008"/>
    <n v="-292.96484400000008"/>
    <s v=""/>
    <n v="1"/>
    <s v=""/>
  </r>
  <r>
    <x v="23"/>
    <n v="-265.35546900000008"/>
    <n v="-265.35546900000008"/>
    <s v=""/>
    <n v="1"/>
    <s v=""/>
  </r>
  <r>
    <x v="0"/>
    <n v="-134.77636699999857"/>
    <n v="-134.77636699999857"/>
    <s v=""/>
    <n v="1"/>
    <s v=""/>
  </r>
  <r>
    <x v="1"/>
    <n v="-80.288085999998657"/>
    <n v="-80.288085999998657"/>
    <s v=""/>
    <n v="1"/>
    <s v=""/>
  </r>
  <r>
    <x v="2"/>
    <n v="-139.05371089999971"/>
    <n v="-139.05371089999971"/>
    <s v=""/>
    <n v="1"/>
    <s v=""/>
  </r>
  <r>
    <x v="3"/>
    <n v="-50.162109299999429"/>
    <n v="-50.162109299999429"/>
    <s v=""/>
    <n v="1"/>
    <s v=""/>
  </r>
  <r>
    <x v="4"/>
    <n v="-87.636718800000381"/>
    <n v="-87.636718800000381"/>
    <s v=""/>
    <n v="1"/>
    <s v=""/>
  </r>
  <r>
    <x v="5"/>
    <n v="48.674804700000095"/>
    <s v=""/>
    <n v="48.674804700000095"/>
    <s v=""/>
    <n v="1"/>
  </r>
  <r>
    <x v="6"/>
    <n v="169.14941410000029"/>
    <s v=""/>
    <n v="169.14941410000029"/>
    <s v=""/>
    <n v="1"/>
  </r>
  <r>
    <x v="7"/>
    <n v="314.23339810000107"/>
    <s v=""/>
    <n v="314.23339810000107"/>
    <s v=""/>
    <n v="1"/>
  </r>
  <r>
    <x v="8"/>
    <n v="560.70507800000087"/>
    <s v=""/>
    <n v="560.70507800000087"/>
    <s v=""/>
    <n v="1"/>
  </r>
  <r>
    <x v="9"/>
    <n v="740.81152399999883"/>
    <s v=""/>
    <n v="740.81152399999883"/>
    <s v=""/>
    <n v="1"/>
  </r>
  <r>
    <x v="10"/>
    <n v="921.87695299999905"/>
    <s v=""/>
    <n v="921.87695299999905"/>
    <s v=""/>
    <n v="1"/>
  </r>
  <r>
    <x v="11"/>
    <n v="1012.8154300000006"/>
    <s v=""/>
    <n v="1012.8154300000006"/>
    <s v=""/>
    <n v="1"/>
  </r>
  <r>
    <x v="12"/>
    <n v="967.171875"/>
    <s v=""/>
    <n v="967.171875"/>
    <s v=""/>
    <n v="1"/>
  </r>
  <r>
    <x v="13"/>
    <n v="821.93945299999905"/>
    <s v=""/>
    <n v="821.93945299999905"/>
    <s v=""/>
    <n v="1"/>
  </r>
  <r>
    <x v="14"/>
    <n v="728.92382799999905"/>
    <s v=""/>
    <n v="728.92382799999905"/>
    <s v=""/>
    <n v="1"/>
  </r>
  <r>
    <x v="15"/>
    <n v="669.40722699999969"/>
    <s v=""/>
    <n v="669.40722699999969"/>
    <s v=""/>
    <n v="1"/>
  </r>
  <r>
    <x v="16"/>
    <n v="642.1660150000007"/>
    <s v=""/>
    <n v="642.1660150000007"/>
    <s v=""/>
    <n v="1"/>
  </r>
  <r>
    <x v="17"/>
    <n v="490.66211000000112"/>
    <s v=""/>
    <n v="490.66211000000112"/>
    <s v=""/>
    <n v="1"/>
  </r>
  <r>
    <x v="18"/>
    <n v="437.72070300000087"/>
    <s v=""/>
    <n v="437.72070300000087"/>
    <s v=""/>
    <n v="1"/>
  </r>
  <r>
    <x v="19"/>
    <n v="452.47460900000078"/>
    <s v=""/>
    <n v="452.47460900000078"/>
    <s v=""/>
    <n v="1"/>
  </r>
  <r>
    <x v="20"/>
    <n v="351.625"/>
    <s v=""/>
    <n v="351.625"/>
    <s v=""/>
    <n v="1"/>
  </r>
  <r>
    <x v="21"/>
    <n v="264.49511700000039"/>
    <s v=""/>
    <n v="264.49511700000039"/>
    <s v=""/>
    <n v="1"/>
  </r>
  <r>
    <x v="22"/>
    <n v="195.55175699999927"/>
    <s v=""/>
    <n v="195.55175699999927"/>
    <s v=""/>
    <n v="1"/>
  </r>
  <r>
    <x v="23"/>
    <n v="141.65136689999963"/>
    <s v=""/>
    <n v="141.65136689999963"/>
    <s v=""/>
    <n v="1"/>
  </r>
  <r>
    <x v="0"/>
    <n v="175.87402339999971"/>
    <s v=""/>
    <n v="175.87402339999971"/>
    <s v=""/>
    <n v="1"/>
  </r>
  <r>
    <x v="1"/>
    <n v="72.508789100000286"/>
    <s v=""/>
    <n v="72.508789100000286"/>
    <s v=""/>
    <n v="1"/>
  </r>
  <r>
    <x v="2"/>
    <n v="-39.135742200000095"/>
    <n v="-39.135742200000095"/>
    <s v=""/>
    <n v="1"/>
    <s v=""/>
  </r>
  <r>
    <x v="3"/>
    <n v="-112.66796880000038"/>
    <n v="-112.66796880000038"/>
    <s v=""/>
    <n v="1"/>
    <s v=""/>
  </r>
  <r>
    <x v="4"/>
    <n v="-163.0908202999999"/>
    <n v="-163.0908202999999"/>
    <s v=""/>
    <n v="1"/>
    <s v=""/>
  </r>
  <r>
    <x v="5"/>
    <n v="-104.1640625"/>
    <n v="-104.1640625"/>
    <s v=""/>
    <n v="1"/>
    <s v=""/>
  </r>
  <r>
    <x v="6"/>
    <n v="-62.3125"/>
    <n v="-62.3125"/>
    <s v=""/>
    <n v="1"/>
    <s v=""/>
  </r>
  <r>
    <x v="7"/>
    <n v="39.1796875"/>
    <s v=""/>
    <n v="39.1796875"/>
    <s v=""/>
    <n v="1"/>
  </r>
  <r>
    <x v="8"/>
    <n v="41.286132900000666"/>
    <s v=""/>
    <n v="41.286132900000666"/>
    <s v=""/>
    <n v="1"/>
  </r>
  <r>
    <x v="9"/>
    <n v="151.34765599999992"/>
    <s v=""/>
    <n v="151.34765599999992"/>
    <s v=""/>
    <n v="1"/>
  </r>
  <r>
    <x v="10"/>
    <n v="229.65136799999891"/>
    <s v=""/>
    <n v="229.65136799999891"/>
    <s v=""/>
    <n v="1"/>
  </r>
  <r>
    <x v="11"/>
    <n v="222.12988300000143"/>
    <s v=""/>
    <n v="222.12988300000143"/>
    <s v=""/>
    <n v="1"/>
  </r>
  <r>
    <x v="12"/>
    <n v="295.109375"/>
    <s v=""/>
    <n v="295.109375"/>
    <s v=""/>
    <n v="1"/>
  </r>
  <r>
    <x v="13"/>
    <n v="411.90234300000157"/>
    <s v=""/>
    <n v="411.90234300000157"/>
    <s v=""/>
    <n v="1"/>
  </r>
  <r>
    <x v="14"/>
    <n v="416.14453099999992"/>
    <s v=""/>
    <n v="416.14453099999992"/>
    <s v=""/>
    <n v="1"/>
  </r>
  <r>
    <x v="15"/>
    <n v="287.62988199999927"/>
    <s v=""/>
    <n v="287.62988199999927"/>
    <s v=""/>
    <n v="1"/>
  </r>
  <r>
    <x v="16"/>
    <n v="170.97070300000087"/>
    <s v=""/>
    <n v="170.97070300000087"/>
    <s v=""/>
    <n v="1"/>
  </r>
  <r>
    <x v="17"/>
    <n v="6.6757820000002539"/>
    <s v=""/>
    <n v="6.6757820000002539"/>
    <s v=""/>
    <n v="1"/>
  </r>
  <r>
    <x v="18"/>
    <n v="-31.41406299999835"/>
    <n v="-31.41406299999835"/>
    <s v=""/>
    <n v="1"/>
    <s v=""/>
  </r>
  <r>
    <x v="19"/>
    <n v="198.14160099999935"/>
    <s v=""/>
    <n v="198.14160099999935"/>
    <s v=""/>
    <n v="1"/>
  </r>
  <r>
    <x v="20"/>
    <n v="97.03125"/>
    <s v=""/>
    <n v="97.03125"/>
    <s v=""/>
    <n v="1"/>
  </r>
  <r>
    <x v="21"/>
    <n v="50.175781999998435"/>
    <s v=""/>
    <n v="50.175781999998435"/>
    <s v=""/>
    <n v="1"/>
  </r>
  <r>
    <x v="22"/>
    <n v="-25.412109000000783"/>
    <n v="-25.412109000000783"/>
    <s v=""/>
    <n v="1"/>
    <s v=""/>
  </r>
  <r>
    <x v="23"/>
    <n v="-52.800781999998435"/>
    <n v="-52.800781999998435"/>
    <s v=""/>
    <n v="1"/>
    <s v=""/>
  </r>
  <r>
    <x v="0"/>
    <n v="-211.32714850000048"/>
    <n v="-211.32714850000048"/>
    <s v=""/>
    <n v="1"/>
    <s v=""/>
  </r>
  <r>
    <x v="1"/>
    <n v="-230.70996089999971"/>
    <n v="-230.70996089999971"/>
    <s v=""/>
    <n v="1"/>
    <s v=""/>
  </r>
  <r>
    <x v="2"/>
    <n v="-192.85839839999971"/>
    <n v="-192.85839839999971"/>
    <s v=""/>
    <n v="1"/>
    <s v=""/>
  </r>
  <r>
    <x v="3"/>
    <n v="-142.2294922000001"/>
    <n v="-142.2294922000001"/>
    <s v=""/>
    <n v="1"/>
    <s v=""/>
  </r>
  <r>
    <x v="4"/>
    <n v="-164.4296875"/>
    <n v="-164.4296875"/>
    <s v=""/>
    <n v="1"/>
    <s v=""/>
  </r>
  <r>
    <x v="5"/>
    <n v="76.93164059999981"/>
    <s v=""/>
    <n v="76.93164059999981"/>
    <s v=""/>
    <n v="1"/>
  </r>
  <r>
    <x v="6"/>
    <n v="322.98339899999883"/>
    <s v=""/>
    <n v="322.98339899999883"/>
    <s v=""/>
    <n v="1"/>
  </r>
  <r>
    <x v="7"/>
    <n v="421.40331999999944"/>
    <s v=""/>
    <n v="421.40331999999944"/>
    <s v=""/>
    <n v="1"/>
  </r>
  <r>
    <x v="8"/>
    <n v="311.99121100000048"/>
    <s v=""/>
    <n v="311.99121100000048"/>
    <s v=""/>
    <n v="1"/>
  </r>
  <r>
    <x v="9"/>
    <n v="319.86816399999952"/>
    <s v=""/>
    <n v="319.86816399999952"/>
    <s v=""/>
    <n v="1"/>
  </r>
  <r>
    <x v="10"/>
    <n v="196.59472699999969"/>
    <s v=""/>
    <n v="196.59472699999969"/>
    <s v=""/>
    <n v="1"/>
  </r>
  <r>
    <x v="11"/>
    <n v="320.20507800000087"/>
    <s v=""/>
    <n v="320.20507800000087"/>
    <s v=""/>
    <n v="1"/>
  </r>
  <r>
    <x v="12"/>
    <n v="235.33886700000039"/>
    <s v=""/>
    <n v="235.33886700000039"/>
    <s v=""/>
    <n v="1"/>
  </r>
  <r>
    <x v="13"/>
    <n v="69.598632999999609"/>
    <s v=""/>
    <n v="69.598632999999609"/>
    <s v=""/>
    <n v="1"/>
  </r>
  <r>
    <x v="14"/>
    <n v="-212.15722699999969"/>
    <n v="-212.15722699999969"/>
    <s v=""/>
    <n v="1"/>
    <s v=""/>
  </r>
  <r>
    <x v="15"/>
    <n v="-411.50585900000078"/>
    <n v="-411.50585900000078"/>
    <s v=""/>
    <n v="1"/>
    <s v=""/>
  </r>
  <r>
    <x v="16"/>
    <n v="-630.046875"/>
    <n v="-630.046875"/>
    <s v=""/>
    <n v="1"/>
    <s v=""/>
  </r>
  <r>
    <x v="17"/>
    <n v="-769.34375"/>
    <n v="-769.34375"/>
    <s v=""/>
    <n v="1"/>
    <s v=""/>
  </r>
  <r>
    <x v="18"/>
    <n v="-626.31835900000078"/>
    <n v="-626.31835900000078"/>
    <s v=""/>
    <n v="1"/>
    <s v=""/>
  </r>
  <r>
    <x v="19"/>
    <n v="-672.39941400000134"/>
    <n v="-672.39941400000134"/>
    <s v=""/>
    <n v="1"/>
    <s v=""/>
  </r>
  <r>
    <x v="20"/>
    <n v="-601.06347699999969"/>
    <n v="-601.06347699999969"/>
    <s v=""/>
    <n v="1"/>
    <s v=""/>
  </r>
  <r>
    <x v="21"/>
    <n v="-597.53613299999961"/>
    <n v="-597.53613299999961"/>
    <s v=""/>
    <n v="1"/>
    <s v=""/>
  </r>
  <r>
    <x v="22"/>
    <n v="-653.97265599999992"/>
    <n v="-653.97265599999992"/>
    <s v=""/>
    <n v="1"/>
    <s v=""/>
  </r>
  <r>
    <x v="23"/>
    <n v="-638.79296900000008"/>
    <n v="-638.79296900000008"/>
    <s v=""/>
    <n v="1"/>
    <s v=""/>
  </r>
  <r>
    <x v="0"/>
    <n v="-565.37402300000031"/>
    <n v="-565.37402300000031"/>
    <s v=""/>
    <n v="1"/>
    <s v=""/>
  </r>
  <r>
    <x v="1"/>
    <n v="-591.37890599999992"/>
    <n v="-591.37890599999992"/>
    <s v=""/>
    <n v="1"/>
    <s v=""/>
  </r>
  <r>
    <x v="2"/>
    <n v="-613.17773440000019"/>
    <n v="-613.17773440000019"/>
    <s v=""/>
    <n v="1"/>
    <s v=""/>
  </r>
  <r>
    <x v="3"/>
    <n v="-547.82421860000068"/>
    <n v="-547.82421860000068"/>
    <s v=""/>
    <n v="1"/>
    <s v=""/>
  </r>
  <r>
    <x v="4"/>
    <n v="-561.79003940000075"/>
    <n v="-561.79003940000075"/>
    <s v=""/>
    <n v="1"/>
    <s v=""/>
  </r>
  <r>
    <x v="5"/>
    <n v="-392.15136799999891"/>
    <n v="-392.15136799999891"/>
    <s v=""/>
    <n v="1"/>
    <s v=""/>
  </r>
  <r>
    <x v="6"/>
    <n v="-226.05664099999922"/>
    <n v="-226.05664099999922"/>
    <s v=""/>
    <n v="1"/>
    <s v=""/>
  </r>
  <r>
    <x v="7"/>
    <n v="-39.150390999999217"/>
    <n v="-39.150390999999217"/>
    <s v=""/>
    <n v="1"/>
    <s v=""/>
  </r>
  <r>
    <x v="8"/>
    <n v="123.04003899999952"/>
    <s v=""/>
    <n v="123.04003899999952"/>
    <s v=""/>
    <n v="1"/>
  </r>
  <r>
    <x v="9"/>
    <n v="218.76269599999978"/>
    <s v=""/>
    <n v="218.76269599999978"/>
    <s v=""/>
    <n v="1"/>
  </r>
  <r>
    <x v="10"/>
    <n v="120.375"/>
    <s v=""/>
    <n v="120.375"/>
    <s v=""/>
    <n v="1"/>
  </r>
  <r>
    <x v="11"/>
    <n v="204.66308599999866"/>
    <s v=""/>
    <n v="204.66308599999866"/>
    <s v=""/>
    <n v="1"/>
  </r>
  <r>
    <x v="12"/>
    <n v="212.95605400000022"/>
    <s v=""/>
    <n v="212.95605400000022"/>
    <s v=""/>
    <n v="1"/>
  </r>
  <r>
    <x v="13"/>
    <n v="270.64160099999935"/>
    <s v=""/>
    <n v="270.64160099999935"/>
    <s v=""/>
    <n v="1"/>
  </r>
  <r>
    <x v="14"/>
    <n v="347.35742199999731"/>
    <s v=""/>
    <n v="347.35742199999731"/>
    <s v=""/>
    <n v="1"/>
  </r>
  <r>
    <x v="15"/>
    <n v="496.47656300000017"/>
    <s v=""/>
    <n v="496.47656300000017"/>
    <s v=""/>
    <n v="1"/>
  </r>
  <r>
    <x v="16"/>
    <n v="767.47265600000173"/>
    <s v=""/>
    <n v="767.47265600000173"/>
    <s v=""/>
    <n v="1"/>
  </r>
  <r>
    <x v="17"/>
    <n v="845.96972699999969"/>
    <s v=""/>
    <n v="845.96972699999969"/>
    <s v=""/>
    <n v="1"/>
  </r>
  <r>
    <x v="18"/>
    <n v="658.03125"/>
    <s v=""/>
    <n v="658.03125"/>
    <s v=""/>
    <n v="1"/>
  </r>
  <r>
    <x v="19"/>
    <n v="337.77832000000126"/>
    <s v=""/>
    <n v="337.77832000000126"/>
    <s v=""/>
    <n v="1"/>
  </r>
  <r>
    <x v="20"/>
    <n v="17.122070999999778"/>
    <s v=""/>
    <n v="17.122070999999778"/>
    <s v=""/>
    <n v="1"/>
  </r>
  <r>
    <x v="21"/>
    <n v="-251.46679700000095"/>
    <n v="-251.46679700000095"/>
    <s v=""/>
    <n v="1"/>
    <s v=""/>
  </r>
  <r>
    <x v="22"/>
    <n v="-285.61328200000025"/>
    <n v="-285.61328200000025"/>
    <s v=""/>
    <n v="1"/>
    <s v=""/>
  </r>
  <r>
    <x v="23"/>
    <n v="-168.28711000000112"/>
    <n v="-168.28711000000112"/>
    <s v=""/>
    <n v="1"/>
    <s v=""/>
  </r>
  <r>
    <x v="0"/>
    <n v="-4.6064449999994395"/>
    <n v="-4.6064449999994395"/>
    <s v=""/>
    <n v="1"/>
    <s v=""/>
  </r>
  <r>
    <x v="1"/>
    <n v="-134.71875"/>
    <n v="-134.71875"/>
    <s v=""/>
    <n v="1"/>
    <s v=""/>
  </r>
  <r>
    <x v="2"/>
    <n v="-216.22558600000048"/>
    <n v="-216.22558600000048"/>
    <s v=""/>
    <n v="1"/>
    <s v=""/>
  </r>
  <r>
    <x v="3"/>
    <n v="-294.42285099999935"/>
    <n v="-294.42285099999935"/>
    <s v=""/>
    <n v="1"/>
    <s v=""/>
  </r>
  <r>
    <x v="4"/>
    <n v="-307.41308600000048"/>
    <n v="-307.41308600000048"/>
    <s v=""/>
    <n v="1"/>
    <s v=""/>
  </r>
  <r>
    <x v="5"/>
    <n v="-382.26464800000031"/>
    <n v="-382.26464800000031"/>
    <s v=""/>
    <n v="1"/>
    <s v=""/>
  </r>
  <r>
    <x v="6"/>
    <n v="-472.08691400000134"/>
    <n v="-472.08691400000134"/>
    <s v=""/>
    <n v="1"/>
    <s v=""/>
  </r>
  <r>
    <x v="7"/>
    <n v="-577.80175799999961"/>
    <n v="-577.80175799999961"/>
    <s v=""/>
    <n v="1"/>
    <s v=""/>
  </r>
  <r>
    <x v="8"/>
    <n v="-456.75781300000017"/>
    <n v="-456.75781300000017"/>
    <s v=""/>
    <n v="1"/>
    <s v=""/>
  </r>
  <r>
    <x v="9"/>
    <n v="-140.11816399999952"/>
    <n v="-140.11816399999952"/>
    <s v=""/>
    <n v="1"/>
    <s v=""/>
  </r>
  <r>
    <x v="10"/>
    <n v="68.768554999998742"/>
    <s v=""/>
    <n v="68.768554999998742"/>
    <s v=""/>
    <n v="1"/>
  </r>
  <r>
    <x v="11"/>
    <n v="572.79882800000087"/>
    <s v=""/>
    <n v="572.79882800000087"/>
    <s v=""/>
    <n v="1"/>
  </r>
  <r>
    <x v="12"/>
    <n v="1353.7597649999989"/>
    <s v=""/>
    <n v="1353.7597649999989"/>
    <s v=""/>
    <n v="1"/>
  </r>
  <r>
    <x v="13"/>
    <n v="2333.71875"/>
    <s v=""/>
    <n v="2333.71875"/>
    <s v=""/>
    <n v="1"/>
  </r>
  <r>
    <x v="14"/>
    <n v="3085.9589840000026"/>
    <s v=""/>
    <n v="3085.9589840000026"/>
    <s v=""/>
    <n v="1"/>
  </r>
  <r>
    <x v="15"/>
    <n v="3649.703125"/>
    <s v=""/>
    <n v="3649.703125"/>
    <s v=""/>
    <n v="1"/>
  </r>
  <r>
    <x v="16"/>
    <n v="3968.9667969999991"/>
    <s v=""/>
    <n v="3968.9667969999991"/>
    <s v=""/>
    <n v="1"/>
  </r>
  <r>
    <x v="17"/>
    <n v="4096.2031249999982"/>
    <s v=""/>
    <n v="4096.2031249999982"/>
    <s v=""/>
    <n v="1"/>
  </r>
  <r>
    <x v="18"/>
    <n v="3652.2373049999987"/>
    <s v=""/>
    <n v="3652.2373049999987"/>
    <s v=""/>
    <n v="1"/>
  </r>
  <r>
    <x v="19"/>
    <n v="3086.8916010000012"/>
    <s v=""/>
    <n v="3086.8916010000012"/>
    <s v=""/>
    <n v="1"/>
  </r>
  <r>
    <x v="20"/>
    <n v="2590.1582030000009"/>
    <s v=""/>
    <n v="2590.1582030000009"/>
    <s v=""/>
    <n v="1"/>
  </r>
  <r>
    <x v="21"/>
    <n v="2197.6621100000011"/>
    <s v=""/>
    <n v="2197.6621100000011"/>
    <s v=""/>
    <n v="1"/>
  </r>
  <r>
    <x v="22"/>
    <n v="1872.8847659999992"/>
    <s v=""/>
    <n v="1872.8847659999992"/>
    <s v=""/>
    <n v="1"/>
  </r>
  <r>
    <x v="23"/>
    <n v="1657.7324219999991"/>
    <s v=""/>
    <n v="1657.7324219999991"/>
    <s v=""/>
    <n v="1"/>
  </r>
  <r>
    <x v="0"/>
    <n v="93.672851000001174"/>
    <s v=""/>
    <n v="93.672851000001174"/>
    <s v=""/>
    <n v="1"/>
  </r>
  <r>
    <x v="1"/>
    <n v="-1.3222659999992175"/>
    <n v="-1.3222659999992175"/>
    <s v=""/>
    <n v="1"/>
    <s v=""/>
  </r>
  <r>
    <x v="3"/>
    <n v="-79.628905999999915"/>
    <n v="-79.628905999999915"/>
    <s v=""/>
    <n v="1"/>
    <s v=""/>
  </r>
  <r>
    <x v="4"/>
    <n v="-133.15429679999943"/>
    <n v="-133.15429679999943"/>
    <s v=""/>
    <n v="1"/>
    <s v=""/>
  </r>
  <r>
    <x v="5"/>
    <n v="-247.65039069999875"/>
    <n v="-247.65039069999875"/>
    <s v=""/>
    <n v="1"/>
    <s v=""/>
  </r>
  <r>
    <x v="6"/>
    <n v="-250.12792900000022"/>
    <n v="-250.12792900000022"/>
    <s v=""/>
    <n v="1"/>
    <s v=""/>
  </r>
  <r>
    <x v="7"/>
    <n v="-272.68066400000134"/>
    <n v="-272.68066400000134"/>
    <s v=""/>
    <n v="1"/>
    <s v=""/>
  </r>
  <r>
    <x v="8"/>
    <n v="-273.36132800000087"/>
    <n v="-273.36132800000087"/>
    <s v=""/>
    <n v="1"/>
    <s v=""/>
  </r>
  <r>
    <x v="9"/>
    <n v="-293.38085899999896"/>
    <n v="-293.38085899999896"/>
    <s v=""/>
    <n v="1"/>
    <s v=""/>
  </r>
  <r>
    <x v="10"/>
    <n v="-160.81347699999969"/>
    <n v="-160.81347699999969"/>
    <s v=""/>
    <n v="1"/>
    <s v=""/>
  </r>
  <r>
    <x v="11"/>
    <n v="62.155273000000307"/>
    <s v=""/>
    <n v="62.155273000000307"/>
    <s v=""/>
    <n v="1"/>
  </r>
  <r>
    <x v="12"/>
    <n v="213.81054700000095"/>
    <s v=""/>
    <n v="213.81054700000095"/>
    <s v=""/>
    <n v="1"/>
  </r>
  <r>
    <x v="13"/>
    <n v="249.05175799999961"/>
    <s v=""/>
    <n v="249.05175799999961"/>
    <s v=""/>
    <n v="1"/>
  </r>
  <r>
    <x v="14"/>
    <n v="439.91113199999927"/>
    <s v=""/>
    <n v="439.91113199999927"/>
    <s v=""/>
    <n v="1"/>
  </r>
  <r>
    <x v="15"/>
    <n v="622.75976600000104"/>
    <s v=""/>
    <n v="622.75976600000104"/>
    <s v=""/>
    <n v="1"/>
  </r>
  <r>
    <x v="16"/>
    <n v="953.35058599999866"/>
    <s v=""/>
    <n v="953.35058599999866"/>
    <s v=""/>
    <n v="1"/>
  </r>
  <r>
    <x v="17"/>
    <n v="1146.4101569999984"/>
    <s v=""/>
    <n v="1146.4101569999984"/>
    <s v=""/>
    <n v="1"/>
  </r>
  <r>
    <x v="18"/>
    <n v="1290"/>
    <s v=""/>
    <n v="1290"/>
    <s v=""/>
    <n v="1"/>
  </r>
  <r>
    <x v="19"/>
    <n v="1410.8486330000014"/>
    <s v=""/>
    <n v="1410.8486330000014"/>
    <s v=""/>
    <n v="1"/>
  </r>
  <r>
    <x v="20"/>
    <n v="1222.8320309999999"/>
    <s v=""/>
    <n v="1222.8320309999999"/>
    <s v=""/>
    <n v="1"/>
  </r>
  <r>
    <x v="21"/>
    <n v="972.54589800000031"/>
    <s v=""/>
    <n v="972.54589800000031"/>
    <s v=""/>
    <n v="1"/>
  </r>
  <r>
    <x v="22"/>
    <n v="818.04003900000134"/>
    <s v=""/>
    <n v="818.04003900000134"/>
    <s v=""/>
    <n v="1"/>
  </r>
  <r>
    <x v="23"/>
    <n v="657.09570299999905"/>
    <s v=""/>
    <n v="657.09570299999905"/>
    <s v=""/>
    <n v="1"/>
  </r>
  <r>
    <x v="0"/>
    <n v="593.74218700000165"/>
    <s v=""/>
    <n v="593.74218700000165"/>
    <s v=""/>
    <n v="1"/>
  </r>
  <r>
    <x v="1"/>
    <n v="-125.40527300000031"/>
    <n v="-125.40527300000031"/>
    <s v=""/>
    <n v="1"/>
    <s v=""/>
  </r>
  <r>
    <x v="2"/>
    <n v="-264.35546800000157"/>
    <n v="-264.35546800000157"/>
    <s v=""/>
    <n v="1"/>
    <s v=""/>
  </r>
  <r>
    <x v="3"/>
    <n v="-450.08496099999866"/>
    <n v="-450.08496099999866"/>
    <s v=""/>
    <n v="1"/>
    <s v=""/>
  </r>
  <r>
    <x v="4"/>
    <n v="-627.90624969999953"/>
    <n v="-627.90624969999953"/>
    <s v=""/>
    <n v="1"/>
    <s v=""/>
  </r>
  <r>
    <x v="5"/>
    <n v="-742.84277300000031"/>
    <n v="-742.84277300000031"/>
    <s v=""/>
    <n v="1"/>
    <s v=""/>
  </r>
  <r>
    <x v="6"/>
    <n v="-834.88183599999866"/>
    <n v="-834.88183599999866"/>
    <s v=""/>
    <n v="1"/>
    <s v=""/>
  </r>
  <r>
    <x v="7"/>
    <n v="-909.42968799999835"/>
    <n v="-909.42968799999835"/>
    <s v=""/>
    <n v="1"/>
    <s v=""/>
  </r>
  <r>
    <x v="8"/>
    <n v="-1050.7929690000001"/>
    <n v="-1050.7929690000001"/>
    <s v=""/>
    <n v="1"/>
    <s v=""/>
  </r>
  <r>
    <x v="9"/>
    <n v="-1150.6845709999998"/>
    <n v="-1150.6845709999998"/>
    <s v=""/>
    <n v="1"/>
    <s v=""/>
  </r>
  <r>
    <x v="10"/>
    <n v="-1224.2490230000003"/>
    <n v="-1224.2490230000003"/>
    <s v=""/>
    <n v="1"/>
    <s v=""/>
  </r>
  <r>
    <x v="11"/>
    <n v="-986.18456999999944"/>
    <n v="-986.18456999999944"/>
    <s v=""/>
    <n v="1"/>
    <s v=""/>
  </r>
  <r>
    <x v="12"/>
    <n v="-670.03613299999961"/>
    <n v="-670.03613299999961"/>
    <s v=""/>
    <n v="1"/>
    <s v=""/>
  </r>
  <r>
    <x v="13"/>
    <n v="-205.09667900000022"/>
    <n v="-205.09667900000022"/>
    <s v=""/>
    <n v="1"/>
    <s v=""/>
  </r>
  <r>
    <x v="14"/>
    <n v="210.90429699999913"/>
    <s v=""/>
    <n v="210.90429699999913"/>
    <s v=""/>
    <n v="1"/>
  </r>
  <r>
    <x v="15"/>
    <n v="599.18554699999913"/>
    <s v=""/>
    <n v="599.18554699999913"/>
    <s v=""/>
    <n v="1"/>
  </r>
  <r>
    <x v="16"/>
    <n v="707.98535099999935"/>
    <s v=""/>
    <n v="707.98535099999935"/>
    <s v=""/>
    <n v="1"/>
  </r>
  <r>
    <x v="17"/>
    <n v="790.42480400000022"/>
    <s v=""/>
    <n v="790.42480400000022"/>
    <s v=""/>
    <n v="1"/>
  </r>
  <r>
    <x v="18"/>
    <n v="743.83886700000039"/>
    <s v=""/>
    <n v="743.83886700000039"/>
    <s v=""/>
    <n v="1"/>
  </r>
  <r>
    <x v="19"/>
    <n v="686.45996100000048"/>
    <s v=""/>
    <n v="686.45996100000048"/>
    <s v=""/>
    <n v="1"/>
  </r>
  <r>
    <x v="20"/>
    <n v="684.58593799999835"/>
    <s v=""/>
    <n v="684.58593799999835"/>
    <s v=""/>
    <n v="1"/>
  </r>
  <r>
    <x v="21"/>
    <n v="545.75293000000056"/>
    <s v=""/>
    <n v="545.75293000000056"/>
    <s v=""/>
    <n v="1"/>
  </r>
  <r>
    <x v="22"/>
    <n v="474.39550799999961"/>
    <s v=""/>
    <n v="474.39550799999961"/>
    <s v=""/>
    <n v="1"/>
  </r>
  <r>
    <x v="23"/>
    <n v="382.49218700000165"/>
    <s v=""/>
    <n v="382.49218700000165"/>
    <s v=""/>
    <n v="1"/>
  </r>
  <r>
    <x v="0"/>
    <n v="247.68359400000008"/>
    <s v=""/>
    <n v="247.68359400000008"/>
    <s v=""/>
    <n v="1"/>
  </r>
  <r>
    <x v="1"/>
    <n v="11.729492999998911"/>
    <s v=""/>
    <n v="11.729492999998911"/>
    <s v=""/>
    <n v="1"/>
  </r>
  <r>
    <x v="2"/>
    <n v="-103.85839850000048"/>
    <n v="-103.85839850000048"/>
    <s v=""/>
    <n v="1"/>
    <s v=""/>
  </r>
  <r>
    <x v="3"/>
    <n v="-116.04492179999943"/>
    <n v="-116.04492179999943"/>
    <s v=""/>
    <n v="1"/>
    <s v=""/>
  </r>
  <r>
    <x v="4"/>
    <n v="-61.127929700000095"/>
    <n v="-61.127929700000095"/>
    <s v=""/>
    <n v="1"/>
    <s v=""/>
  </r>
  <r>
    <x v="5"/>
    <n v="-69.717773500000476"/>
    <n v="-69.717773500000476"/>
    <s v=""/>
    <n v="1"/>
    <s v=""/>
  </r>
  <r>
    <x v="6"/>
    <n v="-60.049804599999334"/>
    <n v="-60.049804599999334"/>
    <s v=""/>
    <n v="1"/>
    <s v=""/>
  </r>
  <r>
    <x v="7"/>
    <n v="-106.91992179999943"/>
    <n v="-106.91992179999943"/>
    <s v=""/>
    <n v="1"/>
    <s v=""/>
  </r>
  <r>
    <x v="8"/>
    <n v="100.0341797000001"/>
    <s v=""/>
    <n v="100.0341797000001"/>
    <s v=""/>
    <n v="1"/>
  </r>
  <r>
    <x v="9"/>
    <n v="309.26660100000117"/>
    <s v=""/>
    <n v="309.26660100000117"/>
    <s v=""/>
    <n v="1"/>
  </r>
  <r>
    <x v="10"/>
    <n v="571.51660099999935"/>
    <s v=""/>
    <n v="571.51660099999935"/>
    <s v=""/>
    <n v="1"/>
  </r>
  <r>
    <x v="11"/>
    <n v="671.25097699999969"/>
    <s v=""/>
    <n v="671.25097699999969"/>
    <s v=""/>
    <n v="1"/>
  </r>
  <r>
    <x v="12"/>
    <n v="489.97753899999952"/>
    <s v=""/>
    <n v="489.97753899999952"/>
    <s v=""/>
    <n v="1"/>
  </r>
  <r>
    <x v="13"/>
    <n v="707.40039099999922"/>
    <s v=""/>
    <n v="707.40039099999922"/>
    <s v=""/>
    <n v="1"/>
  </r>
  <r>
    <x v="14"/>
    <n v="1108.0009769999997"/>
    <s v=""/>
    <n v="1108.0009769999997"/>
    <s v=""/>
    <n v="1"/>
  </r>
  <r>
    <x v="15"/>
    <n v="1089.3876950000013"/>
    <s v=""/>
    <n v="1089.3876950000013"/>
    <s v=""/>
    <n v="1"/>
  </r>
  <r>
    <x v="16"/>
    <n v="1108.466797000001"/>
    <s v=""/>
    <n v="1108.466797000001"/>
    <s v=""/>
    <n v="1"/>
  </r>
  <r>
    <x v="17"/>
    <n v="1109.6123040000002"/>
    <s v=""/>
    <n v="1109.6123040000002"/>
    <s v=""/>
    <n v="1"/>
  </r>
  <r>
    <x v="18"/>
    <n v="828.27148399999896"/>
    <s v=""/>
    <n v="828.27148399999896"/>
    <s v=""/>
    <n v="1"/>
  </r>
  <r>
    <x v="19"/>
    <n v="551.26464800000031"/>
    <s v=""/>
    <n v="551.26464800000031"/>
    <s v=""/>
    <n v="1"/>
  </r>
  <r>
    <x v="20"/>
    <n v="388.48046900000008"/>
    <s v=""/>
    <n v="388.48046900000008"/>
    <s v=""/>
    <n v="1"/>
  </r>
  <r>
    <x v="21"/>
    <n v="300.16992199999913"/>
    <s v=""/>
    <n v="300.16992199999913"/>
    <s v=""/>
    <n v="1"/>
  </r>
  <r>
    <x v="22"/>
    <n v="187.5625"/>
    <s v=""/>
    <n v="187.5625"/>
    <s v=""/>
    <n v="1"/>
  </r>
  <r>
    <x v="23"/>
    <n v="166.23242200000095"/>
    <s v=""/>
    <n v="166.23242200000095"/>
    <s v=""/>
    <n v="1"/>
  </r>
  <r>
    <x v="0"/>
    <n v="178.20507840000027"/>
    <s v=""/>
    <n v="178.20507840000027"/>
    <s v=""/>
    <n v="1"/>
  </r>
  <r>
    <x v="1"/>
    <n v="254.6767577999999"/>
    <s v=""/>
    <n v="254.6767577999999"/>
    <s v=""/>
    <n v="1"/>
  </r>
  <r>
    <x v="2"/>
    <n v="150.54296880000038"/>
    <s v=""/>
    <n v="150.54296880000038"/>
    <s v=""/>
    <n v="1"/>
  </r>
  <r>
    <x v="3"/>
    <n v="114.43164059999981"/>
    <s v=""/>
    <n v="114.43164059999981"/>
    <s v=""/>
    <n v="1"/>
  </r>
  <r>
    <x v="4"/>
    <n v="-56.668945299999905"/>
    <n v="-56.668945299999905"/>
    <s v=""/>
    <n v="1"/>
    <s v=""/>
  </r>
  <r>
    <x v="5"/>
    <n v="-151.96191410000029"/>
    <n v="-151.96191410000029"/>
    <s v=""/>
    <n v="1"/>
    <s v=""/>
  </r>
  <r>
    <x v="6"/>
    <n v="-165.91210940000019"/>
    <n v="-165.91210940000019"/>
    <s v=""/>
    <n v="1"/>
    <s v=""/>
  </r>
  <r>
    <x v="7"/>
    <n v="-108.0283202999999"/>
    <n v="-108.0283202999999"/>
    <s v=""/>
    <n v="1"/>
    <s v=""/>
  </r>
  <r>
    <x v="8"/>
    <n v="12.358398500000476"/>
    <s v=""/>
    <n v="12.358398500000476"/>
    <s v=""/>
    <n v="1"/>
  </r>
  <r>
    <x v="9"/>
    <n v="131.20214839999971"/>
    <s v=""/>
    <n v="131.20214839999971"/>
    <s v=""/>
    <n v="1"/>
  </r>
  <r>
    <x v="10"/>
    <n v="103.81640699999843"/>
    <s v=""/>
    <n v="103.81640699999843"/>
    <s v=""/>
    <n v="1"/>
  </r>
  <r>
    <x v="11"/>
    <n v="95.667969000000085"/>
    <s v=""/>
    <n v="95.667969000000085"/>
    <s v=""/>
    <n v="1"/>
  </r>
  <r>
    <x v="12"/>
    <n v="9.8535159999992175"/>
    <s v=""/>
    <n v="9.8535159999992175"/>
    <s v=""/>
    <n v="1"/>
  </r>
  <r>
    <x v="13"/>
    <n v="-116.91503899999952"/>
    <n v="-116.91503899999952"/>
    <s v=""/>
    <n v="1"/>
    <s v=""/>
  </r>
  <r>
    <x v="14"/>
    <n v="-81.274414000001343"/>
    <n v="-81.274414000001343"/>
    <s v=""/>
    <n v="1"/>
    <s v=""/>
  </r>
  <r>
    <x v="15"/>
    <n v="-77.515625"/>
    <n v="-77.515625"/>
    <s v=""/>
    <n v="1"/>
    <s v=""/>
  </r>
  <r>
    <x v="16"/>
    <n v="116.07324200000039"/>
    <s v=""/>
    <n v="116.07324200000039"/>
    <s v=""/>
    <n v="1"/>
  </r>
  <r>
    <x v="17"/>
    <n v="275.03222699999969"/>
    <s v=""/>
    <n v="275.03222699999969"/>
    <s v=""/>
    <n v="1"/>
  </r>
  <r>
    <x v="18"/>
    <n v="340.05175800000143"/>
    <s v=""/>
    <n v="340.05175800000143"/>
    <s v=""/>
    <n v="1"/>
  </r>
  <r>
    <x v="19"/>
    <n v="222.37792999999874"/>
    <s v=""/>
    <n v="222.37792999999874"/>
    <s v=""/>
    <n v="1"/>
  </r>
  <r>
    <x v="20"/>
    <n v="192.37304700000095"/>
    <s v=""/>
    <n v="192.37304700000095"/>
    <s v=""/>
    <n v="1"/>
  </r>
  <r>
    <x v="21"/>
    <n v="66.875"/>
    <s v=""/>
    <n v="66.875"/>
    <s v=""/>
    <n v="1"/>
  </r>
  <r>
    <x v="22"/>
    <n v="90.826171000000613"/>
    <s v=""/>
    <n v="90.826171000000613"/>
    <s v=""/>
    <n v="1"/>
  </r>
  <r>
    <x v="23"/>
    <n v="133.44238299999961"/>
    <s v=""/>
    <n v="133.44238299999961"/>
    <s v=""/>
    <n v="1"/>
  </r>
  <r>
    <x v="0"/>
    <n v="175.10546880000038"/>
    <s v=""/>
    <n v="175.10546880000038"/>
    <s v=""/>
    <n v="1"/>
  </r>
  <r>
    <x v="1"/>
    <n v="167"/>
    <s v=""/>
    <n v="167"/>
    <s v=""/>
    <n v="1"/>
  </r>
  <r>
    <x v="2"/>
    <n v="40.808593800000381"/>
    <s v=""/>
    <n v="40.808593800000381"/>
    <s v=""/>
    <n v="1"/>
  </r>
  <r>
    <x v="3"/>
    <n v="-54.559570299999905"/>
    <n v="-54.559570299999905"/>
    <s v=""/>
    <n v="1"/>
    <s v=""/>
  </r>
  <r>
    <x v="4"/>
    <n v="-109.8544922000001"/>
    <n v="-109.8544922000001"/>
    <s v=""/>
    <n v="1"/>
    <s v=""/>
  </r>
  <r>
    <x v="5"/>
    <n v="-192.421875"/>
    <n v="-192.421875"/>
    <s v=""/>
    <n v="1"/>
    <s v=""/>
  </r>
  <r>
    <x v="6"/>
    <n v="22.393554700000095"/>
    <s v=""/>
    <n v="22.393554700000095"/>
    <s v=""/>
    <n v="1"/>
  </r>
  <r>
    <x v="7"/>
    <n v="187.59863299999961"/>
    <s v=""/>
    <n v="187.59863299999961"/>
    <s v=""/>
    <n v="1"/>
  </r>
  <r>
    <x v="8"/>
    <n v="202.91796900000008"/>
    <s v=""/>
    <n v="202.91796900000008"/>
    <s v=""/>
    <n v="1"/>
  </r>
  <r>
    <x v="9"/>
    <n v="104.93847699999969"/>
    <s v=""/>
    <n v="104.93847699999969"/>
    <s v=""/>
    <n v="1"/>
  </r>
  <r>
    <x v="10"/>
    <n v="293.02636700000039"/>
    <s v=""/>
    <n v="293.02636700000039"/>
    <s v=""/>
    <n v="1"/>
  </r>
  <r>
    <x v="11"/>
    <n v="301.68359299999975"/>
    <s v=""/>
    <n v="301.68359299999975"/>
    <s v=""/>
    <n v="1"/>
  </r>
  <r>
    <x v="12"/>
    <n v="346.2089849999993"/>
    <s v=""/>
    <n v="346.2089849999993"/>
    <s v=""/>
    <n v="1"/>
  </r>
  <r>
    <x v="13"/>
    <n v="342.88671900000008"/>
    <s v=""/>
    <n v="342.88671900000008"/>
    <s v=""/>
    <n v="1"/>
  </r>
  <r>
    <x v="14"/>
    <n v="406.45507800000087"/>
    <s v=""/>
    <n v="406.45507800000087"/>
    <s v=""/>
    <n v="1"/>
  </r>
  <r>
    <x v="15"/>
    <n v="462.28417999999874"/>
    <s v=""/>
    <n v="462.28417999999874"/>
    <s v=""/>
    <n v="1"/>
  </r>
  <r>
    <x v="16"/>
    <n v="661.45898400000078"/>
    <s v=""/>
    <n v="661.45898400000078"/>
    <s v=""/>
    <n v="1"/>
  </r>
  <r>
    <x v="17"/>
    <n v="812.78515599999992"/>
    <s v=""/>
    <n v="812.78515599999992"/>
    <s v=""/>
    <n v="1"/>
  </r>
  <r>
    <x v="18"/>
    <n v="762.10839900000065"/>
    <s v=""/>
    <n v="762.10839900000065"/>
    <s v=""/>
    <n v="1"/>
  </r>
  <r>
    <x v="19"/>
    <n v="516.5"/>
    <s v=""/>
    <n v="516.5"/>
    <s v=""/>
    <n v="1"/>
  </r>
  <r>
    <x v="20"/>
    <n v="374.9160150000007"/>
    <s v=""/>
    <n v="374.9160150000007"/>
    <s v=""/>
    <n v="1"/>
  </r>
  <r>
    <x v="21"/>
    <n v="258.33203099999992"/>
    <s v=""/>
    <n v="258.33203099999992"/>
    <s v=""/>
    <n v="1"/>
  </r>
  <r>
    <x v="22"/>
    <n v="180.4589849999993"/>
    <s v=""/>
    <n v="180.4589849999993"/>
    <s v=""/>
    <n v="1"/>
  </r>
  <r>
    <x v="23"/>
    <n v="135.98242199999913"/>
    <s v=""/>
    <n v="135.98242199999913"/>
    <s v=""/>
    <n v="1"/>
  </r>
  <r>
    <x v="0"/>
    <n v="-4.6875E-2"/>
    <n v="-4.6875E-2"/>
    <s v=""/>
    <n v="1"/>
    <s v=""/>
  </r>
  <r>
    <x v="1"/>
    <n v="149.6455077999999"/>
    <s v=""/>
    <n v="149.6455077999999"/>
    <s v=""/>
    <n v="1"/>
  </r>
  <r>
    <x v="2"/>
    <n v="47.078125"/>
    <s v=""/>
    <n v="47.078125"/>
    <s v=""/>
    <n v="1"/>
  </r>
  <r>
    <x v="3"/>
    <n v="99.352538999999524"/>
    <s v=""/>
    <n v="99.352538999999524"/>
    <s v=""/>
    <n v="1"/>
  </r>
  <r>
    <x v="4"/>
    <n v="83.730468699999619"/>
    <s v=""/>
    <n v="83.730468699999619"/>
    <s v=""/>
    <n v="1"/>
  </r>
  <r>
    <x v="5"/>
    <n v="107.2265625"/>
    <s v=""/>
    <n v="107.2265625"/>
    <s v=""/>
    <n v="1"/>
  </r>
  <r>
    <x v="6"/>
    <n v="323.52929699999913"/>
    <s v=""/>
    <n v="323.52929699999913"/>
    <s v=""/>
    <n v="1"/>
  </r>
  <r>
    <x v="7"/>
    <n v="867.63867199999913"/>
    <s v=""/>
    <n v="867.63867199999913"/>
    <s v=""/>
    <n v="1"/>
  </r>
  <r>
    <x v="8"/>
    <n v="1044.7822269999997"/>
    <s v=""/>
    <n v="1044.7822269999997"/>
    <s v=""/>
    <n v="1"/>
  </r>
  <r>
    <x v="9"/>
    <n v="841.07714900000065"/>
    <s v=""/>
    <n v="841.07714900000065"/>
    <s v=""/>
    <n v="1"/>
  </r>
  <r>
    <x v="10"/>
    <n v="826.41894499999944"/>
    <s v=""/>
    <n v="826.41894499999944"/>
    <s v=""/>
    <n v="1"/>
  </r>
  <r>
    <x v="11"/>
    <n v="527.15136799999891"/>
    <s v=""/>
    <n v="527.15136799999891"/>
    <s v=""/>
    <n v="1"/>
  </r>
  <r>
    <x v="12"/>
    <n v="325.33496099999866"/>
    <s v=""/>
    <n v="325.33496099999866"/>
    <s v=""/>
    <n v="1"/>
  </r>
  <r>
    <x v="13"/>
    <n v="277.63867200000095"/>
    <s v=""/>
    <n v="277.63867200000095"/>
    <s v=""/>
    <n v="1"/>
  </r>
  <r>
    <x v="14"/>
    <n v="387.97656300000017"/>
    <s v=""/>
    <n v="387.97656300000017"/>
    <s v=""/>
    <n v="1"/>
  </r>
  <r>
    <x v="15"/>
    <n v="442.46093699999983"/>
    <s v=""/>
    <n v="442.46093699999983"/>
    <s v=""/>
    <n v="1"/>
  </r>
  <r>
    <x v="16"/>
    <n v="544.60839800000031"/>
    <s v=""/>
    <n v="544.60839800000031"/>
    <s v=""/>
    <n v="1"/>
  </r>
  <r>
    <x v="17"/>
    <n v="672.57910199999969"/>
    <s v=""/>
    <n v="672.57910199999969"/>
    <s v=""/>
    <n v="1"/>
  </r>
  <r>
    <x v="18"/>
    <n v="632.96191399999952"/>
    <s v=""/>
    <n v="632.96191399999952"/>
    <s v=""/>
    <n v="1"/>
  </r>
  <r>
    <x v="19"/>
    <n v="564.78222699999969"/>
    <s v=""/>
    <n v="564.78222699999969"/>
    <s v=""/>
    <n v="1"/>
  </r>
  <r>
    <x v="20"/>
    <n v="588.57519499999944"/>
    <s v=""/>
    <n v="588.57519499999944"/>
    <s v=""/>
    <n v="1"/>
  </r>
  <r>
    <x v="21"/>
    <n v="432.90039099999922"/>
    <s v=""/>
    <n v="432.90039099999922"/>
    <s v=""/>
    <n v="1"/>
  </r>
  <r>
    <x v="22"/>
    <n v="180.19824200000039"/>
    <s v=""/>
    <n v="180.19824200000039"/>
    <s v=""/>
    <n v="1"/>
  </r>
  <r>
    <x v="23"/>
    <n v="-2.8388679999989108"/>
    <n v="-2.8388679999989108"/>
    <s v=""/>
    <n v="1"/>
    <s v=""/>
  </r>
  <r>
    <x v="0"/>
    <n v="-210.97949300000073"/>
    <n v="-210.97949300000073"/>
    <s v=""/>
    <n v="1"/>
    <s v=""/>
  </r>
  <r>
    <x v="1"/>
    <n v="-268.62304690000019"/>
    <n v="-268.62304690000019"/>
    <s v=""/>
    <n v="1"/>
    <s v=""/>
  </r>
  <r>
    <x v="2"/>
    <n v="-381.30566399999952"/>
    <n v="-381.30566399999952"/>
    <s v=""/>
    <n v="1"/>
    <s v=""/>
  </r>
  <r>
    <x v="3"/>
    <n v="-182.85351570000057"/>
    <n v="-182.85351570000057"/>
    <s v=""/>
    <n v="1"/>
    <s v=""/>
  </r>
  <r>
    <x v="4"/>
    <n v="-197.62597660000029"/>
    <n v="-197.62597660000029"/>
    <s v=""/>
    <n v="1"/>
    <s v=""/>
  </r>
  <r>
    <x v="5"/>
    <n v="-227.00195309999981"/>
    <n v="-227.00195309999981"/>
    <s v=""/>
    <n v="1"/>
    <s v=""/>
  </r>
  <r>
    <x v="6"/>
    <n v="-229.66308589999971"/>
    <n v="-229.66308589999971"/>
    <s v=""/>
    <n v="1"/>
    <s v=""/>
  </r>
  <r>
    <x v="7"/>
    <n v="-266.85058600000048"/>
    <n v="-266.85058600000048"/>
    <s v=""/>
    <n v="1"/>
    <s v=""/>
  </r>
  <r>
    <x v="8"/>
    <n v="-253.20019499999944"/>
    <n v="-253.20019499999944"/>
    <s v=""/>
    <n v="1"/>
    <s v=""/>
  </r>
  <r>
    <x v="9"/>
    <n v="-198.62207000000126"/>
    <n v="-198.62207000000126"/>
    <s v=""/>
    <n v="1"/>
    <s v=""/>
  </r>
  <r>
    <x v="10"/>
    <n v="10.516601999999693"/>
    <s v=""/>
    <n v="10.516601999999693"/>
    <s v=""/>
    <n v="1"/>
  </r>
  <r>
    <x v="11"/>
    <n v="-40.36718700000165"/>
    <n v="-40.36718700000165"/>
    <s v=""/>
    <n v="1"/>
    <s v=""/>
  </r>
  <r>
    <x v="12"/>
    <n v="48.96875"/>
    <s v=""/>
    <n v="48.96875"/>
    <s v=""/>
    <n v="1"/>
  </r>
  <r>
    <x v="13"/>
    <n v="249.02929699999913"/>
    <s v=""/>
    <n v="249.02929699999913"/>
    <s v=""/>
    <n v="1"/>
  </r>
  <r>
    <x v="14"/>
    <n v="464.92382799999905"/>
    <s v=""/>
    <n v="464.92382799999905"/>
    <s v=""/>
    <n v="1"/>
  </r>
  <r>
    <x v="15"/>
    <n v="631.64941399999952"/>
    <s v=""/>
    <n v="631.64941399999952"/>
    <s v=""/>
    <n v="1"/>
  </r>
  <r>
    <x v="16"/>
    <n v="760.99609400000008"/>
    <s v=""/>
    <n v="760.99609400000008"/>
    <s v=""/>
    <n v="1"/>
  </r>
  <r>
    <x v="17"/>
    <n v="807.13964900000065"/>
    <s v=""/>
    <n v="807.13964900000065"/>
    <s v=""/>
    <n v="1"/>
  </r>
  <r>
    <x v="18"/>
    <n v="690.39746099999866"/>
    <s v=""/>
    <n v="690.39746099999866"/>
    <s v=""/>
    <n v="1"/>
  </r>
  <r>
    <x v="19"/>
    <n v="475.26074200000039"/>
    <s v=""/>
    <n v="475.26074200000039"/>
    <s v=""/>
    <n v="1"/>
  </r>
  <r>
    <x v="20"/>
    <n v="293.25"/>
    <s v=""/>
    <n v="293.25"/>
    <s v=""/>
    <n v="1"/>
  </r>
  <r>
    <x v="21"/>
    <n v="190.90917900000022"/>
    <s v=""/>
    <n v="190.90917900000022"/>
    <s v=""/>
    <n v="1"/>
  </r>
  <r>
    <x v="22"/>
    <n v="132.88085900000078"/>
    <s v=""/>
    <n v="132.88085900000078"/>
    <s v=""/>
    <n v="1"/>
  </r>
  <r>
    <x v="23"/>
    <n v="84.510742000000391"/>
    <s v=""/>
    <n v="84.510742000000391"/>
    <s v=""/>
    <n v="1"/>
  </r>
  <r>
    <x v="0"/>
    <n v="81.011717999999746"/>
    <s v=""/>
    <n v="81.011717999999746"/>
    <s v=""/>
    <n v="1"/>
  </r>
  <r>
    <x v="1"/>
    <n v="56.910156199999619"/>
    <s v=""/>
    <n v="56.910156199999619"/>
    <s v=""/>
    <n v="1"/>
  </r>
  <r>
    <x v="2"/>
    <n v="-249.93066410000029"/>
    <n v="-249.93066410000029"/>
    <s v=""/>
    <n v="1"/>
    <s v=""/>
  </r>
  <r>
    <x v="3"/>
    <n v="-187.71289059999981"/>
    <n v="-187.71289059999981"/>
    <s v=""/>
    <n v="1"/>
    <s v=""/>
  </r>
  <r>
    <x v="4"/>
    <n v="-187.15527339999971"/>
    <n v="-187.15527339999971"/>
    <s v=""/>
    <n v="1"/>
    <s v=""/>
  </r>
  <r>
    <x v="5"/>
    <n v="-177.89453119999962"/>
    <n v="-177.89453119999962"/>
    <s v=""/>
    <n v="1"/>
    <s v=""/>
  </r>
  <r>
    <x v="6"/>
    <n v="-157.33496089999971"/>
    <n v="-157.33496089999971"/>
    <s v=""/>
    <n v="1"/>
    <s v=""/>
  </r>
  <r>
    <x v="7"/>
    <n v="-137.359375"/>
    <n v="-137.359375"/>
    <s v=""/>
    <n v="1"/>
    <s v=""/>
  </r>
  <r>
    <x v="8"/>
    <n v="-111.74511700000039"/>
    <n v="-111.74511700000039"/>
    <s v=""/>
    <n v="1"/>
    <s v=""/>
  </r>
  <r>
    <x v="9"/>
    <n v="-4.7646490000006452"/>
    <n v="-4.7646490000006452"/>
    <s v=""/>
    <n v="1"/>
    <s v=""/>
  </r>
  <r>
    <x v="10"/>
    <n v="142.72753899999952"/>
    <s v=""/>
    <n v="142.72753899999952"/>
    <s v=""/>
    <n v="1"/>
  </r>
  <r>
    <x v="11"/>
    <n v="398.11621100000048"/>
    <s v=""/>
    <n v="398.11621100000048"/>
    <s v=""/>
    <n v="1"/>
  </r>
  <r>
    <x v="12"/>
    <n v="662.73339899999883"/>
    <s v=""/>
    <n v="662.73339899999883"/>
    <s v=""/>
    <n v="1"/>
  </r>
  <r>
    <x v="13"/>
    <n v="845.82519499999944"/>
    <s v=""/>
    <n v="845.82519499999944"/>
    <s v=""/>
    <n v="1"/>
  </r>
  <r>
    <x v="14"/>
    <n v="911.59667900000022"/>
    <s v=""/>
    <n v="911.59667900000022"/>
    <s v=""/>
    <n v="1"/>
  </r>
  <r>
    <x v="15"/>
    <n v="919.39843699999983"/>
    <s v=""/>
    <n v="919.39843699999983"/>
    <s v=""/>
    <n v="1"/>
  </r>
  <r>
    <x v="16"/>
    <n v="815.41406199999983"/>
    <s v=""/>
    <n v="815.41406199999983"/>
    <s v=""/>
    <n v="1"/>
  </r>
  <r>
    <x v="17"/>
    <n v="548.21386700000039"/>
    <s v=""/>
    <n v="548.21386700000039"/>
    <s v=""/>
    <n v="1"/>
  </r>
  <r>
    <x v="18"/>
    <n v="177.5"/>
    <s v=""/>
    <n v="177.5"/>
    <s v=""/>
    <n v="1"/>
  </r>
  <r>
    <x v="19"/>
    <n v="117.72265599999992"/>
    <s v=""/>
    <n v="117.72265599999992"/>
    <s v=""/>
    <n v="1"/>
  </r>
  <r>
    <x v="20"/>
    <n v="168.10546900000008"/>
    <s v=""/>
    <n v="168.10546900000008"/>
    <s v=""/>
    <n v="1"/>
  </r>
  <r>
    <x v="21"/>
    <n v="197.74023400000078"/>
    <s v=""/>
    <n v="197.74023400000078"/>
    <s v=""/>
    <n v="1"/>
  </r>
  <r>
    <x v="22"/>
    <n v="200.43359400000008"/>
    <s v=""/>
    <n v="200.43359400000008"/>
    <s v=""/>
    <n v="1"/>
  </r>
  <r>
    <x v="23"/>
    <n v="280.046875"/>
    <s v=""/>
    <n v="280.046875"/>
    <s v=""/>
    <n v="1"/>
  </r>
  <r>
    <x v="0"/>
    <n v="354.87988300000143"/>
    <s v=""/>
    <n v="354.87988300000143"/>
    <s v=""/>
    <n v="1"/>
  </r>
  <r>
    <x v="1"/>
    <n v="270.4746099999993"/>
    <s v=""/>
    <n v="270.4746099999993"/>
    <s v=""/>
    <n v="1"/>
  </r>
  <r>
    <x v="2"/>
    <n v="106.46875"/>
    <s v=""/>
    <n v="106.46875"/>
    <s v=""/>
    <n v="1"/>
  </r>
  <r>
    <x v="3"/>
    <n v="162.43066399999952"/>
    <s v=""/>
    <n v="162.43066399999952"/>
    <s v=""/>
    <n v="1"/>
  </r>
  <r>
    <x v="4"/>
    <n v="171"/>
    <s v=""/>
    <n v="171"/>
    <s v=""/>
    <n v="1"/>
  </r>
  <r>
    <x v="5"/>
    <n v="116.65527339999971"/>
    <s v=""/>
    <n v="116.65527339999971"/>
    <s v=""/>
    <n v="1"/>
  </r>
  <r>
    <x v="6"/>
    <n v="78.819336000000476"/>
    <s v=""/>
    <n v="78.819336000000476"/>
    <s v=""/>
    <n v="1"/>
  </r>
  <r>
    <x v="7"/>
    <n v="65.425780999999915"/>
    <s v=""/>
    <n v="65.425780999999915"/>
    <s v=""/>
    <n v="1"/>
  </r>
  <r>
    <x v="8"/>
    <n v="97.026367999998911"/>
    <s v=""/>
    <n v="97.026367999998911"/>
    <s v=""/>
    <n v="1"/>
  </r>
  <r>
    <x v="9"/>
    <n v="338.81054699999913"/>
    <s v=""/>
    <n v="338.81054699999913"/>
    <s v=""/>
    <n v="1"/>
  </r>
  <r>
    <x v="10"/>
    <n v="590.13671800000157"/>
    <s v=""/>
    <n v="590.13671800000157"/>
    <s v=""/>
    <n v="1"/>
  </r>
  <r>
    <x v="11"/>
    <n v="947.47167999999874"/>
    <s v=""/>
    <n v="947.47167999999874"/>
    <s v=""/>
    <n v="1"/>
  </r>
  <r>
    <x v="12"/>
    <n v="1198.1943360000005"/>
    <s v=""/>
    <n v="1198.1943360000005"/>
    <s v=""/>
    <n v="1"/>
  </r>
  <r>
    <x v="13"/>
    <n v="1422.6054690000001"/>
    <s v=""/>
    <n v="1422.6054690000001"/>
    <s v=""/>
    <n v="1"/>
  </r>
  <r>
    <x v="14"/>
    <n v="1518.1601559999999"/>
    <s v=""/>
    <n v="1518.1601559999999"/>
    <s v=""/>
    <n v="1"/>
  </r>
  <r>
    <x v="15"/>
    <n v="1201.8251950000013"/>
    <s v=""/>
    <n v="1201.8251950000013"/>
    <s v=""/>
    <n v="1"/>
  </r>
  <r>
    <x v="16"/>
    <n v="769.44628899999952"/>
    <s v=""/>
    <n v="769.44628899999952"/>
    <s v=""/>
    <n v="1"/>
  </r>
  <r>
    <x v="17"/>
    <n v="276.82031300000017"/>
    <s v=""/>
    <n v="276.82031300000017"/>
    <s v=""/>
    <n v="1"/>
  </r>
  <r>
    <x v="18"/>
    <n v="-48.107422000000952"/>
    <n v="-48.107422000000952"/>
    <s v=""/>
    <n v="1"/>
    <s v=""/>
  </r>
  <r>
    <x v="19"/>
    <n v="228.50488299999961"/>
    <s v=""/>
    <n v="228.50488299999961"/>
    <s v=""/>
    <n v="1"/>
  </r>
  <r>
    <x v="20"/>
    <n v="521.03613299999961"/>
    <s v=""/>
    <n v="521.03613299999961"/>
    <s v=""/>
    <n v="1"/>
  </r>
  <r>
    <x v="21"/>
    <n v="613.32714800000031"/>
    <s v=""/>
    <n v="613.32714800000031"/>
    <s v=""/>
    <n v="1"/>
  </r>
  <r>
    <x v="22"/>
    <n v="628.72265599999992"/>
    <s v=""/>
    <n v="628.72265599999992"/>
    <s v=""/>
    <n v="1"/>
  </r>
  <r>
    <x v="23"/>
    <n v="683.24218699999983"/>
    <s v=""/>
    <n v="683.24218699999983"/>
    <s v=""/>
    <n v="1"/>
  </r>
  <r>
    <x v="0"/>
    <n v="732.43945300000087"/>
    <s v=""/>
    <n v="732.43945300000087"/>
    <s v=""/>
    <n v="1"/>
  </r>
  <r>
    <x v="1"/>
    <n v="769.03515599999992"/>
    <s v=""/>
    <n v="769.03515599999992"/>
    <s v=""/>
    <n v="1"/>
  </r>
  <r>
    <x v="2"/>
    <n v="727.73339810000107"/>
    <s v=""/>
    <n v="727.73339810000107"/>
    <s v=""/>
    <n v="1"/>
  </r>
  <r>
    <x v="3"/>
    <n v="575.14941410000029"/>
    <s v=""/>
    <n v="575.14941410000029"/>
    <s v=""/>
    <n v="1"/>
  </r>
  <r>
    <x v="4"/>
    <n v="640.08398440000019"/>
    <s v=""/>
    <n v="640.08398440000019"/>
    <s v=""/>
    <n v="1"/>
  </r>
  <r>
    <x v="5"/>
    <n v="579.61621089999971"/>
    <s v=""/>
    <n v="579.61621089999971"/>
    <s v=""/>
    <n v="1"/>
  </r>
  <r>
    <x v="6"/>
    <n v="499.01171880000038"/>
    <s v=""/>
    <n v="499.01171880000038"/>
    <s v=""/>
    <n v="1"/>
  </r>
  <r>
    <x v="7"/>
    <n v="602.31152309999925"/>
    <s v=""/>
    <n v="602.31152309999925"/>
    <s v=""/>
    <n v="1"/>
  </r>
  <r>
    <x v="8"/>
    <n v="670.30664090000027"/>
    <s v=""/>
    <n v="670.30664090000027"/>
    <s v=""/>
    <n v="1"/>
  </r>
  <r>
    <x v="9"/>
    <n v="850.39355400000022"/>
    <s v=""/>
    <n v="850.39355400000022"/>
    <s v=""/>
    <n v="1"/>
  </r>
  <r>
    <x v="10"/>
    <n v="954.91894499999944"/>
    <s v=""/>
    <n v="954.91894499999944"/>
    <s v=""/>
    <n v="1"/>
  </r>
  <r>
    <x v="11"/>
    <n v="1331.8310550000006"/>
    <s v=""/>
    <n v="1331.8310550000006"/>
    <s v=""/>
    <n v="1"/>
  </r>
  <r>
    <x v="12"/>
    <n v="1655.5458980000003"/>
    <s v=""/>
    <n v="1655.5458980000003"/>
    <s v=""/>
    <n v="1"/>
  </r>
  <r>
    <x v="13"/>
    <n v="1876.4326169999986"/>
    <s v=""/>
    <n v="1876.4326169999986"/>
    <s v=""/>
    <n v="1"/>
  </r>
  <r>
    <x v="14"/>
    <n v="1849.0429680000016"/>
    <s v=""/>
    <n v="1849.0429680000016"/>
    <s v=""/>
    <n v="1"/>
  </r>
  <r>
    <x v="15"/>
    <n v="1996.2216799999987"/>
    <s v=""/>
    <n v="1996.2216799999987"/>
    <s v=""/>
    <n v="1"/>
  </r>
  <r>
    <x v="16"/>
    <n v="2010.2314450000013"/>
    <s v=""/>
    <n v="2010.2314450000013"/>
    <s v=""/>
    <n v="1"/>
  </r>
  <r>
    <x v="17"/>
    <n v="2080.3056640000013"/>
    <s v=""/>
    <n v="2080.3056640000013"/>
    <s v=""/>
    <n v="1"/>
  </r>
  <r>
    <x v="18"/>
    <n v="2085.439452999999"/>
    <s v=""/>
    <n v="2085.439452999999"/>
    <s v=""/>
    <n v="1"/>
  </r>
  <r>
    <x v="19"/>
    <n v="1777.8896480000003"/>
    <s v=""/>
    <n v="1777.8896480000003"/>
    <s v=""/>
    <n v="1"/>
  </r>
  <r>
    <x v="20"/>
    <n v="1383.2978519999997"/>
    <s v=""/>
    <n v="1383.2978519999997"/>
    <s v=""/>
    <n v="1"/>
  </r>
  <r>
    <x v="21"/>
    <n v="1134.8193360000005"/>
    <s v=""/>
    <n v="1134.8193360000005"/>
    <s v=""/>
    <n v="1"/>
  </r>
  <r>
    <x v="22"/>
    <n v="794.62402399999883"/>
    <s v=""/>
    <n v="794.62402399999883"/>
    <s v=""/>
    <n v="1"/>
  </r>
  <r>
    <x v="23"/>
    <n v="554.859375"/>
    <s v=""/>
    <n v="554.859375"/>
    <s v=""/>
    <n v="1"/>
  </r>
  <r>
    <x v="0"/>
    <n v="475.83007800000087"/>
    <s v=""/>
    <n v="475.83007800000087"/>
    <s v=""/>
    <n v="1"/>
  </r>
  <r>
    <x v="1"/>
    <n v="39.840819999999439"/>
    <s v=""/>
    <n v="39.840819999999439"/>
    <s v=""/>
    <n v="1"/>
  </r>
  <r>
    <x v="2"/>
    <n v="93.945311999999831"/>
    <s v=""/>
    <n v="93.945311999999831"/>
    <s v=""/>
    <n v="1"/>
  </r>
  <r>
    <x v="3"/>
    <n v="56.351563000000169"/>
    <s v=""/>
    <n v="56.351563000000169"/>
    <s v=""/>
    <n v="1"/>
  </r>
  <r>
    <x v="4"/>
    <n v="225.68554690000019"/>
    <s v=""/>
    <n v="225.68554690000019"/>
    <s v=""/>
    <n v="1"/>
  </r>
  <r>
    <x v="5"/>
    <n v="267.78515630000038"/>
    <s v=""/>
    <n v="267.78515630000038"/>
    <s v=""/>
    <n v="1"/>
  </r>
  <r>
    <x v="6"/>
    <n v="317.9794922000001"/>
    <s v=""/>
    <n v="317.9794922000001"/>
    <s v=""/>
    <n v="1"/>
  </r>
  <r>
    <x v="7"/>
    <n v="322.31933589999971"/>
    <s v=""/>
    <n v="322.31933589999971"/>
    <s v=""/>
    <n v="1"/>
  </r>
  <r>
    <x v="8"/>
    <n v="252.25195279999934"/>
    <s v=""/>
    <n v="252.25195279999934"/>
    <s v=""/>
    <n v="1"/>
  </r>
  <r>
    <x v="9"/>
    <n v="457.1035150000007"/>
    <s v=""/>
    <n v="457.1035150000007"/>
    <s v=""/>
    <n v="1"/>
  </r>
  <r>
    <x v="10"/>
    <n v="750.04882799999905"/>
    <s v=""/>
    <n v="750.04882799999905"/>
    <s v=""/>
    <n v="1"/>
  </r>
  <r>
    <x v="11"/>
    <n v="838.00195299999905"/>
    <s v=""/>
    <n v="838.00195299999905"/>
    <s v=""/>
    <n v="1"/>
  </r>
  <r>
    <x v="12"/>
    <n v="1050.7333980000003"/>
    <s v=""/>
    <n v="1050.7333980000003"/>
    <s v=""/>
    <n v="1"/>
  </r>
  <r>
    <x v="13"/>
    <n v="1322.5175780000009"/>
    <s v=""/>
    <n v="1322.5175780000009"/>
    <s v=""/>
    <n v="1"/>
  </r>
  <r>
    <x v="14"/>
    <n v="1720.3886719999991"/>
    <s v=""/>
    <n v="1720.3886719999991"/>
    <s v=""/>
    <n v="1"/>
  </r>
  <r>
    <x v="15"/>
    <n v="1746.9296869999998"/>
    <s v=""/>
    <n v="1746.9296869999998"/>
    <s v=""/>
    <n v="1"/>
  </r>
  <r>
    <x v="16"/>
    <n v="1907.3896489999988"/>
    <s v=""/>
    <n v="1907.3896489999988"/>
    <s v=""/>
    <n v="1"/>
  </r>
  <r>
    <x v="17"/>
    <n v="1845.3896489999988"/>
    <s v=""/>
    <n v="1845.3896489999988"/>
    <s v=""/>
    <n v="1"/>
  </r>
  <r>
    <x v="18"/>
    <n v="1658.0146480000003"/>
    <s v=""/>
    <n v="1658.0146480000003"/>
    <s v=""/>
    <n v="1"/>
  </r>
  <r>
    <x v="19"/>
    <n v="1051.9013670000004"/>
    <s v=""/>
    <n v="1051.9013670000004"/>
    <s v=""/>
    <n v="1"/>
  </r>
  <r>
    <x v="20"/>
    <n v="485.41992199999913"/>
    <s v=""/>
    <n v="485.41992199999913"/>
    <s v=""/>
    <n v="1"/>
  </r>
  <r>
    <x v="21"/>
    <n v="206.52050700000109"/>
    <s v=""/>
    <n v="206.52050700000109"/>
    <s v=""/>
    <n v="1"/>
  </r>
  <r>
    <x v="22"/>
    <n v="-50.723632999999609"/>
    <n v="-50.723632999999609"/>
    <s v=""/>
    <n v="1"/>
    <s v=""/>
  </r>
  <r>
    <x v="23"/>
    <n v="-229.99609300000157"/>
    <n v="-229.99609300000157"/>
    <s v=""/>
    <n v="1"/>
    <s v=""/>
  </r>
  <r>
    <x v="0"/>
    <n v="-265.45996099999866"/>
    <n v="-265.45996099999866"/>
    <s v=""/>
    <n v="1"/>
    <s v=""/>
  </r>
  <r>
    <x v="1"/>
    <n v="-138.52832000000126"/>
    <n v="-138.52832000000126"/>
    <s v=""/>
    <n v="1"/>
    <s v=""/>
  </r>
  <r>
    <x v="2"/>
    <n v="-343.54101600000104"/>
    <n v="-343.54101600000104"/>
    <s v=""/>
    <n v="1"/>
    <s v=""/>
  </r>
  <r>
    <x v="3"/>
    <n v="-318.234375"/>
    <n v="-318.234375"/>
    <s v=""/>
    <n v="1"/>
    <s v=""/>
  </r>
  <r>
    <x v="4"/>
    <n v="-483.38183600000048"/>
    <n v="-483.38183600000048"/>
    <s v=""/>
    <n v="1"/>
    <s v=""/>
  </r>
  <r>
    <x v="5"/>
    <n v="-598.34277300000031"/>
    <n v="-598.34277300000031"/>
    <s v=""/>
    <n v="1"/>
    <s v=""/>
  </r>
  <r>
    <x v="6"/>
    <n v="-770.32226599999922"/>
    <n v="-770.32226599999922"/>
    <s v=""/>
    <n v="1"/>
    <s v=""/>
  </r>
  <r>
    <x v="7"/>
    <n v="-890.90820299999905"/>
    <n v="-890.90820299999905"/>
    <s v=""/>
    <n v="1"/>
    <s v=""/>
  </r>
  <r>
    <x v="8"/>
    <n v="-910.640625"/>
    <n v="-910.640625"/>
    <s v=""/>
    <n v="1"/>
    <s v=""/>
  </r>
  <r>
    <x v="9"/>
    <n v="-800.046875"/>
    <n v="-800.046875"/>
    <s v=""/>
    <n v="1"/>
    <s v=""/>
  </r>
  <r>
    <x v="10"/>
    <n v="-537.52148400000078"/>
    <n v="-537.52148400000078"/>
    <s v=""/>
    <n v="1"/>
    <s v=""/>
  </r>
  <r>
    <x v="11"/>
    <n v="-463.80078099999992"/>
    <n v="-463.80078099999992"/>
    <s v=""/>
    <n v="1"/>
    <s v=""/>
  </r>
  <r>
    <x v="12"/>
    <n v="-306.83203099999992"/>
    <n v="-306.83203099999992"/>
    <s v=""/>
    <n v="1"/>
    <s v=""/>
  </r>
  <r>
    <x v="13"/>
    <n v="-87.894532000000254"/>
    <n v="-87.894532000000254"/>
    <s v=""/>
    <n v="1"/>
    <s v=""/>
  </r>
  <r>
    <x v="14"/>
    <n v="296.87402300000031"/>
    <s v=""/>
    <n v="296.87402300000031"/>
    <s v=""/>
    <n v="1"/>
  </r>
  <r>
    <x v="15"/>
    <n v="578.85644599999978"/>
    <s v=""/>
    <n v="578.85644599999978"/>
    <s v=""/>
    <n v="1"/>
  </r>
  <r>
    <x v="16"/>
    <n v="793.26953099999992"/>
    <s v=""/>
    <n v="793.26953099999992"/>
    <s v=""/>
    <n v="1"/>
  </r>
  <r>
    <x v="17"/>
    <n v="970.22753899999952"/>
    <s v=""/>
    <n v="970.22753899999952"/>
    <s v=""/>
    <n v="1"/>
  </r>
  <r>
    <x v="18"/>
    <n v="1062.71875"/>
    <s v=""/>
    <n v="1062.71875"/>
    <s v=""/>
    <n v="1"/>
  </r>
  <r>
    <x v="19"/>
    <n v="576.76171799999975"/>
    <s v=""/>
    <n v="576.76171799999975"/>
    <s v=""/>
    <n v="1"/>
  </r>
  <r>
    <x v="20"/>
    <n v="208.67382799999905"/>
    <s v=""/>
    <n v="208.67382799999905"/>
    <s v=""/>
    <n v="1"/>
  </r>
  <r>
    <x v="21"/>
    <n v="56.137695999999778"/>
    <s v=""/>
    <n v="56.137695999999778"/>
    <s v=""/>
    <n v="1"/>
  </r>
  <r>
    <x v="22"/>
    <n v="-99.712890999999217"/>
    <n v="-99.712890999999217"/>
    <s v=""/>
    <n v="1"/>
    <s v=""/>
  </r>
  <r>
    <x v="23"/>
    <n v="-120.62890599999992"/>
    <n v="-120.62890599999992"/>
    <s v=""/>
    <n v="1"/>
    <s v=""/>
  </r>
  <r>
    <x v="0"/>
    <n v="-146.24121100000048"/>
    <n v="-146.24121100000048"/>
    <s v=""/>
    <n v="1"/>
    <s v=""/>
  </r>
  <r>
    <x v="1"/>
    <n v="96.560547000000952"/>
    <s v=""/>
    <n v="96.560547000000952"/>
    <s v=""/>
    <n v="1"/>
  </r>
  <r>
    <x v="2"/>
    <n v="33.625975999999355"/>
    <s v=""/>
    <n v="33.625975999999355"/>
    <s v=""/>
    <n v="1"/>
  </r>
  <r>
    <x v="3"/>
    <n v="-49"/>
    <n v="-49"/>
    <s v=""/>
    <n v="1"/>
    <s v=""/>
  </r>
  <r>
    <x v="4"/>
    <n v="-255.88769499999944"/>
    <n v="-255.88769499999944"/>
    <s v=""/>
    <n v="1"/>
    <s v=""/>
  </r>
  <r>
    <x v="5"/>
    <n v="-299.79589800000031"/>
    <n v="-299.79589800000031"/>
    <s v=""/>
    <n v="1"/>
    <s v=""/>
  </r>
  <r>
    <x v="6"/>
    <n v="-623.71679699999913"/>
    <n v="-623.71679699999913"/>
    <s v=""/>
    <n v="1"/>
    <s v=""/>
  </r>
  <r>
    <x v="7"/>
    <n v="-797.42578099999992"/>
    <n v="-797.42578099999992"/>
    <s v=""/>
    <n v="1"/>
    <s v=""/>
  </r>
  <r>
    <x v="8"/>
    <n v="-883.79394599999978"/>
    <n v="-883.79394599999978"/>
    <s v=""/>
    <n v="1"/>
    <s v=""/>
  </r>
  <r>
    <x v="9"/>
    <n v="-779.6191400000007"/>
    <n v="-779.6191400000007"/>
    <s v=""/>
    <n v="1"/>
    <s v=""/>
  </r>
  <r>
    <x v="10"/>
    <n v="-446.78808599999866"/>
    <n v="-446.78808599999866"/>
    <s v=""/>
    <n v="1"/>
    <s v=""/>
  </r>
  <r>
    <x v="11"/>
    <n v="812.96679699999913"/>
    <s v=""/>
    <n v="812.96679699999913"/>
    <s v=""/>
    <n v="1"/>
  </r>
  <r>
    <x v="12"/>
    <n v="2099.6113280000009"/>
    <s v=""/>
    <n v="2099.6113280000009"/>
    <s v=""/>
    <n v="1"/>
  </r>
  <r>
    <x v="13"/>
    <n v="2420.3798820000011"/>
    <s v=""/>
    <n v="2420.3798820000011"/>
    <s v=""/>
    <n v="1"/>
  </r>
  <r>
    <x v="14"/>
    <n v="2199.6298830000014"/>
    <s v=""/>
    <n v="2199.6298830000014"/>
    <s v=""/>
    <n v="1"/>
  </r>
  <r>
    <x v="15"/>
    <n v="1413.9072269999997"/>
    <s v=""/>
    <n v="1413.9072269999997"/>
    <s v=""/>
    <n v="1"/>
  </r>
  <r>
    <x v="16"/>
    <n v="2005.1298830000014"/>
    <s v=""/>
    <n v="2005.1298830000014"/>
    <s v=""/>
    <n v="1"/>
  </r>
  <r>
    <x v="17"/>
    <n v="2400.1904299999987"/>
    <s v=""/>
    <n v="2400.1904299999987"/>
    <s v=""/>
    <n v="1"/>
  </r>
  <r>
    <x v="18"/>
    <n v="2407.6455080000014"/>
    <s v=""/>
    <n v="2407.6455080000014"/>
    <s v=""/>
    <n v="1"/>
  </r>
  <r>
    <x v="19"/>
    <n v="2066.7109369999998"/>
    <s v=""/>
    <n v="2066.7109369999998"/>
    <s v=""/>
    <n v="1"/>
  </r>
  <r>
    <x v="20"/>
    <n v="1688.908202999999"/>
    <s v=""/>
    <n v="1688.908202999999"/>
    <s v=""/>
    <n v="1"/>
  </r>
  <r>
    <x v="21"/>
    <n v="1168.8710940000001"/>
    <s v=""/>
    <n v="1168.8710940000001"/>
    <s v=""/>
    <n v="1"/>
  </r>
  <r>
    <x v="22"/>
    <n v="732.93066400000134"/>
    <s v=""/>
    <n v="732.93066400000134"/>
    <s v=""/>
    <n v="1"/>
  </r>
  <r>
    <x v="23"/>
    <n v="561.38183600000048"/>
    <s v=""/>
    <n v="561.38183600000048"/>
    <s v=""/>
    <n v="1"/>
  </r>
  <r>
    <x v="0"/>
    <n v="349.80566399999952"/>
    <s v=""/>
    <n v="349.80566399999952"/>
    <s v=""/>
    <n v="1"/>
  </r>
  <r>
    <x v="1"/>
    <n v="164.83398400000078"/>
    <s v=""/>
    <n v="164.83398400000078"/>
    <s v=""/>
    <n v="1"/>
  </r>
  <r>
    <x v="2"/>
    <n v="106.61425800000143"/>
    <s v=""/>
    <n v="106.61425800000143"/>
    <s v=""/>
    <n v="1"/>
  </r>
  <r>
    <x v="3"/>
    <n v="44.150390999999217"/>
    <s v=""/>
    <n v="44.150390999999217"/>
    <s v=""/>
    <n v="1"/>
  </r>
  <r>
    <x v="4"/>
    <n v="-59.157226999999693"/>
    <n v="-59.157226999999693"/>
    <s v=""/>
    <n v="1"/>
    <s v=""/>
  </r>
  <r>
    <x v="5"/>
    <n v="-147.47460899999896"/>
    <n v="-147.47460899999896"/>
    <s v=""/>
    <n v="1"/>
    <s v=""/>
  </r>
  <r>
    <x v="6"/>
    <n v="-182.99902400000065"/>
    <n v="-182.99902400000065"/>
    <s v=""/>
    <n v="1"/>
    <s v=""/>
  </r>
  <r>
    <x v="7"/>
    <n v="-341.52636700000039"/>
    <n v="-341.52636700000039"/>
    <s v=""/>
    <n v="1"/>
    <s v=""/>
  </r>
  <r>
    <x v="8"/>
    <n v="-487.36523400000078"/>
    <n v="-487.36523400000078"/>
    <s v=""/>
    <n v="1"/>
    <s v=""/>
  </r>
  <r>
    <x v="9"/>
    <n v="-483.63476600000104"/>
    <n v="-483.63476600000104"/>
    <s v=""/>
    <n v="1"/>
    <s v=""/>
  </r>
  <r>
    <x v="10"/>
    <n v="-250.41210900000078"/>
    <n v="-250.41210900000078"/>
    <s v=""/>
    <n v="1"/>
    <s v=""/>
  </r>
  <r>
    <x v="11"/>
    <n v="-5.2285160000010364"/>
    <n v="-5.2285160000010364"/>
    <s v=""/>
    <n v="1"/>
    <s v=""/>
  </r>
  <r>
    <x v="12"/>
    <n v="293.54589899999883"/>
    <s v=""/>
    <n v="293.54589899999883"/>
    <s v=""/>
    <n v="1"/>
  </r>
  <r>
    <x v="13"/>
    <n v="578.46386700000039"/>
    <s v=""/>
    <n v="578.46386700000039"/>
    <s v=""/>
    <n v="1"/>
  </r>
  <r>
    <x v="14"/>
    <n v="923.73730400000022"/>
    <s v=""/>
    <n v="923.73730400000022"/>
    <s v=""/>
    <n v="1"/>
  </r>
  <r>
    <x v="15"/>
    <n v="1268.9238280000009"/>
    <s v=""/>
    <n v="1268.9238280000009"/>
    <s v=""/>
    <n v="1"/>
  </r>
  <r>
    <x v="16"/>
    <n v="1764.5400390000013"/>
    <s v=""/>
    <n v="1764.5400390000013"/>
    <s v=""/>
    <n v="1"/>
  </r>
  <r>
    <x v="17"/>
    <n v="2158.1181639999995"/>
    <s v=""/>
    <n v="2158.1181639999995"/>
    <s v=""/>
    <n v="1"/>
  </r>
  <r>
    <x v="18"/>
    <n v="2288.6757809999999"/>
    <s v=""/>
    <n v="2288.6757809999999"/>
    <s v=""/>
    <n v="1"/>
  </r>
  <r>
    <x v="19"/>
    <n v="2109.4882810000017"/>
    <s v=""/>
    <n v="2109.4882810000017"/>
    <s v=""/>
    <n v="1"/>
  </r>
  <r>
    <x v="20"/>
    <n v="1917.3681639999995"/>
    <s v=""/>
    <n v="1917.3681639999995"/>
    <s v=""/>
    <n v="1"/>
  </r>
  <r>
    <x v="21"/>
    <n v="1702.7783200000013"/>
    <s v=""/>
    <n v="1702.7783200000013"/>
    <s v=""/>
    <n v="1"/>
  </r>
  <r>
    <x v="22"/>
    <n v="1462.3974609999987"/>
    <s v=""/>
    <n v="1462.3974609999987"/>
    <s v=""/>
    <n v="1"/>
  </r>
  <r>
    <x v="23"/>
    <n v="1354.5693360000005"/>
    <s v=""/>
    <n v="1354.5693360000005"/>
    <s v=""/>
    <n v="1"/>
  </r>
  <r>
    <x v="0"/>
    <n v="1282.0869140000013"/>
    <s v=""/>
    <n v="1282.0869140000013"/>
    <s v=""/>
    <n v="1"/>
  </r>
  <r>
    <x v="1"/>
    <n v="573.56640599999992"/>
    <s v=""/>
    <n v="573.56640599999992"/>
    <s v=""/>
    <n v="1"/>
  </r>
  <r>
    <x v="2"/>
    <n v="376.11816399999952"/>
    <s v=""/>
    <n v="376.11816399999952"/>
    <s v=""/>
    <n v="1"/>
  </r>
  <r>
    <x v="3"/>
    <n v="377.79589800000031"/>
    <s v=""/>
    <n v="377.79589800000031"/>
    <s v=""/>
    <n v="1"/>
  </r>
  <r>
    <x v="4"/>
    <n v="392.11425699999927"/>
    <s v=""/>
    <n v="392.11425699999927"/>
    <s v=""/>
    <n v="1"/>
  </r>
  <r>
    <x v="5"/>
    <n v="344.61328099999992"/>
    <s v=""/>
    <n v="344.61328099999992"/>
    <s v=""/>
    <n v="1"/>
  </r>
  <r>
    <x v="6"/>
    <n v="257.68066399999952"/>
    <s v=""/>
    <n v="257.68066399999952"/>
    <s v=""/>
    <n v="1"/>
  </r>
  <r>
    <x v="7"/>
    <n v="178.49316399999952"/>
    <s v=""/>
    <n v="178.49316399999952"/>
    <s v=""/>
    <n v="1"/>
  </r>
  <r>
    <x v="8"/>
    <n v="95.362305000000561"/>
    <s v=""/>
    <n v="95.362305000000561"/>
    <s v=""/>
    <n v="1"/>
  </r>
  <r>
    <x v="9"/>
    <n v="133.11328200000025"/>
    <s v=""/>
    <n v="133.11328200000025"/>
    <s v=""/>
    <n v="1"/>
  </r>
  <r>
    <x v="10"/>
    <n v="416.85546900000008"/>
    <s v=""/>
    <n v="416.85546900000008"/>
    <s v=""/>
    <n v="1"/>
  </r>
  <r>
    <x v="11"/>
    <n v="867.8066400000007"/>
    <s v=""/>
    <n v="867.8066400000007"/>
    <s v=""/>
    <n v="1"/>
  </r>
  <r>
    <x v="12"/>
    <n v="1218.8369139999995"/>
    <s v=""/>
    <n v="1218.8369139999995"/>
    <s v=""/>
    <n v="1"/>
  </r>
  <r>
    <x v="13"/>
    <n v="1399.1455080000014"/>
    <s v=""/>
    <n v="1399.1455080000014"/>
    <s v=""/>
    <n v="1"/>
  </r>
  <r>
    <x v="14"/>
    <n v="1315.4697259999994"/>
    <s v=""/>
    <n v="1315.4697259999994"/>
    <s v=""/>
    <n v="1"/>
  </r>
  <r>
    <x v="15"/>
    <n v="1242.9814450000013"/>
    <s v=""/>
    <n v="1242.9814450000013"/>
    <s v=""/>
    <n v="1"/>
  </r>
  <r>
    <x v="16"/>
    <n v="1098.5615230000021"/>
    <s v=""/>
    <n v="1098.5615230000021"/>
    <s v=""/>
    <n v="1"/>
  </r>
  <r>
    <x v="17"/>
    <n v="793.96484300000157"/>
    <s v=""/>
    <n v="793.96484300000157"/>
    <s v=""/>
    <n v="1"/>
  </r>
  <r>
    <x v="18"/>
    <n v="706.09375"/>
    <s v=""/>
    <n v="706.09375"/>
    <s v=""/>
    <n v="1"/>
  </r>
  <r>
    <x v="19"/>
    <n v="590.43652399999883"/>
    <s v=""/>
    <n v="590.43652399999883"/>
    <s v=""/>
    <n v="1"/>
  </r>
  <r>
    <x v="20"/>
    <n v="285.59668000000056"/>
    <s v=""/>
    <n v="285.59668000000056"/>
    <s v=""/>
    <n v="1"/>
  </r>
  <r>
    <x v="21"/>
    <n v="36.731445000001258"/>
    <s v=""/>
    <n v="36.731445000001258"/>
    <s v=""/>
    <n v="1"/>
  </r>
  <r>
    <x v="22"/>
    <n v="-256.57714899999883"/>
    <n v="-256.57714899999883"/>
    <s v=""/>
    <n v="1"/>
    <s v=""/>
  </r>
  <r>
    <x v="23"/>
    <n v="-292.63476599999922"/>
    <n v="-292.63476599999922"/>
    <s v=""/>
    <n v="1"/>
    <s v=""/>
  </r>
  <r>
    <x v="0"/>
    <n v="-286.75293000000056"/>
    <n v="-286.75293000000056"/>
    <s v=""/>
    <n v="1"/>
    <s v=""/>
  </r>
  <r>
    <x v="1"/>
    <n v="-366.06445300000087"/>
    <n v="-366.06445300000087"/>
    <s v=""/>
    <n v="1"/>
    <s v=""/>
  </r>
  <r>
    <x v="2"/>
    <n v="-413.10058600000048"/>
    <n v="-413.10058600000048"/>
    <s v=""/>
    <n v="1"/>
    <s v=""/>
  </r>
  <r>
    <x v="3"/>
    <n v="-315.85351599999922"/>
    <n v="-315.85351599999922"/>
    <s v=""/>
    <n v="1"/>
    <s v=""/>
  </r>
  <r>
    <x v="4"/>
    <n v="-472.12695399999939"/>
    <n v="-472.12695399999939"/>
    <s v=""/>
    <n v="1"/>
    <s v=""/>
  </r>
  <r>
    <x v="5"/>
    <n v="-478.74511800000073"/>
    <n v="-478.74511800000073"/>
    <s v=""/>
    <n v="1"/>
    <s v=""/>
  </r>
  <r>
    <x v="6"/>
    <n v="-552.45898400000078"/>
    <n v="-552.45898400000078"/>
    <s v=""/>
    <n v="1"/>
    <s v=""/>
  </r>
  <r>
    <x v="7"/>
    <n v="-539.02832000000126"/>
    <n v="-539.02832000000126"/>
    <s v=""/>
    <n v="1"/>
    <s v=""/>
  </r>
  <r>
    <x v="8"/>
    <n v="-586.36035100000117"/>
    <n v="-586.36035100000117"/>
    <s v=""/>
    <n v="1"/>
    <s v=""/>
  </r>
  <r>
    <x v="9"/>
    <n v="-528.43261699999857"/>
    <n v="-528.43261699999857"/>
    <s v=""/>
    <n v="1"/>
    <s v=""/>
  </r>
  <r>
    <x v="10"/>
    <n v="-535.91015699999843"/>
    <n v="-535.91015699999843"/>
    <s v=""/>
    <n v="1"/>
    <s v=""/>
  </r>
  <r>
    <x v="11"/>
    <n v="-611.72168000000056"/>
    <n v="-611.72168000000056"/>
    <s v=""/>
    <n v="1"/>
    <s v=""/>
  </r>
  <r>
    <x v="12"/>
    <n v="-590.17578199999843"/>
    <n v="-590.17578199999843"/>
    <s v=""/>
    <n v="1"/>
    <s v=""/>
  </r>
  <r>
    <x v="13"/>
    <n v="-446.70507899999939"/>
    <n v="-446.70507899999939"/>
    <s v=""/>
    <n v="1"/>
    <s v=""/>
  </r>
  <r>
    <x v="14"/>
    <n v="-485.35156199999983"/>
    <n v="-485.35156199999983"/>
    <s v=""/>
    <n v="1"/>
    <s v=""/>
  </r>
  <r>
    <x v="15"/>
    <n v="-692.77343800000017"/>
    <n v="-692.77343800000017"/>
    <s v=""/>
    <n v="1"/>
    <s v=""/>
  </r>
  <r>
    <x v="16"/>
    <n v="-596.02148499999748"/>
    <n v="-596.02148499999748"/>
    <s v=""/>
    <n v="1"/>
    <s v=""/>
  </r>
  <r>
    <x v="17"/>
    <n v="-312.00781200000347"/>
    <n v="-312.00781200000347"/>
    <s v=""/>
    <n v="1"/>
    <s v=""/>
  </r>
  <r>
    <x v="18"/>
    <n v="-146.55761700000039"/>
    <n v="-146.55761700000039"/>
    <s v=""/>
    <n v="1"/>
    <s v=""/>
  </r>
  <r>
    <x v="19"/>
    <n v="-33.658203000000867"/>
    <n v="-33.658203000000867"/>
    <s v=""/>
    <n v="1"/>
    <s v=""/>
  </r>
  <r>
    <x v="20"/>
    <n v="95.476561999999831"/>
    <s v=""/>
    <n v="95.476561999999831"/>
    <s v=""/>
    <n v="1"/>
  </r>
  <r>
    <x v="21"/>
    <n v="115.43456999999944"/>
    <s v=""/>
    <n v="115.43456999999944"/>
    <s v=""/>
    <n v="1"/>
  </r>
  <r>
    <x v="22"/>
    <n v="-20.236327999999048"/>
    <n v="-20.236327999999048"/>
    <s v=""/>
    <n v="1"/>
    <s v=""/>
  </r>
  <r>
    <x v="23"/>
    <n v="268.75781299999835"/>
    <s v=""/>
    <n v="268.75781299999835"/>
    <s v=""/>
    <n v="1"/>
  </r>
  <r>
    <x v="0"/>
    <n v="412.69628900000134"/>
    <s v=""/>
    <n v="412.69628900000134"/>
    <s v=""/>
    <n v="1"/>
  </r>
  <r>
    <x v="1"/>
    <n v="812.76367199999913"/>
    <s v=""/>
    <n v="812.76367199999913"/>
    <s v=""/>
    <n v="1"/>
  </r>
  <r>
    <x v="2"/>
    <n v="951.64257800000087"/>
    <s v=""/>
    <n v="951.64257800000087"/>
    <s v=""/>
    <n v="1"/>
  </r>
  <r>
    <x v="3"/>
    <n v="1071.7666016000003"/>
    <s v=""/>
    <n v="1071.7666016000003"/>
    <s v=""/>
    <n v="1"/>
  </r>
  <r>
    <x v="4"/>
    <n v="887.01562539999941"/>
    <s v=""/>
    <n v="887.01562539999941"/>
    <s v=""/>
    <n v="1"/>
  </r>
  <r>
    <x v="5"/>
    <n v="852.62109369999962"/>
    <s v=""/>
    <n v="852.62109369999962"/>
    <s v=""/>
    <n v="1"/>
  </r>
  <r>
    <x v="6"/>
    <n v="904.23535120000088"/>
    <s v=""/>
    <n v="904.23535120000088"/>
    <s v=""/>
    <n v="1"/>
  </r>
  <r>
    <x v="7"/>
    <n v="850.27929720000066"/>
    <s v=""/>
    <n v="850.27929720000066"/>
    <s v=""/>
    <n v="1"/>
  </r>
  <r>
    <x v="8"/>
    <n v="817.10742199999913"/>
    <s v=""/>
    <n v="817.10742199999913"/>
    <s v=""/>
    <n v="1"/>
  </r>
  <r>
    <x v="9"/>
    <n v="770.97070299999905"/>
    <s v=""/>
    <n v="770.97070299999905"/>
    <s v=""/>
    <n v="1"/>
  </r>
  <r>
    <x v="10"/>
    <n v="998.86914099999922"/>
    <s v=""/>
    <n v="998.86914099999922"/>
    <s v=""/>
    <n v="1"/>
  </r>
  <r>
    <x v="11"/>
    <n v="1152.2148440000001"/>
    <s v=""/>
    <n v="1152.2148440000001"/>
    <s v=""/>
    <n v="1"/>
  </r>
  <r>
    <x v="12"/>
    <n v="1587.9580070000011"/>
    <s v=""/>
    <n v="1587.9580070000011"/>
    <s v=""/>
    <n v="1"/>
  </r>
  <r>
    <x v="13"/>
    <n v="1994.3251949999994"/>
    <s v=""/>
    <n v="1994.3251949999994"/>
    <s v=""/>
    <n v="1"/>
  </r>
  <r>
    <x v="14"/>
    <n v="2337.2099610000005"/>
    <s v=""/>
    <n v="2337.2099610000005"/>
    <s v=""/>
    <n v="1"/>
  </r>
  <r>
    <x v="15"/>
    <n v="2776.0234380000002"/>
    <s v=""/>
    <n v="2776.0234380000002"/>
    <s v=""/>
    <n v="1"/>
  </r>
  <r>
    <x v="16"/>
    <n v="3052.263672000001"/>
    <s v=""/>
    <n v="3052.263672000001"/>
    <s v=""/>
    <n v="1"/>
  </r>
  <r>
    <x v="17"/>
    <n v="3145.1396490000006"/>
    <s v=""/>
    <n v="3145.1396490000006"/>
    <s v=""/>
    <n v="1"/>
  </r>
  <r>
    <x v="18"/>
    <n v="2955.6074219999991"/>
    <s v=""/>
    <n v="2955.6074219999991"/>
    <s v=""/>
    <n v="1"/>
  </r>
  <r>
    <x v="19"/>
    <n v="2280.9287110000005"/>
    <s v=""/>
    <n v="2280.9287110000005"/>
    <s v=""/>
    <n v="1"/>
  </r>
  <r>
    <x v="20"/>
    <n v="2060.6601559999999"/>
    <s v=""/>
    <n v="2060.6601559999999"/>
    <s v=""/>
    <n v="1"/>
  </r>
  <r>
    <x v="21"/>
    <n v="1941.0634759999994"/>
    <s v=""/>
    <n v="1941.0634759999994"/>
    <s v=""/>
    <n v="1"/>
  </r>
  <r>
    <x v="22"/>
    <n v="1655.841797000001"/>
    <s v=""/>
    <n v="1655.841797000001"/>
    <s v=""/>
    <n v="1"/>
  </r>
  <r>
    <x v="23"/>
    <n v="1528.0996090000008"/>
    <s v=""/>
    <n v="1528.0996090000008"/>
    <s v=""/>
    <n v="1"/>
  </r>
  <r>
    <x v="0"/>
    <n v="1438.1962890000013"/>
    <s v=""/>
    <n v="1438.1962890000013"/>
    <s v=""/>
    <n v="1"/>
  </r>
  <r>
    <x v="1"/>
    <n v="-159.25"/>
    <n v="-159.25"/>
    <s v=""/>
    <n v="1"/>
    <s v=""/>
  </r>
  <r>
    <x v="2"/>
    <n v="-190.76464839999971"/>
    <n v="-190.76464839999971"/>
    <s v=""/>
    <n v="1"/>
    <s v=""/>
  </r>
  <r>
    <x v="3"/>
    <n v="-245.7626952999999"/>
    <n v="-245.7626952999999"/>
    <s v=""/>
    <n v="1"/>
    <s v=""/>
  </r>
  <r>
    <x v="4"/>
    <n v="-434.8671875"/>
    <n v="-434.8671875"/>
    <s v=""/>
    <n v="1"/>
    <s v=""/>
  </r>
  <r>
    <x v="5"/>
    <n v="-380.50976559999981"/>
    <n v="-380.50976559999981"/>
    <s v=""/>
    <n v="1"/>
    <s v=""/>
  </r>
  <r>
    <x v="6"/>
    <n v="-433.02441399999952"/>
    <n v="-433.02441399999952"/>
    <s v=""/>
    <n v="1"/>
    <s v=""/>
  </r>
  <r>
    <x v="7"/>
    <n v="-529.3408202999999"/>
    <n v="-529.3408202999999"/>
    <s v=""/>
    <n v="1"/>
    <s v=""/>
  </r>
  <r>
    <x v="8"/>
    <n v="-629.61328119999962"/>
    <n v="-629.61328119999962"/>
    <s v=""/>
    <n v="1"/>
    <s v=""/>
  </r>
  <r>
    <x v="9"/>
    <n v="-673.81933639999988"/>
    <n v="-673.81933639999988"/>
    <s v=""/>
    <n v="1"/>
    <s v=""/>
  </r>
  <r>
    <x v="10"/>
    <n v="-488.33691400000134"/>
    <n v="-488.33691400000134"/>
    <s v=""/>
    <n v="1"/>
    <s v=""/>
  </r>
  <r>
    <x v="11"/>
    <n v="-386.17480400000022"/>
    <n v="-386.17480400000022"/>
    <s v=""/>
    <n v="1"/>
    <s v=""/>
  </r>
  <r>
    <x v="12"/>
    <n v="-207.40039099999922"/>
    <n v="-207.40039099999922"/>
    <s v=""/>
    <n v="1"/>
    <s v=""/>
  </r>
  <r>
    <x v="13"/>
    <n v="-9.5068359999986569"/>
    <n v="-9.5068359999986569"/>
    <s v=""/>
    <n v="1"/>
    <s v=""/>
  </r>
  <r>
    <x v="14"/>
    <n v="105.52929699999913"/>
    <s v=""/>
    <n v="105.52929699999913"/>
    <s v=""/>
    <n v="1"/>
  </r>
  <r>
    <x v="15"/>
    <n v="277.40429699999913"/>
    <s v=""/>
    <n v="277.40429699999913"/>
    <s v=""/>
    <n v="1"/>
  </r>
  <r>
    <x v="16"/>
    <n v="384.51757800000087"/>
    <s v=""/>
    <n v="384.51757800000087"/>
    <s v=""/>
    <n v="1"/>
  </r>
  <r>
    <x v="17"/>
    <n v="494.64160199999969"/>
    <s v=""/>
    <n v="494.64160199999969"/>
    <s v=""/>
    <n v="1"/>
  </r>
  <r>
    <x v="18"/>
    <n v="493.12207099999978"/>
    <s v=""/>
    <n v="493.12207099999978"/>
    <s v=""/>
    <n v="1"/>
  </r>
  <r>
    <x v="19"/>
    <n v="205.18457099999978"/>
    <s v=""/>
    <n v="205.18457099999978"/>
    <s v=""/>
    <n v="1"/>
  </r>
  <r>
    <x v="20"/>
    <n v="172.37793000000056"/>
    <s v=""/>
    <n v="172.37793000000056"/>
    <s v=""/>
    <n v="1"/>
  </r>
  <r>
    <x v="21"/>
    <n v="369.21386799999891"/>
    <s v=""/>
    <n v="369.21386799999891"/>
    <s v=""/>
    <n v="1"/>
  </r>
  <r>
    <x v="22"/>
    <n v="420.33593699999983"/>
    <s v=""/>
    <n v="420.33593699999983"/>
    <s v=""/>
    <n v="1"/>
  </r>
  <r>
    <x v="23"/>
    <n v="727.59668000000056"/>
    <s v=""/>
    <n v="727.59668000000056"/>
    <s v=""/>
    <n v="1"/>
  </r>
  <r>
    <x v="0"/>
    <n v="1097.4716800000006"/>
    <s v=""/>
    <n v="1097.4716800000006"/>
    <s v=""/>
    <n v="1"/>
  </r>
  <r>
    <x v="1"/>
    <n v="499.46191399999952"/>
    <s v=""/>
    <n v="499.46191399999952"/>
    <s v=""/>
    <n v="1"/>
  </r>
  <r>
    <x v="2"/>
    <n v="470.20703200000025"/>
    <s v=""/>
    <n v="470.20703200000025"/>
    <s v=""/>
    <n v="1"/>
  </r>
  <r>
    <x v="3"/>
    <n v="594.12890599999992"/>
    <s v=""/>
    <n v="594.12890599999992"/>
    <s v=""/>
    <n v="1"/>
  </r>
  <r>
    <x v="4"/>
    <n v="397.82128899999952"/>
    <s v=""/>
    <n v="397.82128899999952"/>
    <s v=""/>
    <n v="1"/>
  </r>
  <r>
    <x v="5"/>
    <n v="276.21191399999952"/>
    <s v=""/>
    <n v="276.21191399999952"/>
    <s v=""/>
    <n v="1"/>
  </r>
  <r>
    <x v="6"/>
    <n v="221.27050700000109"/>
    <s v=""/>
    <n v="221.27050700000109"/>
    <s v=""/>
    <n v="1"/>
  </r>
  <r>
    <x v="7"/>
    <n v="88.856445999999778"/>
    <s v=""/>
    <n v="88.856445999999778"/>
    <s v=""/>
    <n v="1"/>
  </r>
  <r>
    <x v="8"/>
    <n v="50.574219000000085"/>
    <s v=""/>
    <n v="50.574219000000085"/>
    <s v=""/>
    <n v="1"/>
  </r>
  <r>
    <x v="9"/>
    <n v="-147.63476599999922"/>
    <n v="-147.63476599999922"/>
    <s v=""/>
    <n v="1"/>
    <s v=""/>
  </r>
  <r>
    <x v="10"/>
    <n v="-46.084961000000476"/>
    <n v="-46.084961000000476"/>
    <s v=""/>
    <n v="1"/>
    <s v=""/>
  </r>
  <r>
    <x v="11"/>
    <n v="-7.2255859999986569"/>
    <n v="-7.2255859999986569"/>
    <s v=""/>
    <n v="1"/>
    <s v=""/>
  </r>
  <r>
    <x v="12"/>
    <n v="104.30273500000112"/>
    <s v=""/>
    <n v="104.30273500000112"/>
    <s v=""/>
    <n v="1"/>
  </r>
  <r>
    <x v="13"/>
    <n v="382.56347599999935"/>
    <s v=""/>
    <n v="382.56347599999935"/>
    <s v=""/>
    <n v="1"/>
  </r>
  <r>
    <x v="14"/>
    <n v="646.30957099999978"/>
    <s v=""/>
    <n v="646.30957099999978"/>
    <s v=""/>
    <n v="1"/>
  </r>
  <r>
    <x v="15"/>
    <n v="866.63964900000065"/>
    <s v=""/>
    <n v="866.63964900000065"/>
    <s v=""/>
    <n v="1"/>
  </r>
  <r>
    <x v="16"/>
    <n v="1064.0908199999994"/>
    <s v=""/>
    <n v="1064.0908199999994"/>
    <s v=""/>
    <n v="1"/>
  </r>
  <r>
    <x v="17"/>
    <n v="1315.6748040000002"/>
    <s v=""/>
    <n v="1315.6748040000002"/>
    <s v=""/>
    <n v="1"/>
  </r>
  <r>
    <x v="18"/>
    <n v="1352.8554690000001"/>
    <s v=""/>
    <n v="1352.8554690000001"/>
    <s v=""/>
    <n v="1"/>
  </r>
  <r>
    <x v="19"/>
    <n v="1015.3300780000009"/>
    <s v=""/>
    <n v="1015.3300780000009"/>
    <s v=""/>
    <n v="1"/>
  </r>
  <r>
    <x v="20"/>
    <n v="880.07714899999883"/>
    <s v=""/>
    <n v="880.07714899999883"/>
    <s v=""/>
    <n v="1"/>
  </r>
  <r>
    <x v="21"/>
    <n v="867.53222699999969"/>
    <s v=""/>
    <n v="867.53222699999969"/>
    <s v=""/>
    <n v="1"/>
  </r>
  <r>
    <x v="22"/>
    <n v="584.3847650000007"/>
    <s v=""/>
    <n v="584.3847650000007"/>
    <s v=""/>
    <n v="1"/>
  </r>
  <r>
    <x v="23"/>
    <n v="428.10546900000008"/>
    <s v=""/>
    <n v="428.10546900000008"/>
    <s v=""/>
    <n v="1"/>
  </r>
  <r>
    <x v="0"/>
    <n v="289.02929699999913"/>
    <s v=""/>
    <n v="289.02929699999913"/>
    <s v=""/>
    <n v="1"/>
  </r>
  <r>
    <x v="1"/>
    <n v="865.18066399999952"/>
    <s v=""/>
    <n v="865.18066399999952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42.214843800000381"/>
    <n v="-42.214843800000381"/>
    <s v=""/>
    <n v="1"/>
    <s v=""/>
  </r>
  <r>
    <x v="1"/>
    <n v="-5.0380858999997145"/>
    <n v="-5.0380858999997145"/>
    <s v=""/>
    <n v="1"/>
    <s v=""/>
  </r>
  <r>
    <x v="2"/>
    <n v="113.24121100000048"/>
    <s v=""/>
    <n v="113.24121100000048"/>
    <s v=""/>
    <n v="1"/>
  </r>
  <r>
    <x v="3"/>
    <n v="154.97607419999986"/>
    <s v=""/>
    <n v="154.97607419999986"/>
    <s v=""/>
    <n v="1"/>
  </r>
  <r>
    <x v="4"/>
    <n v="175.56640630000038"/>
    <s v=""/>
    <n v="175.56640630000038"/>
    <s v=""/>
    <n v="1"/>
  </r>
  <r>
    <x v="5"/>
    <n v="175.0654297000001"/>
    <s v=""/>
    <n v="175.0654297000001"/>
    <s v=""/>
    <n v="1"/>
  </r>
  <r>
    <x v="6"/>
    <n v="160.29052740000043"/>
    <s v=""/>
    <n v="160.29052740000043"/>
    <s v=""/>
    <n v="1"/>
  </r>
  <r>
    <x v="7"/>
    <n v="100.49121100000048"/>
    <s v=""/>
    <n v="100.49121100000048"/>
    <s v=""/>
    <n v="1"/>
  </r>
  <r>
    <x v="8"/>
    <n v="56.770996100000048"/>
    <s v=""/>
    <n v="56.770996100000048"/>
    <s v=""/>
    <n v="1"/>
  </r>
  <r>
    <x v="9"/>
    <n v="-1.7089900000428315E-2"/>
    <n v="-1.7089900000428315E-2"/>
    <s v=""/>
    <n v="1"/>
    <s v=""/>
  </r>
  <r>
    <x v="10"/>
    <n v="-52.815429700000095"/>
    <n v="-52.815429700000095"/>
    <s v=""/>
    <n v="1"/>
    <s v=""/>
  </r>
  <r>
    <x v="11"/>
    <n v="-14.9765625"/>
    <n v="-14.9765625"/>
    <s v=""/>
    <n v="1"/>
    <s v=""/>
  </r>
  <r>
    <x v="12"/>
    <n v="-12.06835940000019"/>
    <n v="-12.06835940000019"/>
    <s v=""/>
    <n v="1"/>
    <s v=""/>
  </r>
  <r>
    <x v="13"/>
    <n v="66.318359999999302"/>
    <s v=""/>
    <n v="66.318359999999302"/>
    <s v=""/>
    <n v="1"/>
  </r>
  <r>
    <x v="14"/>
    <n v="180.04296800000157"/>
    <s v=""/>
    <n v="180.04296800000157"/>
    <s v=""/>
    <n v="1"/>
  </r>
  <r>
    <x v="15"/>
    <n v="198.85644599999978"/>
    <s v=""/>
    <n v="198.85644599999978"/>
    <s v=""/>
    <n v="1"/>
  </r>
  <r>
    <x v="16"/>
    <n v="280.05957000000126"/>
    <s v=""/>
    <n v="280.05957000000126"/>
    <s v=""/>
    <n v="1"/>
  </r>
  <r>
    <x v="17"/>
    <n v="215.7441400000007"/>
    <s v=""/>
    <n v="215.7441400000007"/>
    <s v=""/>
    <n v="1"/>
  </r>
  <r>
    <x v="18"/>
    <n v="11.585938000000169"/>
    <s v=""/>
    <n v="11.585938000000169"/>
    <s v=""/>
    <n v="1"/>
  </r>
  <r>
    <x v="19"/>
    <n v="1.4130860000004759"/>
    <s v=""/>
    <n v="1.4130860000004759"/>
    <s v=""/>
    <n v="1"/>
  </r>
  <r>
    <x v="20"/>
    <n v="-92.951172000000952"/>
    <n v="-92.951172000000952"/>
    <s v=""/>
    <n v="1"/>
    <s v=""/>
  </r>
  <r>
    <x v="21"/>
    <n v="-103.19824200000039"/>
    <n v="-103.19824200000039"/>
    <s v=""/>
    <n v="1"/>
    <s v=""/>
  </r>
  <r>
    <x v="22"/>
    <n v="-79.536132799999905"/>
    <n v="-79.536132799999905"/>
    <s v=""/>
    <n v="1"/>
    <s v=""/>
  </r>
  <r>
    <x v="23"/>
    <n v="-24.06835940000019"/>
    <n v="-24.06835940000019"/>
    <s v=""/>
    <n v="1"/>
    <s v=""/>
  </r>
  <r>
    <x v="0"/>
    <n v="118.39111330000014"/>
    <s v=""/>
    <n v="118.39111330000014"/>
    <s v=""/>
    <n v="1"/>
  </r>
  <r>
    <x v="1"/>
    <n v="72.226074199999857"/>
    <s v=""/>
    <n v="72.226074199999857"/>
    <s v=""/>
    <n v="1"/>
  </r>
  <r>
    <x v="2"/>
    <n v="90.341308600000048"/>
    <s v=""/>
    <n v="90.341308600000048"/>
    <s v=""/>
    <n v="1"/>
  </r>
  <r>
    <x v="3"/>
    <n v="107.45556639999995"/>
    <s v=""/>
    <n v="107.45556639999995"/>
    <s v=""/>
    <n v="1"/>
  </r>
  <r>
    <x v="4"/>
    <n v="86.957519499999762"/>
    <s v=""/>
    <n v="86.957519499999762"/>
    <s v=""/>
    <n v="1"/>
  </r>
  <r>
    <x v="5"/>
    <n v="72.625"/>
    <s v=""/>
    <n v="72.625"/>
    <s v=""/>
    <n v="1"/>
  </r>
  <r>
    <x v="6"/>
    <n v="75.522460899999714"/>
    <s v=""/>
    <n v="75.522460899999714"/>
    <s v=""/>
    <n v="1"/>
  </r>
  <r>
    <x v="7"/>
    <n v="70.108398500000476"/>
    <s v=""/>
    <n v="70.108398500000476"/>
    <s v=""/>
    <n v="1"/>
  </r>
  <r>
    <x v="8"/>
    <n v="-12.606445299999905"/>
    <n v="-12.606445299999905"/>
    <s v=""/>
    <n v="1"/>
    <s v=""/>
  </r>
  <r>
    <x v="9"/>
    <n v="-204.24414059999981"/>
    <n v="-204.24414059999981"/>
    <s v=""/>
    <n v="1"/>
    <s v=""/>
  </r>
  <r>
    <x v="10"/>
    <n v="-363.1845702999999"/>
    <n v="-363.1845702999999"/>
    <s v=""/>
    <n v="1"/>
    <s v=""/>
  </r>
  <r>
    <x v="11"/>
    <n v="-250.48828119999962"/>
    <n v="-250.48828119999962"/>
    <s v=""/>
    <n v="1"/>
    <s v=""/>
  </r>
  <r>
    <x v="12"/>
    <n v="-133.48242200000095"/>
    <n v="-133.48242200000095"/>
    <s v=""/>
    <n v="1"/>
    <s v=""/>
  </r>
  <r>
    <x v="13"/>
    <n v="124.78125"/>
    <s v=""/>
    <n v="124.78125"/>
    <s v=""/>
    <n v="1"/>
  </r>
  <r>
    <x v="14"/>
    <n v="226.14355500000056"/>
    <s v=""/>
    <n v="226.14355500000056"/>
    <s v=""/>
    <n v="1"/>
  </r>
  <r>
    <x v="15"/>
    <n v="404.73242100000061"/>
    <s v=""/>
    <n v="404.73242100000061"/>
    <s v=""/>
    <n v="1"/>
  </r>
  <r>
    <x v="16"/>
    <n v="587.50585900000078"/>
    <s v=""/>
    <n v="587.50585900000078"/>
    <s v=""/>
    <n v="1"/>
  </r>
  <r>
    <x v="17"/>
    <n v="753.77148500000112"/>
    <s v=""/>
    <n v="753.77148500000112"/>
    <s v=""/>
    <n v="1"/>
  </r>
  <r>
    <x v="18"/>
    <n v="757.66992200000095"/>
    <s v=""/>
    <n v="757.66992200000095"/>
    <s v=""/>
    <n v="1"/>
  </r>
  <r>
    <x v="19"/>
    <n v="552.625"/>
    <s v=""/>
    <n v="552.625"/>
    <s v=""/>
    <n v="1"/>
  </r>
  <r>
    <x v="20"/>
    <n v="312.37890599999992"/>
    <s v=""/>
    <n v="312.37890599999992"/>
    <s v=""/>
    <n v="1"/>
  </r>
  <r>
    <x v="21"/>
    <n v="216.95214870000018"/>
    <s v=""/>
    <n v="216.95214870000018"/>
    <s v=""/>
    <n v="1"/>
  </r>
  <r>
    <x v="22"/>
    <n v="153.9794922000001"/>
    <s v=""/>
    <n v="153.9794922000001"/>
    <s v=""/>
    <n v="1"/>
  </r>
  <r>
    <x v="23"/>
    <n v="211.99804690000019"/>
    <s v=""/>
    <n v="211.99804690000019"/>
    <s v=""/>
    <n v="1"/>
  </r>
  <r>
    <x v="0"/>
    <n v="315.07421869999962"/>
    <s v=""/>
    <n v="315.07421869999962"/>
    <s v=""/>
    <n v="1"/>
  </r>
  <r>
    <x v="1"/>
    <n v="297.39404300000024"/>
    <s v=""/>
    <n v="297.39404300000024"/>
    <s v=""/>
    <n v="1"/>
  </r>
  <r>
    <x v="2"/>
    <n v="288.2998047000001"/>
    <s v=""/>
    <n v="288.2998047000001"/>
    <s v=""/>
    <n v="1"/>
  </r>
  <r>
    <x v="3"/>
    <n v="226.60400389999995"/>
    <s v=""/>
    <n v="226.60400389999995"/>
    <s v=""/>
    <n v="1"/>
  </r>
  <r>
    <x v="4"/>
    <n v="168.14697270000033"/>
    <s v=""/>
    <n v="168.14697270000033"/>
    <s v=""/>
    <n v="1"/>
  </r>
  <r>
    <x v="5"/>
    <n v="100.79785160000029"/>
    <s v=""/>
    <n v="100.79785160000029"/>
    <s v=""/>
    <n v="1"/>
  </r>
  <r>
    <x v="6"/>
    <n v="134.6298827999999"/>
    <s v=""/>
    <n v="134.6298827999999"/>
    <s v=""/>
    <n v="1"/>
  </r>
  <r>
    <x v="7"/>
    <n v="91.586913999999524"/>
    <s v=""/>
    <n v="91.586913999999524"/>
    <s v=""/>
    <n v="1"/>
  </r>
  <r>
    <x v="8"/>
    <n v="119.9951172000001"/>
    <s v=""/>
    <n v="119.9951172000001"/>
    <s v=""/>
    <n v="1"/>
  </r>
  <r>
    <x v="9"/>
    <n v="120.9921875"/>
    <s v=""/>
    <n v="120.9921875"/>
    <s v=""/>
    <n v="1"/>
  </r>
  <r>
    <x v="10"/>
    <n v="26.133788999999524"/>
    <s v=""/>
    <n v="26.133788999999524"/>
    <s v=""/>
    <n v="1"/>
  </r>
  <r>
    <x v="11"/>
    <n v="23.16601559999981"/>
    <s v=""/>
    <n v="23.16601559999981"/>
    <s v=""/>
    <n v="1"/>
  </r>
  <r>
    <x v="12"/>
    <n v="62.032226999999693"/>
    <s v=""/>
    <n v="62.032226999999693"/>
    <s v=""/>
    <n v="1"/>
  </r>
  <r>
    <x v="13"/>
    <n v="56.752930000000561"/>
    <s v=""/>
    <n v="56.752930000000561"/>
    <s v=""/>
    <n v="1"/>
  </r>
  <r>
    <x v="14"/>
    <n v="141.62109400000008"/>
    <s v=""/>
    <n v="141.62109400000008"/>
    <s v=""/>
    <n v="1"/>
  </r>
  <r>
    <x v="15"/>
    <n v="115.27636700000039"/>
    <s v=""/>
    <n v="115.27636700000039"/>
    <s v=""/>
    <n v="1"/>
  </r>
  <r>
    <x v="16"/>
    <n v="-139.27050800000143"/>
    <n v="-139.27050800000143"/>
    <s v=""/>
    <n v="1"/>
    <s v=""/>
  </r>
  <r>
    <x v="17"/>
    <n v="-370.06835900000078"/>
    <n v="-370.06835900000078"/>
    <s v=""/>
    <n v="1"/>
    <s v=""/>
  </r>
  <r>
    <x v="18"/>
    <n v="-500.06640700000025"/>
    <n v="-500.06640700000025"/>
    <s v=""/>
    <n v="1"/>
    <s v=""/>
  </r>
  <r>
    <x v="19"/>
    <n v="-457.26269599999978"/>
    <n v="-457.26269599999978"/>
    <s v=""/>
    <n v="1"/>
    <s v=""/>
  </r>
  <r>
    <x v="20"/>
    <n v="-492.32421800000157"/>
    <n v="-492.32421800000157"/>
    <s v=""/>
    <n v="1"/>
    <s v=""/>
  </r>
  <r>
    <x v="21"/>
    <n v="-520.16601599999922"/>
    <n v="-520.16601599999922"/>
    <s v=""/>
    <n v="1"/>
    <s v=""/>
  </r>
  <r>
    <x v="22"/>
    <n v="-541.67187550000017"/>
    <n v="-541.67187550000017"/>
    <s v=""/>
    <n v="1"/>
    <s v=""/>
  </r>
  <r>
    <x v="23"/>
    <n v="-560.94433589999971"/>
    <n v="-560.94433589999971"/>
    <s v=""/>
    <n v="1"/>
    <s v=""/>
  </r>
  <r>
    <x v="0"/>
    <n v="-295.3564452999999"/>
    <n v="-295.3564452999999"/>
    <s v=""/>
    <n v="1"/>
    <s v=""/>
  </r>
  <r>
    <x v="1"/>
    <n v="-412.90429690000019"/>
    <n v="-412.90429690000019"/>
    <s v=""/>
    <n v="1"/>
    <s v=""/>
  </r>
  <r>
    <x v="2"/>
    <n v="-513.3642577999999"/>
    <n v="-513.3642577999999"/>
    <s v=""/>
    <n v="1"/>
    <s v=""/>
  </r>
  <r>
    <x v="3"/>
    <n v="-584.0107422000001"/>
    <n v="-584.0107422000001"/>
    <s v=""/>
    <n v="1"/>
    <s v=""/>
  </r>
  <r>
    <x v="4"/>
    <n v="-709.72900389999995"/>
    <n v="-709.72900389999995"/>
    <s v=""/>
    <n v="1"/>
    <s v=""/>
  </r>
  <r>
    <x v="5"/>
    <n v="-753.75927729999967"/>
    <n v="-753.75927729999967"/>
    <s v=""/>
    <n v="1"/>
    <s v=""/>
  </r>
  <r>
    <x v="6"/>
    <n v="-794.88671869999962"/>
    <n v="-794.88671869999962"/>
    <s v=""/>
    <n v="1"/>
    <s v=""/>
  </r>
  <r>
    <x v="7"/>
    <n v="-675.45556650000071"/>
    <n v="-675.45556650000071"/>
    <s v=""/>
    <n v="1"/>
    <s v=""/>
  </r>
  <r>
    <x v="8"/>
    <n v="-622.31054690000019"/>
    <n v="-622.31054690000019"/>
    <s v=""/>
    <n v="1"/>
    <s v=""/>
  </r>
  <r>
    <x v="9"/>
    <n v="-638.13671880000038"/>
    <n v="-638.13671880000038"/>
    <s v=""/>
    <n v="1"/>
    <s v=""/>
  </r>
  <r>
    <x v="10"/>
    <n v="-637"/>
    <n v="-637"/>
    <s v=""/>
    <n v="1"/>
    <s v=""/>
  </r>
  <r>
    <x v="11"/>
    <n v="-644.35742190000019"/>
    <n v="-644.35742190000019"/>
    <s v=""/>
    <n v="1"/>
    <s v=""/>
  </r>
  <r>
    <x v="12"/>
    <n v="-659.18261800000073"/>
    <n v="-659.18261800000073"/>
    <s v=""/>
    <n v="1"/>
    <s v=""/>
  </r>
  <r>
    <x v="13"/>
    <n v="-648.87206999999944"/>
    <n v="-648.87206999999944"/>
    <s v=""/>
    <n v="1"/>
    <s v=""/>
  </r>
  <r>
    <x v="14"/>
    <n v="-648.20117199999913"/>
    <n v="-648.20117199999913"/>
    <s v=""/>
    <n v="1"/>
    <s v=""/>
  </r>
  <r>
    <x v="15"/>
    <n v="-656.27343700000165"/>
    <n v="-656.27343700000165"/>
    <s v=""/>
    <n v="1"/>
    <s v=""/>
  </r>
  <r>
    <x v="16"/>
    <n v="-876.37792999999874"/>
    <n v="-876.37792999999874"/>
    <s v=""/>
    <n v="1"/>
    <s v=""/>
  </r>
  <r>
    <x v="17"/>
    <n v="-988.15527400000065"/>
    <n v="-988.15527400000065"/>
    <s v=""/>
    <n v="1"/>
    <s v=""/>
  </r>
  <r>
    <x v="18"/>
    <n v="-1024.2207030000009"/>
    <n v="-1024.2207030000009"/>
    <s v=""/>
    <n v="1"/>
    <s v=""/>
  </r>
  <r>
    <x v="19"/>
    <n v="-1050.7353519999997"/>
    <n v="-1050.7353519999997"/>
    <s v=""/>
    <n v="1"/>
    <s v=""/>
  </r>
  <r>
    <x v="20"/>
    <n v="-1126.8623050000006"/>
    <n v="-1126.8623050000006"/>
    <s v=""/>
    <n v="1"/>
    <s v=""/>
  </r>
  <r>
    <x v="21"/>
    <n v="-1141.1308590000008"/>
    <n v="-1141.1308590000008"/>
    <s v=""/>
    <n v="1"/>
    <s v=""/>
  </r>
  <r>
    <x v="22"/>
    <n v="-1155.5449219999991"/>
    <n v="-1155.5449219999991"/>
    <s v=""/>
    <n v="1"/>
    <s v=""/>
  </r>
  <r>
    <x v="23"/>
    <n v="-1209.0693360999994"/>
    <n v="-1209.0693360999994"/>
    <s v=""/>
    <n v="1"/>
    <s v=""/>
  </r>
  <r>
    <x v="0"/>
    <n v="-963.61523440000019"/>
    <n v="-963.61523440000019"/>
    <s v=""/>
    <n v="1"/>
    <s v=""/>
  </r>
  <r>
    <x v="1"/>
    <n v="-991.1533202999999"/>
    <n v="-991.1533202999999"/>
    <s v=""/>
    <n v="1"/>
    <s v=""/>
  </r>
  <r>
    <x v="2"/>
    <n v="-989.203125"/>
    <n v="-989.203125"/>
    <s v=""/>
    <n v="1"/>
    <s v=""/>
  </r>
  <r>
    <x v="3"/>
    <n v="-802.4375"/>
    <n v="-802.4375"/>
    <s v=""/>
    <n v="1"/>
    <s v=""/>
  </r>
  <r>
    <x v="4"/>
    <n v="-705.13867190000019"/>
    <n v="-705.13867190000019"/>
    <s v=""/>
    <n v="1"/>
    <s v=""/>
  </r>
  <r>
    <x v="5"/>
    <n v="-530.60839839999971"/>
    <n v="-530.60839839999971"/>
    <s v=""/>
    <n v="1"/>
    <s v=""/>
  </r>
  <r>
    <x v="6"/>
    <n v="-36.905761699999857"/>
    <n v="-36.905761699999857"/>
    <s v=""/>
    <n v="1"/>
    <s v=""/>
  </r>
  <r>
    <x v="7"/>
    <n v="214.7607422000001"/>
    <s v=""/>
    <n v="214.7607422000001"/>
    <s v=""/>
    <n v="1"/>
  </r>
  <r>
    <x v="8"/>
    <n v="364.6748047000001"/>
    <s v=""/>
    <n v="364.6748047000001"/>
    <s v=""/>
    <n v="1"/>
  </r>
  <r>
    <x v="9"/>
    <n v="580.04882809999981"/>
    <s v=""/>
    <n v="580.04882809999981"/>
    <s v=""/>
    <n v="1"/>
  </r>
  <r>
    <x v="10"/>
    <n v="950.61914070000057"/>
    <s v=""/>
    <n v="950.61914070000057"/>
    <s v=""/>
    <n v="1"/>
  </r>
  <r>
    <x v="11"/>
    <n v="1392.1845704000007"/>
    <s v=""/>
    <n v="1392.1845704000007"/>
    <s v=""/>
    <n v="1"/>
  </r>
  <r>
    <x v="12"/>
    <n v="1809.7880862999991"/>
    <s v=""/>
    <n v="1809.7880862999991"/>
    <s v=""/>
    <n v="1"/>
  </r>
  <r>
    <x v="13"/>
    <n v="2124.8701172000001"/>
    <s v=""/>
    <n v="2124.8701172000001"/>
    <s v=""/>
    <n v="1"/>
  </r>
  <r>
    <x v="14"/>
    <n v="2384.1250003000005"/>
    <s v=""/>
    <n v="2384.1250003000005"/>
    <s v=""/>
    <n v="1"/>
  </r>
  <r>
    <x v="15"/>
    <n v="2630.4414061999996"/>
    <s v=""/>
    <n v="2630.4414061999996"/>
    <s v=""/>
    <n v="1"/>
  </r>
  <r>
    <x v="16"/>
    <n v="2661.9951175000006"/>
    <s v=""/>
    <n v="2661.9951175000006"/>
    <s v=""/>
    <n v="1"/>
  </r>
  <r>
    <x v="17"/>
    <n v="2507.5527340999997"/>
    <s v=""/>
    <n v="2507.5527340999997"/>
    <s v=""/>
    <n v="1"/>
  </r>
  <r>
    <x v="18"/>
    <n v="2172.5761719000002"/>
    <s v=""/>
    <n v="2172.5761719000002"/>
    <s v=""/>
    <n v="1"/>
  </r>
  <r>
    <x v="19"/>
    <n v="1831.8681636999991"/>
    <s v=""/>
    <n v="1831.8681636999991"/>
    <s v=""/>
    <n v="1"/>
  </r>
  <r>
    <x v="20"/>
    <n v="1549.4824222000007"/>
    <s v=""/>
    <n v="1549.4824222000007"/>
    <s v=""/>
    <n v="1"/>
  </r>
  <r>
    <x v="21"/>
    <n v="1385.6191407000006"/>
    <s v=""/>
    <n v="1385.6191407000006"/>
    <s v=""/>
    <n v="1"/>
  </r>
  <r>
    <x v="22"/>
    <n v="1121.6567383000001"/>
    <s v=""/>
    <n v="1121.6567383000001"/>
    <s v=""/>
    <n v="1"/>
  </r>
  <r>
    <x v="23"/>
    <n v="904.57763680000062"/>
    <s v=""/>
    <n v="904.57763680000062"/>
    <s v=""/>
    <n v="1"/>
  </r>
  <r>
    <x v="0"/>
    <n v="136.27246089999971"/>
    <s v=""/>
    <n v="136.27246089999971"/>
    <s v=""/>
    <n v="1"/>
  </r>
  <r>
    <x v="1"/>
    <n v="42.071777299999667"/>
    <s v=""/>
    <n v="42.071777299999667"/>
    <s v=""/>
    <n v="1"/>
  </r>
  <r>
    <x v="2"/>
    <n v="-37.341308600000048"/>
    <n v="-37.341308600000048"/>
    <s v=""/>
    <n v="1"/>
    <s v=""/>
  </r>
  <r>
    <x v="3"/>
    <n v="-101.26171880000038"/>
    <n v="-101.26171880000038"/>
    <s v=""/>
    <n v="1"/>
    <s v=""/>
  </r>
  <r>
    <x v="4"/>
    <n v="-136.57714850000048"/>
    <n v="-136.57714850000048"/>
    <s v=""/>
    <n v="1"/>
    <s v=""/>
  </r>
  <r>
    <x v="5"/>
    <n v="-189.82421869999962"/>
    <n v="-189.82421869999962"/>
    <s v=""/>
    <n v="1"/>
    <s v=""/>
  </r>
  <r>
    <x v="6"/>
    <n v="-200.1142577999999"/>
    <n v="-200.1142577999999"/>
    <s v=""/>
    <n v="1"/>
    <s v=""/>
  </r>
  <r>
    <x v="7"/>
    <n v="-220.69677729999967"/>
    <n v="-220.69677729999967"/>
    <s v=""/>
    <n v="1"/>
    <s v=""/>
  </r>
  <r>
    <x v="8"/>
    <n v="-260.11181639999995"/>
    <n v="-260.11181639999995"/>
    <s v=""/>
    <n v="1"/>
    <s v=""/>
  </r>
  <r>
    <x v="9"/>
    <n v="-315.36181639999995"/>
    <n v="-315.36181639999995"/>
    <s v=""/>
    <n v="1"/>
    <s v=""/>
  </r>
  <r>
    <x v="10"/>
    <n v="-312.10888669999986"/>
    <n v="-312.10888669999986"/>
    <s v=""/>
    <n v="1"/>
    <s v=""/>
  </r>
  <r>
    <x v="11"/>
    <n v="-317.90429690000019"/>
    <n v="-317.90429690000019"/>
    <s v=""/>
    <n v="1"/>
    <s v=""/>
  </r>
  <r>
    <x v="12"/>
    <n v="-307.98632809999981"/>
    <n v="-307.98632809999981"/>
    <s v=""/>
    <n v="1"/>
    <s v=""/>
  </r>
  <r>
    <x v="13"/>
    <n v="-290.29882809999981"/>
    <n v="-290.29882809999981"/>
    <s v=""/>
    <n v="1"/>
    <s v=""/>
  </r>
  <r>
    <x v="14"/>
    <n v="-150.40820320000057"/>
    <n v="-150.40820320000057"/>
    <s v=""/>
    <n v="1"/>
    <s v=""/>
  </r>
  <r>
    <x v="15"/>
    <n v="0.6875"/>
    <s v=""/>
    <n v="0.6875"/>
    <s v=""/>
    <n v="1"/>
  </r>
  <r>
    <x v="16"/>
    <n v="139.81835940000019"/>
    <s v=""/>
    <n v="139.81835940000019"/>
    <s v=""/>
    <n v="1"/>
  </r>
  <r>
    <x v="17"/>
    <n v="166.3154297000001"/>
    <s v=""/>
    <n v="166.3154297000001"/>
    <s v=""/>
    <n v="1"/>
  </r>
  <r>
    <x v="18"/>
    <n v="260.63867190000019"/>
    <s v=""/>
    <n v="260.63867190000019"/>
    <s v=""/>
    <n v="1"/>
  </r>
  <r>
    <x v="19"/>
    <n v="208.9169922000001"/>
    <s v=""/>
    <n v="208.9169922000001"/>
    <s v=""/>
    <n v="1"/>
  </r>
  <r>
    <x v="20"/>
    <n v="138.7578125"/>
    <s v=""/>
    <n v="138.7578125"/>
    <s v=""/>
    <n v="1"/>
  </r>
  <r>
    <x v="21"/>
    <n v="87.264648399999714"/>
    <s v=""/>
    <n v="87.264648399999714"/>
    <s v=""/>
    <n v="1"/>
  </r>
  <r>
    <x v="22"/>
    <n v="-56.132324199999857"/>
    <n v="-56.132324199999857"/>
    <s v=""/>
    <n v="1"/>
    <s v=""/>
  </r>
  <r>
    <x v="23"/>
    <n v="-156.97851570000057"/>
    <n v="-156.97851570000057"/>
    <s v=""/>
    <n v="1"/>
    <s v=""/>
  </r>
  <r>
    <x v="0"/>
    <n v="-114.93945320000057"/>
    <n v="-114.93945320000057"/>
    <s v=""/>
    <n v="1"/>
    <s v=""/>
  </r>
  <r>
    <x v="1"/>
    <n v="-208.7705077999999"/>
    <n v="-208.7705077999999"/>
    <s v=""/>
    <n v="1"/>
    <s v=""/>
  </r>
  <r>
    <x v="2"/>
    <n v="-288.37841789999948"/>
    <n v="-288.37841789999948"/>
    <s v=""/>
    <n v="1"/>
    <s v=""/>
  </r>
  <r>
    <x v="3"/>
    <n v="-275.09765630000038"/>
    <n v="-275.09765630000038"/>
    <s v=""/>
    <n v="1"/>
    <s v=""/>
  </r>
  <r>
    <x v="4"/>
    <n v="-241.80126949999976"/>
    <n v="-241.80126949999976"/>
    <s v=""/>
    <n v="1"/>
    <s v=""/>
  </r>
  <r>
    <x v="5"/>
    <n v="-228.29101559999981"/>
    <n v="-228.29101559999981"/>
    <s v=""/>
    <n v="1"/>
    <s v=""/>
  </r>
  <r>
    <x v="6"/>
    <n v="-190.60888669999986"/>
    <n v="-190.60888669999986"/>
    <s v=""/>
    <n v="1"/>
    <s v=""/>
  </r>
  <r>
    <x v="7"/>
    <n v="-108.56201169999986"/>
    <n v="-108.56201169999986"/>
    <s v=""/>
    <n v="1"/>
    <s v=""/>
  </r>
  <r>
    <x v="8"/>
    <n v="-1.589355500000238"/>
    <n v="-1.589355500000238"/>
    <s v=""/>
    <n v="1"/>
    <s v=""/>
  </r>
  <r>
    <x v="9"/>
    <n v="159.87060550000024"/>
    <s v=""/>
    <n v="159.87060550000024"/>
    <s v=""/>
    <n v="1"/>
  </r>
  <r>
    <x v="10"/>
    <n v="297.42919919999986"/>
    <s v=""/>
    <n v="297.42919919999986"/>
    <s v=""/>
    <n v="1"/>
  </r>
  <r>
    <x v="11"/>
    <n v="435.88037110000005"/>
    <s v=""/>
    <n v="435.88037110000005"/>
    <s v=""/>
    <n v="1"/>
  </r>
  <r>
    <x v="12"/>
    <n v="425.25830069999938"/>
    <s v=""/>
    <n v="425.25830069999938"/>
    <s v=""/>
    <n v="1"/>
  </r>
  <r>
    <x v="13"/>
    <n v="313.75683589999971"/>
    <s v=""/>
    <n v="313.75683589999971"/>
    <s v=""/>
    <n v="1"/>
  </r>
  <r>
    <x v="14"/>
    <n v="176.21044919999986"/>
    <s v=""/>
    <n v="176.21044919999986"/>
    <s v=""/>
    <n v="1"/>
  </r>
  <r>
    <x v="15"/>
    <n v="122.36083979999967"/>
    <s v=""/>
    <n v="122.36083979999967"/>
    <s v=""/>
    <n v="1"/>
  </r>
  <r>
    <x v="16"/>
    <n v="80.838867200000095"/>
    <s v=""/>
    <n v="80.838867200000095"/>
    <s v=""/>
    <n v="1"/>
  </r>
  <r>
    <x v="17"/>
    <n v="108.45263669999986"/>
    <s v=""/>
    <n v="108.45263669999986"/>
    <s v=""/>
    <n v="1"/>
  </r>
  <r>
    <x v="18"/>
    <n v="46.856933600000048"/>
    <s v=""/>
    <n v="46.856933600000048"/>
    <s v=""/>
    <n v="1"/>
  </r>
  <r>
    <x v="19"/>
    <n v="30.774902400000428"/>
    <s v=""/>
    <n v="30.774902400000428"/>
    <s v=""/>
    <n v="1"/>
  </r>
  <r>
    <x v="20"/>
    <n v="2.3583983999997145"/>
    <s v=""/>
    <n v="2.3583983999997145"/>
    <s v=""/>
    <n v="1"/>
  </r>
  <r>
    <x v="21"/>
    <n v="18.938476600000286"/>
    <s v=""/>
    <n v="18.938476600000286"/>
    <s v=""/>
    <n v="1"/>
  </r>
  <r>
    <x v="22"/>
    <n v="20.667480500000238"/>
    <s v=""/>
    <n v="20.667480500000238"/>
    <s v=""/>
    <n v="1"/>
  </r>
  <r>
    <x v="23"/>
    <n v="58.319335899999714"/>
    <s v=""/>
    <n v="58.319335899999714"/>
    <s v=""/>
    <n v="1"/>
  </r>
  <r>
    <x v="0"/>
    <n v="181.85351559999981"/>
    <s v=""/>
    <n v="181.85351559999981"/>
    <s v=""/>
    <n v="1"/>
  </r>
  <r>
    <x v="1"/>
    <n v="98.866210899999714"/>
    <s v=""/>
    <n v="98.866210899999714"/>
    <s v=""/>
    <n v="1"/>
  </r>
  <r>
    <x v="2"/>
    <n v="34.106445299999905"/>
    <s v=""/>
    <n v="34.106445299999905"/>
    <s v=""/>
    <n v="1"/>
  </r>
  <r>
    <x v="3"/>
    <n v="25.54492190000019"/>
    <s v=""/>
    <n v="25.54492190000019"/>
    <s v=""/>
    <n v="1"/>
  </r>
  <r>
    <x v="4"/>
    <n v="34.84570309999981"/>
    <s v=""/>
    <n v="34.84570309999981"/>
    <s v=""/>
    <n v="1"/>
  </r>
  <r>
    <x v="5"/>
    <n v="48.619628899999952"/>
    <s v=""/>
    <n v="48.619628899999952"/>
    <s v=""/>
    <n v="1"/>
  </r>
  <r>
    <x v="6"/>
    <n v="47.596191399999952"/>
    <s v=""/>
    <n v="47.596191399999952"/>
    <s v=""/>
    <n v="1"/>
  </r>
  <r>
    <x v="7"/>
    <n v="87.189941399999952"/>
    <s v=""/>
    <n v="87.189941399999952"/>
    <s v=""/>
    <n v="1"/>
  </r>
  <r>
    <x v="8"/>
    <n v="96.518066500000714"/>
    <s v=""/>
    <n v="96.518066500000714"/>
    <s v=""/>
    <n v="1"/>
  </r>
  <r>
    <x v="9"/>
    <n v="116.48291020000033"/>
    <s v=""/>
    <n v="116.48291020000033"/>
    <s v=""/>
    <n v="1"/>
  </r>
  <r>
    <x v="10"/>
    <n v="127.66064449999976"/>
    <s v=""/>
    <n v="127.66064449999976"/>
    <s v=""/>
    <n v="1"/>
  </r>
  <r>
    <x v="11"/>
    <n v="119.69189449999976"/>
    <s v=""/>
    <n v="119.69189449999976"/>
    <s v=""/>
    <n v="1"/>
  </r>
  <r>
    <x v="12"/>
    <n v="120.98095699999976"/>
    <s v=""/>
    <n v="120.98095699999976"/>
    <s v=""/>
    <n v="1"/>
  </r>
  <r>
    <x v="13"/>
    <n v="65.683593699999619"/>
    <s v=""/>
    <n v="65.683593699999619"/>
    <s v=""/>
    <n v="1"/>
  </r>
  <r>
    <x v="14"/>
    <n v="61.444335899999714"/>
    <s v=""/>
    <n v="61.444335899999714"/>
    <s v=""/>
    <n v="1"/>
  </r>
  <r>
    <x v="15"/>
    <n v="47.768066399999952"/>
    <s v=""/>
    <n v="47.768066399999952"/>
    <s v=""/>
    <n v="1"/>
  </r>
  <r>
    <x v="16"/>
    <n v="74.42382809999981"/>
    <s v=""/>
    <n v="74.42382809999981"/>
    <s v=""/>
    <n v="1"/>
  </r>
  <r>
    <x v="17"/>
    <n v="55.852539100000286"/>
    <s v=""/>
    <n v="55.852539100000286"/>
    <s v=""/>
    <n v="1"/>
  </r>
  <r>
    <x v="18"/>
    <n v="40.493652299999667"/>
    <s v=""/>
    <n v="40.493652299999667"/>
    <s v=""/>
    <n v="1"/>
  </r>
  <r>
    <x v="19"/>
    <n v="91.046875"/>
    <s v=""/>
    <n v="91.046875"/>
    <s v=""/>
    <n v="1"/>
  </r>
  <r>
    <x v="20"/>
    <n v="114.1357422000001"/>
    <s v=""/>
    <n v="114.1357422000001"/>
    <s v=""/>
    <n v="1"/>
  </r>
  <r>
    <x v="21"/>
    <n v="124.67822270000033"/>
    <s v=""/>
    <n v="124.67822270000033"/>
    <s v=""/>
    <n v="1"/>
  </r>
  <r>
    <x v="22"/>
    <n v="111.13427729999967"/>
    <s v=""/>
    <n v="111.13427729999967"/>
    <s v=""/>
    <n v="1"/>
  </r>
  <r>
    <x v="23"/>
    <n v="52.056152299999667"/>
    <s v=""/>
    <n v="52.056152299999667"/>
    <s v=""/>
    <n v="1"/>
  </r>
  <r>
    <x v="0"/>
    <n v="-34.190918000000238"/>
    <n v="-34.190918000000238"/>
    <s v=""/>
    <n v="1"/>
    <s v=""/>
  </r>
  <r>
    <x v="1"/>
    <n v="-94.037597700000333"/>
    <n v="-94.037597700000333"/>
    <s v=""/>
    <n v="1"/>
    <s v=""/>
  </r>
  <r>
    <x v="2"/>
    <n v="-98.01367190000019"/>
    <n v="-98.01367190000019"/>
    <s v=""/>
    <n v="1"/>
    <s v=""/>
  </r>
  <r>
    <x v="3"/>
    <n v="-117.63916009999957"/>
    <n v="-117.63916009999957"/>
    <s v=""/>
    <n v="1"/>
    <s v=""/>
  </r>
  <r>
    <x v="4"/>
    <n v="-114.81396490000043"/>
    <n v="-114.81396490000043"/>
    <s v=""/>
    <n v="1"/>
    <s v=""/>
  </r>
  <r>
    <x v="5"/>
    <n v="-36.327148500000476"/>
    <n v="-36.327148500000476"/>
    <s v=""/>
    <n v="1"/>
    <s v=""/>
  </r>
  <r>
    <x v="6"/>
    <n v="118.16162110000005"/>
    <s v=""/>
    <n v="118.16162110000005"/>
    <s v=""/>
    <n v="1"/>
  </r>
  <r>
    <x v="7"/>
    <n v="163.91601570000057"/>
    <s v=""/>
    <n v="163.91601570000057"/>
    <s v=""/>
    <n v="1"/>
  </r>
  <r>
    <x v="8"/>
    <n v="86.821777299999667"/>
    <s v=""/>
    <n v="86.821777299999667"/>
    <s v=""/>
    <n v="1"/>
  </r>
  <r>
    <x v="9"/>
    <n v="72.663574199999857"/>
    <s v=""/>
    <n v="72.663574199999857"/>
    <s v=""/>
    <n v="1"/>
  </r>
  <r>
    <x v="10"/>
    <n v="46.331543000000238"/>
    <s v=""/>
    <n v="46.331543000000238"/>
    <s v=""/>
    <n v="1"/>
  </r>
  <r>
    <x v="11"/>
    <n v="107.19970699999976"/>
    <s v=""/>
    <n v="107.19970699999976"/>
    <s v=""/>
    <n v="1"/>
  </r>
  <r>
    <x v="12"/>
    <n v="144.71435550000024"/>
    <s v=""/>
    <n v="144.71435550000024"/>
    <s v=""/>
    <n v="1"/>
  </r>
  <r>
    <x v="13"/>
    <n v="172.94287110000005"/>
    <s v=""/>
    <n v="172.94287110000005"/>
    <s v=""/>
    <n v="1"/>
  </r>
  <r>
    <x v="14"/>
    <n v="188.80078130000038"/>
    <s v=""/>
    <n v="188.80078130000038"/>
    <s v=""/>
    <n v="1"/>
  </r>
  <r>
    <x v="15"/>
    <n v="168.80566410000029"/>
    <s v=""/>
    <n v="168.80566410000029"/>
    <s v=""/>
    <n v="1"/>
  </r>
  <r>
    <x v="16"/>
    <n v="170.29003899999952"/>
    <s v=""/>
    <n v="170.29003899999952"/>
    <s v=""/>
    <n v="1"/>
  </r>
  <r>
    <x v="17"/>
    <n v="124.91308600000048"/>
    <s v=""/>
    <n v="124.91308600000048"/>
    <s v=""/>
    <n v="1"/>
  </r>
  <r>
    <x v="18"/>
    <n v="208.5341797000001"/>
    <s v=""/>
    <n v="208.5341797000001"/>
    <s v=""/>
    <n v="1"/>
  </r>
  <r>
    <x v="19"/>
    <n v="38.96289059999981"/>
    <s v=""/>
    <n v="38.96289059999981"/>
    <s v=""/>
    <n v="1"/>
  </r>
  <r>
    <x v="20"/>
    <n v="-36.666992200000095"/>
    <n v="-36.666992200000095"/>
    <s v=""/>
    <n v="1"/>
    <s v=""/>
  </r>
  <r>
    <x v="21"/>
    <n v="-88.1328125"/>
    <n v="-88.1328125"/>
    <s v=""/>
    <n v="1"/>
    <s v=""/>
  </r>
  <r>
    <x v="22"/>
    <n v="-70.801269499999762"/>
    <n v="-70.801269499999762"/>
    <s v=""/>
    <n v="1"/>
    <s v=""/>
  </r>
  <r>
    <x v="23"/>
    <n v="-68.674804700000095"/>
    <n v="-68.674804700000095"/>
    <s v=""/>
    <n v="1"/>
    <s v=""/>
  </r>
  <r>
    <x v="0"/>
    <n v="-83.50195309999981"/>
    <n v="-83.50195309999981"/>
    <s v=""/>
    <n v="1"/>
    <s v=""/>
  </r>
  <r>
    <x v="1"/>
    <n v="-173.61474610000005"/>
    <n v="-173.61474610000005"/>
    <s v=""/>
    <n v="1"/>
    <s v=""/>
  </r>
  <r>
    <x v="2"/>
    <n v="-217.26757809999981"/>
    <n v="-217.26757809999981"/>
    <s v=""/>
    <n v="1"/>
    <s v=""/>
  </r>
  <r>
    <x v="3"/>
    <n v="-254.99414059999981"/>
    <n v="-254.99414059999981"/>
    <s v=""/>
    <n v="1"/>
    <s v=""/>
  </r>
  <r>
    <x v="4"/>
    <n v="-273.73242179999943"/>
    <n v="-273.73242179999943"/>
    <s v=""/>
    <n v="1"/>
    <s v=""/>
  </r>
  <r>
    <x v="5"/>
    <n v="-279.92578119999962"/>
    <n v="-279.92578119999962"/>
    <s v=""/>
    <n v="1"/>
    <s v=""/>
  </r>
  <r>
    <x v="6"/>
    <n v="-220.39160149999952"/>
    <n v="-220.39160149999952"/>
    <s v=""/>
    <n v="1"/>
    <s v=""/>
  </r>
  <r>
    <x v="7"/>
    <n v="-207.55273429999943"/>
    <n v="-207.55273429999943"/>
    <s v=""/>
    <n v="1"/>
    <s v=""/>
  </r>
  <r>
    <x v="8"/>
    <n v="-162.859375"/>
    <n v="-162.859375"/>
    <s v=""/>
    <n v="1"/>
    <s v=""/>
  </r>
  <r>
    <x v="9"/>
    <n v="-118.76025389999995"/>
    <n v="-118.76025389999995"/>
    <s v=""/>
    <n v="1"/>
    <s v=""/>
  </r>
  <r>
    <x v="10"/>
    <n v="-101.54150389999995"/>
    <n v="-101.54150389999995"/>
    <s v=""/>
    <n v="1"/>
    <s v=""/>
  </r>
  <r>
    <x v="11"/>
    <n v="-17.853027400000428"/>
    <n v="-17.853027400000428"/>
    <s v=""/>
    <n v="1"/>
    <s v=""/>
  </r>
  <r>
    <x v="12"/>
    <n v="77.407714799999667"/>
    <s v=""/>
    <n v="77.407714799999667"/>
    <s v=""/>
    <n v="1"/>
  </r>
  <r>
    <x v="13"/>
    <n v="139.82910160000029"/>
    <s v=""/>
    <n v="139.82910160000029"/>
    <s v=""/>
    <n v="1"/>
  </r>
  <r>
    <x v="14"/>
    <n v="128.35693360000005"/>
    <s v=""/>
    <n v="128.35693360000005"/>
    <s v=""/>
    <n v="1"/>
  </r>
  <r>
    <x v="15"/>
    <n v="136.86669919999986"/>
    <s v=""/>
    <n v="136.86669919999986"/>
    <s v=""/>
    <n v="1"/>
  </r>
  <r>
    <x v="16"/>
    <n v="217.6513672000001"/>
    <s v=""/>
    <n v="217.6513672000001"/>
    <s v=""/>
    <n v="1"/>
  </r>
  <r>
    <x v="17"/>
    <n v="285.46777350000048"/>
    <s v=""/>
    <n v="285.46777350000048"/>
    <s v=""/>
    <n v="1"/>
  </r>
  <r>
    <x v="18"/>
    <n v="185.45263669999986"/>
    <s v=""/>
    <n v="185.45263669999986"/>
    <s v=""/>
    <n v="1"/>
  </r>
  <r>
    <x v="19"/>
    <n v="105.23046869999962"/>
    <s v=""/>
    <n v="105.23046869999962"/>
    <s v=""/>
    <n v="1"/>
  </r>
  <r>
    <x v="20"/>
    <n v="34.555175800000143"/>
    <s v=""/>
    <n v="34.555175800000143"/>
    <s v=""/>
    <n v="1"/>
  </r>
  <r>
    <x v="21"/>
    <n v="38.13867190000019"/>
    <s v=""/>
    <n v="38.13867190000019"/>
    <s v=""/>
    <n v="1"/>
  </r>
  <r>
    <x v="22"/>
    <n v="-8.3139649000004283"/>
    <n v="-8.3139649000004283"/>
    <s v=""/>
    <n v="1"/>
    <s v=""/>
  </r>
  <r>
    <x v="23"/>
    <n v="57.9296875"/>
    <s v=""/>
    <n v="57.9296875"/>
    <s v=""/>
    <n v="1"/>
  </r>
  <r>
    <x v="0"/>
    <n v="158.25732430000062"/>
    <s v=""/>
    <n v="158.25732430000062"/>
    <s v=""/>
    <n v="1"/>
  </r>
  <r>
    <x v="1"/>
    <n v="-6.8842772999996669"/>
    <n v="-6.8842772999996669"/>
    <s v=""/>
    <n v="1"/>
    <s v=""/>
  </r>
  <r>
    <x v="2"/>
    <n v="-72.278320299999905"/>
    <n v="-72.278320299999905"/>
    <s v=""/>
    <n v="1"/>
    <s v=""/>
  </r>
  <r>
    <x v="3"/>
    <n v="-119.10595699999976"/>
    <n v="-119.10595699999976"/>
    <s v=""/>
    <n v="1"/>
    <s v=""/>
  </r>
  <r>
    <x v="4"/>
    <n v="-130.36572270000033"/>
    <n v="-130.36572270000033"/>
    <s v=""/>
    <n v="1"/>
    <s v=""/>
  </r>
  <r>
    <x v="5"/>
    <n v="-177.79248039999948"/>
    <n v="-177.79248039999948"/>
    <s v=""/>
    <n v="1"/>
    <s v=""/>
  </r>
  <r>
    <x v="6"/>
    <n v="-216.87109380000038"/>
    <n v="-216.87109380000038"/>
    <s v=""/>
    <n v="1"/>
    <s v=""/>
  </r>
  <r>
    <x v="7"/>
    <n v="-267.6484375"/>
    <n v="-267.6484375"/>
    <s v=""/>
    <n v="1"/>
    <s v=""/>
  </r>
  <r>
    <x v="8"/>
    <n v="-264.97802729999967"/>
    <n v="-264.97802729999967"/>
    <s v=""/>
    <n v="1"/>
    <s v=""/>
  </r>
  <r>
    <x v="9"/>
    <n v="-189.96826169999986"/>
    <n v="-189.96826169999986"/>
    <s v=""/>
    <n v="1"/>
    <s v=""/>
  </r>
  <r>
    <x v="10"/>
    <n v="34.427734299999429"/>
    <s v=""/>
    <n v="34.427734299999429"/>
    <s v=""/>
    <n v="1"/>
  </r>
  <r>
    <x v="11"/>
    <n v="358.23876960000052"/>
    <s v=""/>
    <n v="358.23876960000052"/>
    <s v=""/>
    <n v="1"/>
  </r>
  <r>
    <x v="12"/>
    <n v="682.15673830000014"/>
    <s v=""/>
    <n v="682.15673830000014"/>
    <s v=""/>
    <n v="1"/>
  </r>
  <r>
    <x v="13"/>
    <n v="1124.7412108999997"/>
    <s v=""/>
    <n v="1124.7412108999997"/>
    <s v=""/>
    <n v="1"/>
  </r>
  <r>
    <x v="14"/>
    <n v="1516.4726561999996"/>
    <s v=""/>
    <n v="1516.4726561999996"/>
    <s v=""/>
    <n v="1"/>
  </r>
  <r>
    <x v="15"/>
    <n v="1789.1157225999996"/>
    <s v=""/>
    <n v="1789.1157225999996"/>
    <s v=""/>
    <n v="1"/>
  </r>
  <r>
    <x v="16"/>
    <n v="1971.3232422000001"/>
    <s v=""/>
    <n v="1971.3232422000001"/>
    <s v=""/>
    <n v="1"/>
  </r>
  <r>
    <x v="17"/>
    <n v="1921.6479493000006"/>
    <s v=""/>
    <n v="1921.6479493000006"/>
    <s v=""/>
    <n v="1"/>
  </r>
  <r>
    <x v="18"/>
    <n v="1632.2578125"/>
    <s v=""/>
    <n v="1632.2578125"/>
    <s v=""/>
    <n v="1"/>
  </r>
  <r>
    <x v="19"/>
    <n v="1329.6328125"/>
    <s v=""/>
    <n v="1329.6328125"/>
    <s v=""/>
    <n v="1"/>
  </r>
  <r>
    <x v="20"/>
    <n v="1100.6152344000002"/>
    <s v=""/>
    <n v="1100.6152344000002"/>
    <s v=""/>
    <n v="1"/>
  </r>
  <r>
    <x v="21"/>
    <n v="964.52148440000019"/>
    <s v=""/>
    <n v="964.52148440000019"/>
    <s v=""/>
    <n v="1"/>
  </r>
  <r>
    <x v="22"/>
    <n v="804.0966797000001"/>
    <s v=""/>
    <n v="804.0966797000001"/>
    <s v=""/>
    <n v="1"/>
  </r>
  <r>
    <x v="23"/>
    <n v="742.39941410000029"/>
    <s v=""/>
    <n v="742.39941410000029"/>
    <s v=""/>
    <n v="1"/>
  </r>
  <r>
    <x v="0"/>
    <n v="81.953613300000143"/>
    <s v=""/>
    <n v="81.953613300000143"/>
    <s v=""/>
    <n v="1"/>
  </r>
  <r>
    <x v="1"/>
    <n v="-28.336425800000143"/>
    <n v="-28.336425800000143"/>
    <s v=""/>
    <n v="1"/>
    <s v=""/>
  </r>
  <r>
    <x v="3"/>
    <n v="-44.981933600000048"/>
    <n v="-44.981933600000048"/>
    <s v=""/>
    <n v="1"/>
    <s v=""/>
  </r>
  <r>
    <x v="4"/>
    <n v="-99.15429690000019"/>
    <n v="-99.15429690000019"/>
    <s v=""/>
    <n v="1"/>
    <s v=""/>
  </r>
  <r>
    <x v="5"/>
    <n v="-141.68164059999981"/>
    <n v="-141.68164059999981"/>
    <s v=""/>
    <n v="1"/>
    <s v=""/>
  </r>
  <r>
    <x v="6"/>
    <n v="-131.27392580000014"/>
    <n v="-131.27392580000014"/>
    <s v=""/>
    <n v="1"/>
    <s v=""/>
  </r>
  <r>
    <x v="7"/>
    <n v="-130.625"/>
    <n v="-130.625"/>
    <s v=""/>
    <n v="1"/>
    <s v=""/>
  </r>
  <r>
    <x v="8"/>
    <n v="-94.887206999999762"/>
    <n v="-94.887206999999762"/>
    <s v=""/>
    <n v="1"/>
    <s v=""/>
  </r>
  <r>
    <x v="9"/>
    <n v="-90.239746100000048"/>
    <n v="-90.239746100000048"/>
    <s v=""/>
    <n v="1"/>
    <s v=""/>
  </r>
  <r>
    <x v="10"/>
    <n v="11.39648440000019"/>
    <s v=""/>
    <n v="11.39648440000019"/>
    <s v=""/>
    <n v="1"/>
  </r>
  <r>
    <x v="11"/>
    <n v="211.6611327999999"/>
    <s v=""/>
    <n v="211.6611327999999"/>
    <s v=""/>
    <n v="1"/>
  </r>
  <r>
    <x v="12"/>
    <n v="419.32421880000038"/>
    <s v=""/>
    <n v="419.32421880000038"/>
    <s v=""/>
    <n v="1"/>
  </r>
  <r>
    <x v="13"/>
    <n v="598.98339839999971"/>
    <s v=""/>
    <n v="598.98339839999971"/>
    <s v=""/>
    <n v="1"/>
  </r>
  <r>
    <x v="14"/>
    <n v="758.02587889999995"/>
    <s v=""/>
    <n v="758.02587889999995"/>
    <s v=""/>
    <n v="1"/>
  </r>
  <r>
    <x v="15"/>
    <n v="783.9873047000001"/>
    <s v=""/>
    <n v="783.9873047000001"/>
    <s v=""/>
    <n v="1"/>
  </r>
  <r>
    <x v="16"/>
    <n v="983.25976559999981"/>
    <s v=""/>
    <n v="983.25976559999981"/>
    <s v=""/>
    <n v="1"/>
  </r>
  <r>
    <x v="17"/>
    <n v="860.24316370000088"/>
    <s v=""/>
    <n v="860.24316370000088"/>
    <s v=""/>
    <n v="1"/>
  </r>
  <r>
    <x v="18"/>
    <n v="768.57128869999906"/>
    <s v=""/>
    <n v="768.57128869999906"/>
    <s v=""/>
    <n v="1"/>
  </r>
  <r>
    <x v="19"/>
    <n v="649.79589870000018"/>
    <s v=""/>
    <n v="649.79589870000018"/>
    <s v=""/>
    <n v="1"/>
  </r>
  <r>
    <x v="20"/>
    <n v="585.0234375"/>
    <s v=""/>
    <n v="585.0234375"/>
    <s v=""/>
    <n v="1"/>
  </r>
  <r>
    <x v="21"/>
    <n v="452.2470702999999"/>
    <s v=""/>
    <n v="452.2470702999999"/>
    <s v=""/>
    <n v="1"/>
  </r>
  <r>
    <x v="22"/>
    <n v="462.10351559999981"/>
    <s v=""/>
    <n v="462.10351559999981"/>
    <s v=""/>
    <n v="1"/>
  </r>
  <r>
    <x v="23"/>
    <n v="196.4580077999999"/>
    <s v=""/>
    <n v="196.4580077999999"/>
    <s v=""/>
    <n v="1"/>
  </r>
  <r>
    <x v="0"/>
    <n v="132.55371100000048"/>
    <s v=""/>
    <n v="132.55371100000048"/>
    <s v=""/>
    <n v="1"/>
  </r>
  <r>
    <x v="1"/>
    <n v="-232.32226559999981"/>
    <n v="-232.32226559999981"/>
    <s v=""/>
    <n v="1"/>
    <s v=""/>
  </r>
  <r>
    <x v="2"/>
    <n v="-287.90771479999967"/>
    <n v="-287.90771479999967"/>
    <s v=""/>
    <n v="1"/>
    <s v=""/>
  </r>
  <r>
    <x v="3"/>
    <n v="-346.89599610000005"/>
    <n v="-346.89599610000005"/>
    <s v=""/>
    <n v="1"/>
    <s v=""/>
  </r>
  <r>
    <x v="4"/>
    <n v="-366.65527350000048"/>
    <n v="-366.65527350000048"/>
    <s v=""/>
    <n v="1"/>
    <s v=""/>
  </r>
  <r>
    <x v="5"/>
    <n v="-421.98388680000062"/>
    <n v="-421.98388680000062"/>
    <s v=""/>
    <n v="1"/>
    <s v=""/>
  </r>
  <r>
    <x v="6"/>
    <n v="-482.15820309999981"/>
    <n v="-482.15820309999981"/>
    <s v=""/>
    <n v="1"/>
    <s v=""/>
  </r>
  <r>
    <x v="7"/>
    <n v="-457.12548830000014"/>
    <n v="-457.12548830000014"/>
    <s v=""/>
    <n v="1"/>
    <s v=""/>
  </r>
  <r>
    <x v="8"/>
    <n v="-483.25683589999971"/>
    <n v="-483.25683589999971"/>
    <s v=""/>
    <n v="1"/>
    <s v=""/>
  </r>
  <r>
    <x v="9"/>
    <n v="-423.11572270000033"/>
    <n v="-423.11572270000033"/>
    <s v=""/>
    <n v="1"/>
    <s v=""/>
  </r>
  <r>
    <x v="10"/>
    <n v="-389.00927740000043"/>
    <n v="-389.00927740000043"/>
    <s v=""/>
    <n v="1"/>
    <s v=""/>
  </r>
  <r>
    <x v="11"/>
    <n v="-139.22070309999981"/>
    <n v="-139.22070309999981"/>
    <s v=""/>
    <n v="1"/>
    <s v=""/>
  </r>
  <r>
    <x v="12"/>
    <n v="-69.584961000000476"/>
    <n v="-69.584961000000476"/>
    <s v=""/>
    <n v="1"/>
    <s v=""/>
  </r>
  <r>
    <x v="13"/>
    <n v="-18.500976600000286"/>
    <n v="-18.500976600000286"/>
    <s v=""/>
    <n v="1"/>
    <s v=""/>
  </r>
  <r>
    <x v="14"/>
    <n v="-40.688476499999524"/>
    <n v="-40.688476499999524"/>
    <s v=""/>
    <n v="1"/>
    <s v=""/>
  </r>
  <r>
    <x v="15"/>
    <n v="-26.592773000000307"/>
    <n v="-26.592773000000307"/>
    <s v=""/>
    <n v="1"/>
    <s v=""/>
  </r>
  <r>
    <x v="16"/>
    <n v="29.184570999999778"/>
    <s v=""/>
    <n v="29.184570999999778"/>
    <s v=""/>
    <n v="1"/>
  </r>
  <r>
    <x v="17"/>
    <n v="113.74804699999913"/>
    <s v=""/>
    <n v="113.74804699999913"/>
    <s v=""/>
    <n v="1"/>
  </r>
  <r>
    <x v="18"/>
    <n v="218.16308599999866"/>
    <s v=""/>
    <n v="218.16308599999866"/>
    <s v=""/>
    <n v="1"/>
  </r>
  <r>
    <x v="19"/>
    <n v="374.26660099999935"/>
    <s v=""/>
    <n v="374.26660099999935"/>
    <s v=""/>
    <n v="1"/>
  </r>
  <r>
    <x v="20"/>
    <n v="446.98535199999969"/>
    <s v=""/>
    <n v="446.98535199999969"/>
    <s v=""/>
    <n v="1"/>
  </r>
  <r>
    <x v="21"/>
    <n v="503.171875"/>
    <s v=""/>
    <n v="503.171875"/>
    <s v=""/>
    <n v="1"/>
  </r>
  <r>
    <x v="22"/>
    <n v="572.78125"/>
    <s v=""/>
    <n v="572.78125"/>
    <s v=""/>
    <n v="1"/>
  </r>
  <r>
    <x v="23"/>
    <n v="531.96777339999971"/>
    <s v=""/>
    <n v="531.96777339999971"/>
    <s v=""/>
    <n v="1"/>
  </r>
  <r>
    <x v="0"/>
    <n v="410.0908202999999"/>
    <s v=""/>
    <n v="410.0908202999999"/>
    <s v=""/>
    <n v="1"/>
  </r>
  <r>
    <x v="1"/>
    <n v="133.15576169999986"/>
    <s v=""/>
    <n v="133.15576169999986"/>
    <s v=""/>
    <n v="1"/>
  </r>
  <r>
    <x v="2"/>
    <n v="86.630371100000048"/>
    <s v=""/>
    <n v="86.630371100000048"/>
    <s v=""/>
    <n v="1"/>
  </r>
  <r>
    <x v="3"/>
    <n v="-0.92333979999966687"/>
    <n v="-0.92333979999966687"/>
    <s v=""/>
    <n v="1"/>
    <s v=""/>
  </r>
  <r>
    <x v="4"/>
    <n v="48.704101499999524"/>
    <s v=""/>
    <n v="48.704101499999524"/>
    <s v=""/>
    <n v="1"/>
  </r>
  <r>
    <x v="5"/>
    <n v="107.8017577999999"/>
    <s v=""/>
    <n v="107.8017577999999"/>
    <s v=""/>
    <n v="1"/>
  </r>
  <r>
    <x v="6"/>
    <n v="62.375"/>
    <s v=""/>
    <n v="62.375"/>
    <s v=""/>
    <n v="1"/>
  </r>
  <r>
    <x v="7"/>
    <n v="87.188964900000428"/>
    <s v=""/>
    <n v="87.188964900000428"/>
    <s v=""/>
    <n v="1"/>
  </r>
  <r>
    <x v="8"/>
    <n v="138.7734375"/>
    <s v=""/>
    <n v="138.7734375"/>
    <s v=""/>
    <n v="1"/>
  </r>
  <r>
    <x v="9"/>
    <n v="227.03466800000024"/>
    <s v=""/>
    <n v="227.03466800000024"/>
    <s v=""/>
    <n v="1"/>
  </r>
  <r>
    <x v="10"/>
    <n v="280.20068360000005"/>
    <s v=""/>
    <n v="280.20068360000005"/>
    <s v=""/>
    <n v="1"/>
  </r>
  <r>
    <x v="11"/>
    <n v="366.7216797000001"/>
    <s v=""/>
    <n v="366.7216797000001"/>
    <s v=""/>
    <n v="1"/>
  </r>
  <r>
    <x v="12"/>
    <n v="400.84326180000062"/>
    <s v=""/>
    <n v="400.84326180000062"/>
    <s v=""/>
    <n v="1"/>
  </r>
  <r>
    <x v="13"/>
    <n v="678.63867190000019"/>
    <s v=""/>
    <n v="678.63867190000019"/>
    <s v=""/>
    <n v="1"/>
  </r>
  <r>
    <x v="14"/>
    <n v="975.36132809999981"/>
    <s v=""/>
    <n v="975.36132809999981"/>
    <s v=""/>
    <n v="1"/>
  </r>
  <r>
    <x v="15"/>
    <n v="921.40625"/>
    <s v=""/>
    <n v="921.40625"/>
    <s v=""/>
    <n v="1"/>
  </r>
  <r>
    <x v="16"/>
    <n v="772.3720702999999"/>
    <s v=""/>
    <n v="772.3720702999999"/>
    <s v=""/>
    <n v="1"/>
  </r>
  <r>
    <x v="17"/>
    <n v="595.13525389999995"/>
    <s v=""/>
    <n v="595.13525389999995"/>
    <s v=""/>
    <n v="1"/>
  </r>
  <r>
    <x v="18"/>
    <n v="399.03613290000067"/>
    <s v=""/>
    <n v="399.03613290000067"/>
    <s v=""/>
    <n v="1"/>
  </r>
  <r>
    <x v="19"/>
    <n v="251.48876949999976"/>
    <s v=""/>
    <n v="251.48876949999976"/>
    <s v=""/>
    <n v="1"/>
  </r>
  <r>
    <x v="20"/>
    <n v="247.54589839999971"/>
    <s v=""/>
    <n v="247.54589839999971"/>
    <s v=""/>
    <n v="1"/>
  </r>
  <r>
    <x v="21"/>
    <n v="199.14013669999986"/>
    <s v=""/>
    <n v="199.14013669999986"/>
    <s v=""/>
    <n v="1"/>
  </r>
  <r>
    <x v="22"/>
    <n v="224.18554690000019"/>
    <s v=""/>
    <n v="224.18554690000019"/>
    <s v=""/>
    <n v="1"/>
  </r>
  <r>
    <x v="23"/>
    <n v="245.59179690000019"/>
    <s v=""/>
    <n v="245.59179690000019"/>
    <s v=""/>
    <n v="1"/>
  </r>
  <r>
    <x v="0"/>
    <n v="280.17333990000043"/>
    <s v=""/>
    <n v="280.17333990000043"/>
    <s v=""/>
    <n v="1"/>
  </r>
  <r>
    <x v="1"/>
    <n v="275.18017580000014"/>
    <s v=""/>
    <n v="275.18017580000014"/>
    <s v=""/>
    <n v="1"/>
  </r>
  <r>
    <x v="2"/>
    <n v="174.40722660000029"/>
    <s v=""/>
    <n v="174.40722660000029"/>
    <s v=""/>
    <n v="1"/>
  </r>
  <r>
    <x v="3"/>
    <n v="152.42919919999986"/>
    <s v=""/>
    <n v="152.42919919999986"/>
    <s v=""/>
    <n v="1"/>
  </r>
  <r>
    <x v="4"/>
    <n v="91.484375"/>
    <s v=""/>
    <n v="91.484375"/>
    <s v=""/>
    <n v="1"/>
  </r>
  <r>
    <x v="5"/>
    <n v="33.010742099999334"/>
    <s v=""/>
    <n v="33.010742099999334"/>
    <s v=""/>
    <n v="1"/>
  </r>
  <r>
    <x v="6"/>
    <n v="6.8955077999999048"/>
    <s v=""/>
    <n v="6.8955077999999048"/>
    <s v=""/>
    <n v="1"/>
  </r>
  <r>
    <x v="7"/>
    <n v="-1.1489258000001428"/>
    <n v="-1.1489258000001428"/>
    <s v=""/>
    <n v="1"/>
    <s v=""/>
  </r>
  <r>
    <x v="8"/>
    <n v="27.890625"/>
    <s v=""/>
    <n v="27.890625"/>
    <s v=""/>
    <n v="1"/>
  </r>
  <r>
    <x v="9"/>
    <n v="42.543457100000523"/>
    <s v=""/>
    <n v="42.543457100000523"/>
    <s v=""/>
    <n v="1"/>
  </r>
  <r>
    <x v="10"/>
    <n v="65.184570299999905"/>
    <s v=""/>
    <n v="65.184570299999905"/>
    <s v=""/>
    <n v="1"/>
  </r>
  <r>
    <x v="11"/>
    <n v="93.704589799999667"/>
    <s v=""/>
    <n v="93.704589799999667"/>
    <s v=""/>
    <n v="1"/>
  </r>
  <r>
    <x v="12"/>
    <n v="147.30517580000014"/>
    <s v=""/>
    <n v="147.30517580000014"/>
    <s v=""/>
    <n v="1"/>
  </r>
  <r>
    <x v="13"/>
    <n v="178.05566399999952"/>
    <s v=""/>
    <n v="178.05566399999952"/>
    <s v=""/>
    <n v="1"/>
  </r>
  <r>
    <x v="14"/>
    <n v="175.27734380000038"/>
    <s v=""/>
    <n v="175.27734380000038"/>
    <s v=""/>
    <n v="1"/>
  </r>
  <r>
    <x v="15"/>
    <n v="184.94384770000033"/>
    <s v=""/>
    <n v="184.94384770000033"/>
    <s v=""/>
    <n v="1"/>
  </r>
  <r>
    <x v="16"/>
    <n v="181.4345702999999"/>
    <s v=""/>
    <n v="181.4345702999999"/>
    <s v=""/>
    <n v="1"/>
  </r>
  <r>
    <x v="17"/>
    <n v="158.86669919999986"/>
    <s v=""/>
    <n v="158.86669919999986"/>
    <s v=""/>
    <n v="1"/>
  </r>
  <r>
    <x v="18"/>
    <n v="162.3017577999999"/>
    <s v=""/>
    <n v="162.3017577999999"/>
    <s v=""/>
    <n v="1"/>
  </r>
  <r>
    <x v="19"/>
    <n v="28.495605399999477"/>
    <s v=""/>
    <n v="28.495605399999477"/>
    <s v=""/>
    <n v="1"/>
  </r>
  <r>
    <x v="20"/>
    <n v="-28.543945299999905"/>
    <n v="-28.543945299999905"/>
    <s v=""/>
    <n v="1"/>
    <s v=""/>
  </r>
  <r>
    <x v="21"/>
    <n v="2.0483399000004283"/>
    <s v=""/>
    <n v="2.0483399000004283"/>
    <s v=""/>
    <n v="1"/>
  </r>
  <r>
    <x v="22"/>
    <n v="21.653808600000048"/>
    <s v=""/>
    <n v="21.653808600000048"/>
    <s v=""/>
    <n v="1"/>
  </r>
  <r>
    <x v="23"/>
    <n v="81.420898500000476"/>
    <s v=""/>
    <n v="81.420898500000476"/>
    <s v=""/>
    <n v="1"/>
  </r>
  <r>
    <x v="0"/>
    <n v="110.97851570000057"/>
    <s v=""/>
    <n v="110.97851570000057"/>
    <s v=""/>
    <n v="1"/>
  </r>
  <r>
    <x v="1"/>
    <n v="-31"/>
    <n v="-31"/>
    <s v=""/>
    <n v="1"/>
    <s v=""/>
  </r>
  <r>
    <x v="2"/>
    <n v="-55.064941399999952"/>
    <n v="-55.064941399999952"/>
    <s v=""/>
    <n v="1"/>
    <s v=""/>
  </r>
  <r>
    <x v="3"/>
    <n v="-68.785156300000381"/>
    <n v="-68.785156300000381"/>
    <s v=""/>
    <n v="1"/>
    <s v=""/>
  </r>
  <r>
    <x v="4"/>
    <n v="-113.89160160000029"/>
    <n v="-113.89160160000029"/>
    <s v=""/>
    <n v="1"/>
    <s v=""/>
  </r>
  <r>
    <x v="5"/>
    <n v="-140.32617179999943"/>
    <n v="-140.32617179999943"/>
    <s v=""/>
    <n v="1"/>
    <s v=""/>
  </r>
  <r>
    <x v="6"/>
    <n v="-120.88378910000029"/>
    <n v="-120.88378910000029"/>
    <s v=""/>
    <n v="1"/>
    <s v=""/>
  </r>
  <r>
    <x v="7"/>
    <n v="-70.28125"/>
    <n v="-70.28125"/>
    <s v=""/>
    <n v="1"/>
    <s v=""/>
  </r>
  <r>
    <x v="8"/>
    <n v="-25.326660099999572"/>
    <n v="-25.326660099999572"/>
    <s v=""/>
    <n v="1"/>
    <s v=""/>
  </r>
  <r>
    <x v="9"/>
    <n v="-55.241211000000476"/>
    <n v="-55.241211000000476"/>
    <s v=""/>
    <n v="1"/>
    <s v=""/>
  </r>
  <r>
    <x v="10"/>
    <n v="26.857421799999429"/>
    <s v=""/>
    <n v="26.857421799999429"/>
    <s v=""/>
    <n v="1"/>
  </r>
  <r>
    <x v="11"/>
    <n v="133.36669930000062"/>
    <s v=""/>
    <n v="133.36669930000062"/>
    <s v=""/>
    <n v="1"/>
  </r>
  <r>
    <x v="12"/>
    <n v="268.98828130000038"/>
    <s v=""/>
    <n v="268.98828130000038"/>
    <s v=""/>
    <n v="1"/>
  </r>
  <r>
    <x v="13"/>
    <n v="309.94824209999933"/>
    <s v=""/>
    <n v="309.94824209999933"/>
    <s v=""/>
    <n v="1"/>
  </r>
  <r>
    <x v="14"/>
    <n v="335.11572270000033"/>
    <s v=""/>
    <n v="335.11572270000033"/>
    <s v=""/>
    <n v="1"/>
  </r>
  <r>
    <x v="15"/>
    <n v="364.83398440000019"/>
    <s v=""/>
    <n v="364.83398440000019"/>
    <s v=""/>
    <n v="1"/>
  </r>
  <r>
    <x v="16"/>
    <n v="319.81054679999943"/>
    <s v=""/>
    <n v="319.81054679999943"/>
    <s v=""/>
    <n v="1"/>
  </r>
  <r>
    <x v="17"/>
    <n v="263.7861327999999"/>
    <s v=""/>
    <n v="263.7861327999999"/>
    <s v=""/>
    <n v="1"/>
  </r>
  <r>
    <x v="18"/>
    <n v="187.60742190000019"/>
    <s v=""/>
    <n v="187.60742190000019"/>
    <s v=""/>
    <n v="1"/>
  </r>
  <r>
    <x v="19"/>
    <n v="139.27685539999948"/>
    <s v=""/>
    <n v="139.27685539999948"/>
    <s v=""/>
    <n v="1"/>
  </r>
  <r>
    <x v="20"/>
    <n v="30.936523399999714"/>
    <s v=""/>
    <n v="30.936523399999714"/>
    <s v=""/>
    <n v="1"/>
  </r>
  <r>
    <x v="21"/>
    <n v="-15.553222599999572"/>
    <n v="-15.553222599999572"/>
    <s v=""/>
    <n v="1"/>
    <s v=""/>
  </r>
  <r>
    <x v="22"/>
    <n v="-5.4125977000003331"/>
    <n v="-5.4125977000003331"/>
    <s v=""/>
    <n v="1"/>
    <s v=""/>
  </r>
  <r>
    <x v="23"/>
    <n v="32.850097599999572"/>
    <s v=""/>
    <n v="32.850097599999572"/>
    <s v=""/>
    <n v="1"/>
  </r>
  <r>
    <x v="0"/>
    <n v="31.25195309999981"/>
    <s v=""/>
    <n v="31.25195309999981"/>
    <s v=""/>
    <n v="1"/>
  </r>
  <r>
    <x v="1"/>
    <n v="127.35888669999986"/>
    <s v=""/>
    <n v="127.35888669999986"/>
    <s v=""/>
    <n v="1"/>
  </r>
  <r>
    <x v="2"/>
    <n v="84.585449199999857"/>
    <s v=""/>
    <n v="84.585449199999857"/>
    <s v=""/>
    <n v="1"/>
  </r>
  <r>
    <x v="3"/>
    <n v="64.671875"/>
    <s v=""/>
    <n v="64.671875"/>
    <s v=""/>
    <n v="1"/>
  </r>
  <r>
    <x v="4"/>
    <n v="-8.7182616999998572"/>
    <n v="-8.7182616999998572"/>
    <s v=""/>
    <n v="1"/>
    <s v=""/>
  </r>
  <r>
    <x v="5"/>
    <n v="-20.679199199999857"/>
    <n v="-20.679199199999857"/>
    <s v=""/>
    <n v="1"/>
    <s v=""/>
  </r>
  <r>
    <x v="6"/>
    <n v="-22.883300800000143"/>
    <n v="-22.883300800000143"/>
    <s v=""/>
    <n v="1"/>
    <s v=""/>
  </r>
  <r>
    <x v="7"/>
    <n v="-13.377929700000095"/>
    <n v="-13.377929700000095"/>
    <s v=""/>
    <n v="1"/>
    <s v=""/>
  </r>
  <r>
    <x v="8"/>
    <n v="-3.0014649000004283"/>
    <n v="-3.0014649000004283"/>
    <s v=""/>
    <n v="1"/>
    <s v=""/>
  </r>
  <r>
    <x v="9"/>
    <n v="2.3564454000006663"/>
    <s v=""/>
    <n v="2.3564454000006663"/>
    <s v=""/>
    <n v="1"/>
  </r>
  <r>
    <x v="10"/>
    <n v="54.188964799999667"/>
    <s v=""/>
    <n v="54.188964799999667"/>
    <s v=""/>
    <n v="1"/>
  </r>
  <r>
    <x v="11"/>
    <n v="113.37744139999995"/>
    <s v=""/>
    <n v="113.37744139999995"/>
    <s v=""/>
    <n v="1"/>
  </r>
  <r>
    <x v="12"/>
    <n v="216.31201169999986"/>
    <s v=""/>
    <n v="216.31201169999986"/>
    <s v=""/>
    <n v="1"/>
  </r>
  <r>
    <x v="13"/>
    <n v="273.65087889999995"/>
    <s v=""/>
    <n v="273.65087889999995"/>
    <s v=""/>
    <n v="1"/>
  </r>
  <r>
    <x v="14"/>
    <n v="349.40380860000005"/>
    <s v=""/>
    <n v="349.40380860000005"/>
    <s v=""/>
    <n v="1"/>
  </r>
  <r>
    <x v="15"/>
    <n v="350.34228509999957"/>
    <s v=""/>
    <n v="350.34228509999957"/>
    <s v=""/>
    <n v="1"/>
  </r>
  <r>
    <x v="16"/>
    <n v="307.64599610000005"/>
    <s v=""/>
    <n v="307.64599610000005"/>
    <s v=""/>
    <n v="1"/>
  </r>
  <r>
    <x v="17"/>
    <n v="199.06005860000005"/>
    <s v=""/>
    <n v="199.06005860000005"/>
    <s v=""/>
    <n v="1"/>
  </r>
  <r>
    <x v="18"/>
    <n v="149.46923830000014"/>
    <s v=""/>
    <n v="149.46923830000014"/>
    <s v=""/>
    <n v="1"/>
  </r>
  <r>
    <x v="19"/>
    <n v="138.78955080000014"/>
    <s v=""/>
    <n v="138.78955080000014"/>
    <s v=""/>
    <n v="1"/>
  </r>
  <r>
    <x v="20"/>
    <n v="155.37451180000062"/>
    <s v=""/>
    <n v="155.37451180000062"/>
    <s v=""/>
    <n v="1"/>
  </r>
  <r>
    <x v="21"/>
    <n v="142.20410160000029"/>
    <s v=""/>
    <n v="142.20410160000029"/>
    <s v=""/>
    <n v="1"/>
  </r>
  <r>
    <x v="22"/>
    <n v="144.3701172000001"/>
    <s v=""/>
    <n v="144.3701172000001"/>
    <s v=""/>
    <n v="1"/>
  </r>
  <r>
    <x v="23"/>
    <n v="102.83886709999933"/>
    <s v=""/>
    <n v="102.83886709999933"/>
    <s v=""/>
    <n v="1"/>
  </r>
  <r>
    <x v="0"/>
    <n v="94.44335940000019"/>
    <s v=""/>
    <n v="94.44335940000019"/>
    <s v=""/>
    <n v="1"/>
  </r>
  <r>
    <x v="1"/>
    <n v="-61.518554599999334"/>
    <n v="-61.518554599999334"/>
    <s v=""/>
    <n v="1"/>
    <s v=""/>
  </r>
  <r>
    <x v="2"/>
    <n v="-82.040527299999667"/>
    <n v="-82.040527299999667"/>
    <s v=""/>
    <n v="1"/>
    <s v=""/>
  </r>
  <r>
    <x v="3"/>
    <n v="-97.738281300000381"/>
    <n v="-97.738281300000381"/>
    <s v=""/>
    <n v="1"/>
    <s v=""/>
  </r>
  <r>
    <x v="4"/>
    <n v="-115.98095699999976"/>
    <n v="-115.98095699999976"/>
    <s v=""/>
    <n v="1"/>
    <s v=""/>
  </r>
  <r>
    <x v="5"/>
    <n v="-146.63525389999995"/>
    <n v="-146.63525389999995"/>
    <s v=""/>
    <n v="1"/>
    <s v=""/>
  </r>
  <r>
    <x v="6"/>
    <n v="-189.78369139999995"/>
    <n v="-189.78369139999995"/>
    <s v=""/>
    <n v="1"/>
    <s v=""/>
  </r>
  <r>
    <x v="7"/>
    <n v="-218.80322270000033"/>
    <n v="-218.80322270000033"/>
    <s v=""/>
    <n v="1"/>
    <s v=""/>
  </r>
  <r>
    <x v="8"/>
    <n v="-231.93359380000038"/>
    <n v="-231.93359380000038"/>
    <s v=""/>
    <n v="1"/>
    <s v=""/>
  </r>
  <r>
    <x v="9"/>
    <n v="-213.72753910000029"/>
    <n v="-213.72753910000029"/>
    <s v=""/>
    <n v="1"/>
    <s v=""/>
  </r>
  <r>
    <x v="10"/>
    <n v="-125.48486319999938"/>
    <n v="-125.48486319999938"/>
    <s v=""/>
    <n v="1"/>
    <s v=""/>
  </r>
  <r>
    <x v="11"/>
    <n v="-59.845214900000428"/>
    <n v="-59.845214900000428"/>
    <s v=""/>
    <n v="1"/>
    <s v=""/>
  </r>
  <r>
    <x v="12"/>
    <n v="26.472168000000238"/>
    <s v=""/>
    <n v="26.472168000000238"/>
    <s v=""/>
    <n v="1"/>
  </r>
  <r>
    <x v="13"/>
    <n v="75.678222599999572"/>
    <s v=""/>
    <n v="75.678222599999572"/>
    <s v=""/>
    <n v="1"/>
  </r>
  <r>
    <x v="14"/>
    <n v="113.28027350000048"/>
    <s v=""/>
    <n v="113.28027350000048"/>
    <s v=""/>
    <n v="1"/>
  </r>
  <r>
    <x v="15"/>
    <n v="113.58789059999981"/>
    <s v=""/>
    <n v="113.58789059999981"/>
    <s v=""/>
    <n v="1"/>
  </r>
  <r>
    <x v="16"/>
    <n v="92.47851559999981"/>
    <s v=""/>
    <n v="92.47851559999981"/>
    <s v=""/>
    <n v="1"/>
  </r>
  <r>
    <x v="17"/>
    <n v="-0.10302729999966687"/>
    <n v="-0.10302729999966687"/>
    <s v=""/>
    <n v="1"/>
    <s v=""/>
  </r>
  <r>
    <x v="18"/>
    <n v="-95.116211000000476"/>
    <n v="-95.116211000000476"/>
    <s v=""/>
    <n v="1"/>
    <s v=""/>
  </r>
  <r>
    <x v="19"/>
    <n v="-143.46630860000005"/>
    <n v="-143.46630860000005"/>
    <s v=""/>
    <n v="1"/>
    <s v=""/>
  </r>
  <r>
    <x v="20"/>
    <n v="-178.54101570000057"/>
    <n v="-178.54101570000057"/>
    <s v=""/>
    <n v="1"/>
    <s v=""/>
  </r>
  <r>
    <x v="21"/>
    <n v="-155.14453130000038"/>
    <n v="-155.14453130000038"/>
    <s v=""/>
    <n v="1"/>
    <s v=""/>
  </r>
  <r>
    <x v="22"/>
    <n v="-139.15820309999981"/>
    <n v="-139.15820309999981"/>
    <s v=""/>
    <n v="1"/>
    <s v=""/>
  </r>
  <r>
    <x v="23"/>
    <n v="-144.17431639999995"/>
    <n v="-144.17431639999995"/>
    <s v=""/>
    <n v="1"/>
    <s v=""/>
  </r>
  <r>
    <x v="0"/>
    <n v="-100.05712889999995"/>
    <n v="-100.05712889999995"/>
    <s v=""/>
    <n v="1"/>
    <s v=""/>
  </r>
  <r>
    <x v="1"/>
    <n v="-252.42578119999962"/>
    <n v="-252.42578119999962"/>
    <s v=""/>
    <n v="1"/>
    <s v=""/>
  </r>
  <r>
    <x v="2"/>
    <n v="-261.70996100000048"/>
    <n v="-261.70996100000048"/>
    <s v=""/>
    <n v="1"/>
    <s v=""/>
  </r>
  <r>
    <x v="3"/>
    <n v="-282.56787110000005"/>
    <n v="-282.56787110000005"/>
    <s v=""/>
    <n v="1"/>
    <s v=""/>
  </r>
  <r>
    <x v="4"/>
    <n v="-294.89941399999952"/>
    <n v="-294.89941399999952"/>
    <s v=""/>
    <n v="1"/>
    <s v=""/>
  </r>
  <r>
    <x v="5"/>
    <n v="-292.23388669999986"/>
    <n v="-292.23388669999986"/>
    <s v=""/>
    <n v="1"/>
    <s v=""/>
  </r>
  <r>
    <x v="6"/>
    <n v="-280.81396490000043"/>
    <n v="-280.81396490000043"/>
    <s v=""/>
    <n v="1"/>
    <s v=""/>
  </r>
  <r>
    <x v="7"/>
    <n v="-234.55859380000038"/>
    <n v="-234.55859380000038"/>
    <s v=""/>
    <n v="1"/>
    <s v=""/>
  </r>
  <r>
    <x v="8"/>
    <n v="-181.89013669999986"/>
    <n v="-181.89013669999986"/>
    <s v=""/>
    <n v="1"/>
    <s v=""/>
  </r>
  <r>
    <x v="9"/>
    <n v="-155.29541009999957"/>
    <n v="-155.29541009999957"/>
    <s v=""/>
    <n v="1"/>
    <s v=""/>
  </r>
  <r>
    <x v="10"/>
    <n v="-64.991699199999857"/>
    <n v="-64.991699199999857"/>
    <s v=""/>
    <n v="1"/>
    <s v=""/>
  </r>
  <r>
    <x v="11"/>
    <n v="44.035156199999619"/>
    <s v=""/>
    <n v="44.035156199999619"/>
    <s v=""/>
    <n v="1"/>
  </r>
  <r>
    <x v="12"/>
    <n v="211.99023440000019"/>
    <s v=""/>
    <n v="211.99023440000019"/>
    <s v=""/>
    <n v="1"/>
  </r>
  <r>
    <x v="13"/>
    <n v="298.92138669999986"/>
    <s v=""/>
    <n v="298.92138669999986"/>
    <s v=""/>
    <n v="1"/>
  </r>
  <r>
    <x v="14"/>
    <n v="365.24902350000048"/>
    <s v=""/>
    <n v="365.24902350000048"/>
    <s v=""/>
    <n v="1"/>
  </r>
  <r>
    <x v="15"/>
    <n v="369.90527350000048"/>
    <s v=""/>
    <n v="369.90527350000048"/>
    <s v=""/>
    <n v="1"/>
  </r>
  <r>
    <x v="16"/>
    <n v="286.2451172000001"/>
    <s v=""/>
    <n v="286.2451172000001"/>
    <s v=""/>
    <n v="1"/>
  </r>
  <r>
    <x v="17"/>
    <n v="87.969726600000286"/>
    <s v=""/>
    <n v="87.969726600000286"/>
    <s v=""/>
    <n v="1"/>
  </r>
  <r>
    <x v="18"/>
    <n v="-54.175781300000381"/>
    <n v="-54.175781300000381"/>
    <s v=""/>
    <n v="1"/>
    <s v=""/>
  </r>
  <r>
    <x v="19"/>
    <n v="12.964843800000381"/>
    <s v=""/>
    <n v="12.964843800000381"/>
    <s v=""/>
    <n v="1"/>
  </r>
  <r>
    <x v="20"/>
    <n v="50.69335940000019"/>
    <s v=""/>
    <n v="50.69335940000019"/>
    <s v=""/>
    <n v="1"/>
  </r>
  <r>
    <x v="21"/>
    <n v="105.8857422000001"/>
    <s v=""/>
    <n v="105.8857422000001"/>
    <s v=""/>
    <n v="1"/>
  </r>
  <r>
    <x v="22"/>
    <n v="144.80126949999976"/>
    <s v=""/>
    <n v="144.80126949999976"/>
    <s v=""/>
    <n v="1"/>
  </r>
  <r>
    <x v="23"/>
    <n v="249.99804690000019"/>
    <s v=""/>
    <n v="249.99804690000019"/>
    <s v=""/>
    <n v="1"/>
  </r>
  <r>
    <x v="0"/>
    <n v="304.4189452999999"/>
    <s v=""/>
    <n v="304.4189452999999"/>
    <s v=""/>
    <n v="1"/>
  </r>
  <r>
    <x v="1"/>
    <n v="381.0966797000001"/>
    <s v=""/>
    <n v="381.0966797000001"/>
    <s v=""/>
    <n v="1"/>
  </r>
  <r>
    <x v="2"/>
    <n v="322.55664059999981"/>
    <s v=""/>
    <n v="322.55664059999981"/>
    <s v=""/>
    <n v="1"/>
  </r>
  <r>
    <x v="3"/>
    <n v="248.25634759999957"/>
    <s v=""/>
    <n v="248.25634759999957"/>
    <s v=""/>
    <n v="1"/>
  </r>
  <r>
    <x v="4"/>
    <n v="196.8359375"/>
    <s v=""/>
    <n v="196.8359375"/>
    <s v=""/>
    <n v="1"/>
  </r>
  <r>
    <x v="5"/>
    <n v="165.69287110000005"/>
    <s v=""/>
    <n v="165.69287110000005"/>
    <s v=""/>
    <n v="1"/>
  </r>
  <r>
    <x v="6"/>
    <n v="135.65039059999981"/>
    <s v=""/>
    <n v="135.65039059999981"/>
    <s v=""/>
    <n v="1"/>
  </r>
  <r>
    <x v="7"/>
    <n v="150.39257809999981"/>
    <s v=""/>
    <n v="150.39257809999981"/>
    <s v=""/>
    <n v="1"/>
  </r>
  <r>
    <x v="8"/>
    <n v="149.36572259999957"/>
    <s v=""/>
    <n v="149.36572259999957"/>
    <s v=""/>
    <n v="1"/>
  </r>
  <r>
    <x v="9"/>
    <n v="295.47998050000024"/>
    <s v=""/>
    <n v="295.47998050000024"/>
    <s v=""/>
    <n v="1"/>
  </r>
  <r>
    <x v="10"/>
    <n v="555.29492190000019"/>
    <s v=""/>
    <n v="555.29492190000019"/>
    <s v=""/>
    <n v="1"/>
  </r>
  <r>
    <x v="11"/>
    <n v="774.42138669999986"/>
    <s v=""/>
    <n v="774.42138669999986"/>
    <s v=""/>
    <n v="1"/>
  </r>
  <r>
    <x v="12"/>
    <n v="1025.5546875"/>
    <s v=""/>
    <n v="1025.5546875"/>
    <s v=""/>
    <n v="1"/>
  </r>
  <r>
    <x v="13"/>
    <n v="1130.1069336"/>
    <s v=""/>
    <n v="1130.1069336"/>
    <s v=""/>
    <n v="1"/>
  </r>
  <r>
    <x v="14"/>
    <n v="1176.0488280999998"/>
    <s v=""/>
    <n v="1176.0488280999998"/>
    <s v=""/>
    <n v="1"/>
  </r>
  <r>
    <x v="15"/>
    <n v="1057.0986327999999"/>
    <s v=""/>
    <n v="1057.0986327999999"/>
    <s v=""/>
    <n v="1"/>
  </r>
  <r>
    <x v="16"/>
    <n v="740.00683599999866"/>
    <s v=""/>
    <n v="740.00683599999866"/>
    <s v=""/>
    <n v="1"/>
  </r>
  <r>
    <x v="17"/>
    <n v="345.60546900000008"/>
    <s v=""/>
    <n v="345.60546900000008"/>
    <s v=""/>
    <n v="1"/>
  </r>
  <r>
    <x v="18"/>
    <n v="115.38769499999944"/>
    <s v=""/>
    <n v="115.38769499999944"/>
    <s v=""/>
    <n v="1"/>
  </r>
  <r>
    <x v="19"/>
    <n v="266.70410100000117"/>
    <s v=""/>
    <n v="266.70410100000117"/>
    <s v=""/>
    <n v="1"/>
  </r>
  <r>
    <x v="20"/>
    <n v="263.08691399999952"/>
    <s v=""/>
    <n v="263.08691399999952"/>
    <s v=""/>
    <n v="1"/>
  </r>
  <r>
    <x v="21"/>
    <n v="279.54003899999952"/>
    <s v=""/>
    <n v="279.54003899999952"/>
    <s v=""/>
    <n v="1"/>
  </r>
  <r>
    <x v="22"/>
    <n v="266.40234380000038"/>
    <s v=""/>
    <n v="266.40234380000038"/>
    <s v=""/>
    <n v="1"/>
  </r>
  <r>
    <x v="23"/>
    <n v="349.02197270000033"/>
    <s v=""/>
    <n v="349.02197270000033"/>
    <s v=""/>
    <n v="1"/>
  </r>
  <r>
    <x v="0"/>
    <n v="451.50439449999976"/>
    <s v=""/>
    <n v="451.50439449999976"/>
    <s v=""/>
    <n v="1"/>
  </r>
  <r>
    <x v="1"/>
    <n v="699.40380860000005"/>
    <s v=""/>
    <n v="699.40380860000005"/>
    <s v=""/>
    <n v="1"/>
  </r>
  <r>
    <x v="2"/>
    <n v="731.89990229999967"/>
    <s v=""/>
    <n v="731.89990229999967"/>
    <s v=""/>
    <n v="1"/>
  </r>
  <r>
    <x v="3"/>
    <n v="773.19677740000043"/>
    <s v=""/>
    <n v="773.19677740000043"/>
    <s v=""/>
    <n v="1"/>
  </r>
  <r>
    <x v="4"/>
    <n v="779.76220699999976"/>
    <s v=""/>
    <n v="779.76220699999976"/>
    <s v=""/>
    <n v="1"/>
  </r>
  <r>
    <x v="5"/>
    <n v="737.43359369999962"/>
    <s v=""/>
    <n v="737.43359369999962"/>
    <s v=""/>
    <n v="1"/>
  </r>
  <r>
    <x v="6"/>
    <n v="636.04638669999986"/>
    <s v=""/>
    <n v="636.04638669999986"/>
    <s v=""/>
    <n v="1"/>
  </r>
  <r>
    <x v="7"/>
    <n v="618.4580077999999"/>
    <s v=""/>
    <n v="618.4580077999999"/>
    <s v=""/>
    <n v="1"/>
  </r>
  <r>
    <x v="8"/>
    <n v="657.96777339999971"/>
    <s v=""/>
    <n v="657.96777339999971"/>
    <s v=""/>
    <n v="1"/>
  </r>
  <r>
    <x v="9"/>
    <n v="677.01123039999948"/>
    <s v=""/>
    <n v="677.01123039999948"/>
    <s v=""/>
    <n v="1"/>
  </r>
  <r>
    <x v="10"/>
    <n v="799.77539059999981"/>
    <s v=""/>
    <n v="799.77539059999981"/>
    <s v=""/>
    <n v="1"/>
  </r>
  <r>
    <x v="11"/>
    <n v="895.23828130000038"/>
    <s v=""/>
    <n v="895.23828130000038"/>
    <s v=""/>
    <n v="1"/>
  </r>
  <r>
    <x v="12"/>
    <n v="901.52783199999976"/>
    <s v=""/>
    <n v="901.52783199999976"/>
    <s v=""/>
    <n v="1"/>
  </r>
  <r>
    <x v="13"/>
    <n v="738.796875"/>
    <s v=""/>
    <n v="738.796875"/>
    <s v=""/>
    <n v="1"/>
  </r>
  <r>
    <x v="14"/>
    <n v="680.21484380000038"/>
    <s v=""/>
    <n v="680.21484380000038"/>
    <s v=""/>
    <n v="1"/>
  </r>
  <r>
    <x v="15"/>
    <n v="576.20410160000029"/>
    <s v=""/>
    <n v="576.20410160000029"/>
    <s v=""/>
    <n v="1"/>
  </r>
  <r>
    <x v="16"/>
    <n v="637.11816440000075"/>
    <s v=""/>
    <n v="637.11816440000075"/>
    <s v=""/>
    <n v="1"/>
  </r>
  <r>
    <x v="17"/>
    <n v="583.05566370000088"/>
    <s v=""/>
    <n v="583.05566370000088"/>
    <s v=""/>
    <n v="1"/>
  </r>
  <r>
    <x v="18"/>
    <n v="494.11132809999981"/>
    <s v=""/>
    <n v="494.11132809999981"/>
    <s v=""/>
    <n v="1"/>
  </r>
  <r>
    <x v="19"/>
    <n v="380.7314452999999"/>
    <s v=""/>
    <n v="380.7314452999999"/>
    <s v=""/>
    <n v="1"/>
  </r>
  <r>
    <x v="20"/>
    <n v="280.36035160000029"/>
    <s v=""/>
    <n v="280.36035160000029"/>
    <s v=""/>
    <n v="1"/>
  </r>
  <r>
    <x v="21"/>
    <n v="188.0419922000001"/>
    <s v=""/>
    <n v="188.0419922000001"/>
    <s v=""/>
    <n v="1"/>
  </r>
  <r>
    <x v="22"/>
    <n v="63.1953125"/>
    <s v=""/>
    <n v="63.1953125"/>
    <s v=""/>
    <n v="1"/>
  </r>
  <r>
    <x v="23"/>
    <n v="1.5761719000001904"/>
    <s v=""/>
    <n v="1.5761719000001904"/>
    <s v=""/>
    <n v="1"/>
  </r>
  <r>
    <x v="0"/>
    <n v="-32.594726600000286"/>
    <n v="-32.594726600000286"/>
    <s v=""/>
    <n v="1"/>
    <s v=""/>
  </r>
  <r>
    <x v="1"/>
    <n v="-72.660644499999762"/>
    <n v="-72.660644499999762"/>
    <s v=""/>
    <n v="1"/>
    <s v=""/>
  </r>
  <r>
    <x v="2"/>
    <n v="-105.40380860000005"/>
    <n v="-105.40380860000005"/>
    <s v=""/>
    <n v="1"/>
    <s v=""/>
  </r>
  <r>
    <x v="3"/>
    <n v="-78.0234375"/>
    <n v="-78.0234375"/>
    <s v=""/>
    <n v="1"/>
    <s v=""/>
  </r>
  <r>
    <x v="4"/>
    <n v="-77.503418000000238"/>
    <n v="-77.503418000000238"/>
    <s v=""/>
    <n v="1"/>
    <s v=""/>
  </r>
  <r>
    <x v="5"/>
    <n v="-21.087402299999667"/>
    <n v="-21.087402299999667"/>
    <s v=""/>
    <n v="1"/>
    <s v=""/>
  </r>
  <r>
    <x v="6"/>
    <n v="-27.383300800000143"/>
    <n v="-27.383300800000143"/>
    <s v=""/>
    <n v="1"/>
    <s v=""/>
  </r>
  <r>
    <x v="7"/>
    <n v="11.157226600000286"/>
    <s v=""/>
    <n v="11.157226600000286"/>
    <s v=""/>
    <n v="1"/>
  </r>
  <r>
    <x v="8"/>
    <n v="21.737793000000238"/>
    <s v=""/>
    <n v="21.737793000000238"/>
    <s v=""/>
    <n v="1"/>
  </r>
  <r>
    <x v="9"/>
    <n v="6.300293000000238"/>
    <s v=""/>
    <n v="6.300293000000238"/>
    <s v=""/>
    <n v="1"/>
  </r>
  <r>
    <x v="10"/>
    <n v="26.731933600000048"/>
    <s v=""/>
    <n v="26.731933600000048"/>
    <s v=""/>
    <n v="1"/>
  </r>
  <r>
    <x v="11"/>
    <n v="-19.878906199999619"/>
    <n v="-19.878906199999619"/>
    <s v=""/>
    <n v="1"/>
    <s v=""/>
  </r>
  <r>
    <x v="12"/>
    <n v="-93.410156199999619"/>
    <n v="-93.410156199999619"/>
    <s v=""/>
    <n v="1"/>
    <s v=""/>
  </r>
  <r>
    <x v="13"/>
    <n v="-137.40820309999981"/>
    <n v="-137.40820309999981"/>
    <s v=""/>
    <n v="1"/>
    <s v=""/>
  </r>
  <r>
    <x v="14"/>
    <n v="-64.903320299999905"/>
    <n v="-64.903320299999905"/>
    <s v=""/>
    <n v="1"/>
    <s v=""/>
  </r>
  <r>
    <x v="15"/>
    <n v="-268.22070309999981"/>
    <n v="-268.22070309999981"/>
    <s v=""/>
    <n v="1"/>
    <s v=""/>
  </r>
  <r>
    <x v="16"/>
    <n v="-292.0546875"/>
    <n v="-292.0546875"/>
    <s v=""/>
    <n v="1"/>
    <s v=""/>
  </r>
  <r>
    <x v="17"/>
    <n v="-360.69042930000069"/>
    <n v="-360.69042930000069"/>
    <s v=""/>
    <n v="1"/>
    <s v=""/>
  </r>
  <r>
    <x v="18"/>
    <n v="-423.34179690000019"/>
    <n v="-423.34179690000019"/>
    <s v=""/>
    <n v="1"/>
    <s v=""/>
  </r>
  <r>
    <x v="19"/>
    <n v="-399.95996070000001"/>
    <n v="-399.95996070000001"/>
    <s v=""/>
    <n v="1"/>
    <s v=""/>
  </r>
  <r>
    <x v="20"/>
    <n v="-413.609375"/>
    <n v="-413.609375"/>
    <s v=""/>
    <n v="1"/>
    <s v=""/>
  </r>
  <r>
    <x v="21"/>
    <n v="-400.52539059999981"/>
    <n v="-400.52539059999981"/>
    <s v=""/>
    <n v="1"/>
    <s v=""/>
  </r>
  <r>
    <x v="22"/>
    <n v="-377.53320309999981"/>
    <n v="-377.53320309999981"/>
    <s v=""/>
    <n v="1"/>
    <s v=""/>
  </r>
  <r>
    <x v="23"/>
    <n v="-328.79101559999981"/>
    <n v="-328.79101559999981"/>
    <s v=""/>
    <n v="1"/>
    <s v=""/>
  </r>
  <r>
    <x v="0"/>
    <n v="-251.84423819999938"/>
    <n v="-251.84423819999938"/>
    <s v=""/>
    <n v="1"/>
    <s v=""/>
  </r>
  <r>
    <x v="1"/>
    <n v="-138.93017569999938"/>
    <n v="-138.93017569999938"/>
    <s v=""/>
    <n v="1"/>
    <s v=""/>
  </r>
  <r>
    <x v="2"/>
    <n v="-269.48388680000062"/>
    <n v="-269.48388680000062"/>
    <s v=""/>
    <n v="1"/>
    <s v=""/>
  </r>
  <r>
    <x v="3"/>
    <n v="-316.11230459999933"/>
    <n v="-316.11230459999933"/>
    <s v=""/>
    <n v="1"/>
    <s v=""/>
  </r>
  <r>
    <x v="4"/>
    <n v="-353.72509759999957"/>
    <n v="-353.72509759999957"/>
    <s v=""/>
    <n v="1"/>
    <s v=""/>
  </r>
  <r>
    <x v="5"/>
    <n v="-366.90283199999976"/>
    <n v="-366.90283199999976"/>
    <s v=""/>
    <n v="1"/>
    <s v=""/>
  </r>
  <r>
    <x v="6"/>
    <n v="-425.88232419999986"/>
    <n v="-425.88232419999986"/>
    <s v=""/>
    <n v="1"/>
    <s v=""/>
  </r>
  <r>
    <x v="7"/>
    <n v="-433.85107419999986"/>
    <n v="-433.85107419999986"/>
    <s v=""/>
    <n v="1"/>
    <s v=""/>
  </r>
  <r>
    <x v="8"/>
    <n v="-373.6875"/>
    <n v="-373.6875"/>
    <s v=""/>
    <n v="1"/>
    <s v=""/>
  </r>
  <r>
    <x v="9"/>
    <n v="-345.58251949999976"/>
    <n v="-345.58251949999976"/>
    <s v=""/>
    <n v="1"/>
    <s v=""/>
  </r>
  <r>
    <x v="10"/>
    <n v="-229.62744139999995"/>
    <n v="-229.62744139999995"/>
    <s v=""/>
    <n v="1"/>
    <s v=""/>
  </r>
  <r>
    <x v="11"/>
    <n v="-119.66601559999981"/>
    <n v="-119.66601559999981"/>
    <s v=""/>
    <n v="1"/>
    <s v=""/>
  </r>
  <r>
    <x v="12"/>
    <n v="-71.47851559999981"/>
    <n v="-71.47851559999981"/>
    <s v=""/>
    <n v="1"/>
    <s v=""/>
  </r>
  <r>
    <x v="13"/>
    <n v="-13.326171799999429"/>
    <n v="-13.326171799999429"/>
    <s v=""/>
    <n v="1"/>
    <s v=""/>
  </r>
  <r>
    <x v="14"/>
    <n v="167.14648440000019"/>
    <s v=""/>
    <n v="167.14648440000019"/>
    <s v=""/>
    <n v="1"/>
  </r>
  <r>
    <x v="15"/>
    <n v="572.01953130000038"/>
    <s v=""/>
    <n v="572.01953130000038"/>
    <s v=""/>
    <n v="1"/>
  </r>
  <r>
    <x v="16"/>
    <n v="1044.4511721999988"/>
    <s v=""/>
    <n v="1044.4511721999988"/>
    <s v=""/>
    <n v="1"/>
  </r>
  <r>
    <x v="17"/>
    <n v="1376.0097652999993"/>
    <s v=""/>
    <n v="1376.0097652999993"/>
    <s v=""/>
    <n v="1"/>
  </r>
  <r>
    <x v="18"/>
    <n v="1433.2490237000002"/>
    <s v=""/>
    <n v="1433.2490237000002"/>
    <s v=""/>
    <n v="1"/>
  </r>
  <r>
    <x v="19"/>
    <n v="1173.4355469000002"/>
    <s v=""/>
    <n v="1173.4355469000002"/>
    <s v=""/>
    <n v="1"/>
  </r>
  <r>
    <x v="20"/>
    <n v="852.68554720000066"/>
    <s v=""/>
    <n v="852.68554720000066"/>
    <s v=""/>
    <n v="1"/>
  </r>
  <r>
    <x v="21"/>
    <n v="664.9169922000001"/>
    <s v=""/>
    <n v="664.9169922000001"/>
    <s v=""/>
    <n v="1"/>
  </r>
  <r>
    <x v="22"/>
    <n v="463.73339839999971"/>
    <s v=""/>
    <n v="463.73339839999971"/>
    <s v=""/>
    <n v="1"/>
  </r>
  <r>
    <x v="23"/>
    <n v="271.66992190000019"/>
    <s v=""/>
    <n v="271.66992190000019"/>
    <s v=""/>
    <n v="1"/>
  </r>
  <r>
    <x v="0"/>
    <n v="165.2763672000001"/>
    <s v=""/>
    <n v="165.2763672000001"/>
    <s v=""/>
    <n v="1"/>
  </r>
  <r>
    <x v="1"/>
    <n v="-125.32861330000014"/>
    <n v="-125.32861330000014"/>
    <s v=""/>
    <n v="1"/>
    <s v=""/>
  </r>
  <r>
    <x v="2"/>
    <n v="-205.46533199999976"/>
    <n v="-205.46533199999976"/>
    <s v=""/>
    <n v="1"/>
    <s v=""/>
  </r>
  <r>
    <x v="3"/>
    <n v="-242.234375"/>
    <n v="-242.234375"/>
    <s v=""/>
    <n v="1"/>
    <s v=""/>
  </r>
  <r>
    <x v="4"/>
    <n v="-315.99951169999986"/>
    <n v="-315.99951169999986"/>
    <s v=""/>
    <n v="1"/>
    <s v=""/>
  </r>
  <r>
    <x v="5"/>
    <n v="-355.01025400000071"/>
    <n v="-355.01025400000071"/>
    <s v=""/>
    <n v="1"/>
    <s v=""/>
  </r>
  <r>
    <x v="6"/>
    <n v="-425.77441410000029"/>
    <n v="-425.77441410000029"/>
    <s v=""/>
    <n v="1"/>
    <s v=""/>
  </r>
  <r>
    <x v="7"/>
    <n v="-461.95361330000014"/>
    <n v="-461.95361330000014"/>
    <s v=""/>
    <n v="1"/>
    <s v=""/>
  </r>
  <r>
    <x v="8"/>
    <n v="-474.78222649999952"/>
    <n v="-474.78222649999952"/>
    <s v=""/>
    <n v="1"/>
    <s v=""/>
  </r>
  <r>
    <x v="9"/>
    <n v="-494.00585940000019"/>
    <n v="-494.00585940000019"/>
    <s v=""/>
    <n v="1"/>
    <s v=""/>
  </r>
  <r>
    <x v="10"/>
    <n v="-436.77783199999976"/>
    <n v="-436.77783199999976"/>
    <s v=""/>
    <n v="1"/>
    <s v=""/>
  </r>
  <r>
    <x v="11"/>
    <n v="-1262.0605469000002"/>
    <n v="-1262.0605469000002"/>
    <s v=""/>
    <n v="1"/>
    <s v=""/>
  </r>
  <r>
    <x v="12"/>
    <n v="-2055.7431636000001"/>
    <n v="-2055.7431636000001"/>
    <s v=""/>
    <n v="1"/>
    <s v=""/>
  </r>
  <r>
    <x v="13"/>
    <n v="-1778.3466795000004"/>
    <n v="-1778.3466795000004"/>
    <s v=""/>
    <n v="1"/>
    <s v=""/>
  </r>
  <r>
    <x v="14"/>
    <n v="-750.49902370000018"/>
    <n v="-750.49902370000018"/>
    <s v=""/>
    <n v="1"/>
    <s v=""/>
  </r>
  <r>
    <x v="15"/>
    <n v="871.41308600000048"/>
    <s v=""/>
    <n v="871.41308600000048"/>
    <s v=""/>
    <n v="1"/>
  </r>
  <r>
    <x v="16"/>
    <n v="1016.6074222000007"/>
    <s v=""/>
    <n v="1016.6074222000007"/>
    <s v=""/>
    <n v="1"/>
  </r>
  <r>
    <x v="17"/>
    <n v="1059.4277340999997"/>
    <s v=""/>
    <n v="1059.4277340999997"/>
    <s v=""/>
    <n v="1"/>
  </r>
  <r>
    <x v="18"/>
    <n v="933.5966800999995"/>
    <s v=""/>
    <n v="933.5966800999995"/>
    <s v=""/>
    <n v="1"/>
  </r>
  <r>
    <x v="19"/>
    <n v="691.29785160000029"/>
    <s v=""/>
    <n v="691.29785160000029"/>
    <s v=""/>
    <n v="1"/>
  </r>
  <r>
    <x v="20"/>
    <n v="414.43945309999981"/>
    <s v=""/>
    <n v="414.43945309999981"/>
    <s v=""/>
    <n v="1"/>
  </r>
  <r>
    <x v="21"/>
    <n v="229.109375"/>
    <s v=""/>
    <n v="229.109375"/>
    <s v=""/>
    <n v="1"/>
  </r>
  <r>
    <x v="22"/>
    <n v="64.95507809999981"/>
    <s v=""/>
    <n v="64.95507809999981"/>
    <s v=""/>
    <n v="1"/>
  </r>
  <r>
    <x v="23"/>
    <n v="-88.334961000000476"/>
    <n v="-88.334961000000476"/>
    <s v=""/>
    <n v="1"/>
    <s v=""/>
  </r>
  <r>
    <x v="0"/>
    <n v="-214.18847649999952"/>
    <n v="-214.18847649999952"/>
    <s v=""/>
    <n v="1"/>
    <s v=""/>
  </r>
  <r>
    <x v="1"/>
    <n v="-259.8076172000001"/>
    <n v="-259.8076172000001"/>
    <s v=""/>
    <n v="1"/>
    <s v=""/>
  </r>
  <r>
    <x v="2"/>
    <n v="-327.24853509999957"/>
    <n v="-327.24853509999957"/>
    <s v=""/>
    <n v="1"/>
    <s v=""/>
  </r>
  <r>
    <x v="3"/>
    <n v="-368.70751949999976"/>
    <n v="-368.70751949999976"/>
    <s v=""/>
    <n v="1"/>
    <s v=""/>
  </r>
  <r>
    <x v="4"/>
    <n v="-436.46728520000033"/>
    <n v="-436.46728520000033"/>
    <s v=""/>
    <n v="1"/>
    <s v=""/>
  </r>
  <r>
    <x v="5"/>
    <n v="-496.6201172000001"/>
    <n v="-496.6201172000001"/>
    <s v=""/>
    <n v="1"/>
    <s v=""/>
  </r>
  <r>
    <x v="6"/>
    <n v="-531.99853509999957"/>
    <n v="-531.99853509999957"/>
    <s v=""/>
    <n v="1"/>
    <s v=""/>
  </r>
  <r>
    <x v="7"/>
    <n v="-518.38671880000038"/>
    <n v="-518.38671880000038"/>
    <s v=""/>
    <n v="1"/>
    <s v=""/>
  </r>
  <r>
    <x v="8"/>
    <n v="-551.35400389999995"/>
    <n v="-551.35400389999995"/>
    <s v=""/>
    <n v="1"/>
    <s v=""/>
  </r>
  <r>
    <x v="9"/>
    <n v="-514.87158199999976"/>
    <n v="-514.87158199999976"/>
    <s v=""/>
    <n v="1"/>
    <s v=""/>
  </r>
  <r>
    <x v="10"/>
    <n v="-494.00244139999995"/>
    <n v="-494.00244139999995"/>
    <s v=""/>
    <n v="1"/>
    <s v=""/>
  </r>
  <r>
    <x v="11"/>
    <n v="-379.4736327999999"/>
    <n v="-379.4736327999999"/>
    <s v=""/>
    <n v="1"/>
    <s v=""/>
  </r>
  <r>
    <x v="12"/>
    <n v="-217.67382809999981"/>
    <n v="-217.67382809999981"/>
    <s v=""/>
    <n v="1"/>
    <s v=""/>
  </r>
  <r>
    <x v="13"/>
    <n v="-50.839843800000381"/>
    <n v="-50.839843800000381"/>
    <s v=""/>
    <n v="1"/>
    <s v=""/>
  </r>
  <r>
    <x v="14"/>
    <n v="163.60839839999971"/>
    <s v=""/>
    <n v="163.60839839999971"/>
    <s v=""/>
    <n v="1"/>
  </r>
  <r>
    <x v="15"/>
    <n v="362.30078119999962"/>
    <s v=""/>
    <n v="362.30078119999962"/>
    <s v=""/>
    <n v="1"/>
  </r>
  <r>
    <x v="16"/>
    <n v="325.72753869999906"/>
    <s v=""/>
    <n v="325.72753869999906"/>
    <s v=""/>
    <n v="1"/>
  </r>
  <r>
    <x v="17"/>
    <n v="196.45703099999992"/>
    <s v=""/>
    <n v="196.45703099999992"/>
    <s v=""/>
    <n v="1"/>
  </r>
  <r>
    <x v="18"/>
    <n v="52.322265000000698"/>
    <s v=""/>
    <n v="52.322265000000698"/>
    <s v=""/>
    <n v="1"/>
  </r>
  <r>
    <x v="19"/>
    <n v="-110.83789109999998"/>
    <n v="-110.83789109999998"/>
    <s v=""/>
    <n v="1"/>
    <s v=""/>
  </r>
  <r>
    <x v="20"/>
    <n v="-315.71484330000021"/>
    <n v="-315.71484330000021"/>
    <s v=""/>
    <n v="1"/>
    <s v=""/>
  </r>
  <r>
    <x v="21"/>
    <n v="-388.69335940000019"/>
    <n v="-388.69335940000019"/>
    <s v=""/>
    <n v="1"/>
    <s v=""/>
  </r>
  <r>
    <x v="22"/>
    <n v="-472.2314452999999"/>
    <n v="-472.2314452999999"/>
    <s v=""/>
    <n v="1"/>
    <s v=""/>
  </r>
  <r>
    <x v="23"/>
    <n v="-592.99902350000048"/>
    <n v="-592.99902350000048"/>
    <s v=""/>
    <n v="1"/>
    <s v=""/>
  </r>
  <r>
    <x v="0"/>
    <n v="-641.57617179999943"/>
    <n v="-641.57617179999943"/>
    <s v=""/>
    <n v="1"/>
    <s v=""/>
  </r>
  <r>
    <x v="1"/>
    <n v="-591.45019540000067"/>
    <n v="-591.45019540000067"/>
    <s v=""/>
    <n v="1"/>
    <s v=""/>
  </r>
  <r>
    <x v="2"/>
    <n v="-642.6611327999999"/>
    <n v="-642.6611327999999"/>
    <s v=""/>
    <n v="1"/>
    <s v=""/>
  </r>
  <r>
    <x v="3"/>
    <n v="-630.22753899999952"/>
    <n v="-630.22753899999952"/>
    <s v=""/>
    <n v="1"/>
    <s v=""/>
  </r>
  <r>
    <x v="4"/>
    <n v="-681.14892580000014"/>
    <n v="-681.14892580000014"/>
    <s v=""/>
    <n v="1"/>
    <s v=""/>
  </r>
  <r>
    <x v="5"/>
    <n v="-706.23046880000038"/>
    <n v="-706.23046880000038"/>
    <s v=""/>
    <n v="1"/>
    <s v=""/>
  </r>
  <r>
    <x v="6"/>
    <n v="-777.39990229999967"/>
    <n v="-777.39990229999967"/>
    <s v=""/>
    <n v="1"/>
    <s v=""/>
  </r>
  <r>
    <x v="7"/>
    <n v="-792.4501952999999"/>
    <n v="-792.4501952999999"/>
    <s v=""/>
    <n v="1"/>
    <s v=""/>
  </r>
  <r>
    <x v="8"/>
    <n v="-789.52392580000014"/>
    <n v="-789.52392580000014"/>
    <s v=""/>
    <n v="1"/>
    <s v=""/>
  </r>
  <r>
    <x v="9"/>
    <n v="-782.00097660000029"/>
    <n v="-782.00097660000029"/>
    <s v=""/>
    <n v="1"/>
    <s v=""/>
  </r>
  <r>
    <x v="10"/>
    <n v="-642.19628910000029"/>
    <n v="-642.19628910000029"/>
    <s v=""/>
    <n v="1"/>
    <s v=""/>
  </r>
  <r>
    <x v="11"/>
    <n v="-431.04150389999995"/>
    <n v="-431.04150389999995"/>
    <s v=""/>
    <n v="1"/>
    <s v=""/>
  </r>
  <r>
    <x v="12"/>
    <n v="-158.05761709999933"/>
    <n v="-158.05761709999933"/>
    <s v=""/>
    <n v="1"/>
    <s v=""/>
  </r>
  <r>
    <x v="13"/>
    <n v="249.7265625"/>
    <s v=""/>
    <n v="249.7265625"/>
    <s v=""/>
    <n v="1"/>
  </r>
  <r>
    <x v="14"/>
    <n v="695.1591797000001"/>
    <s v=""/>
    <n v="695.1591797000001"/>
    <s v=""/>
    <n v="1"/>
  </r>
  <r>
    <x v="15"/>
    <n v="945.88964839999971"/>
    <s v=""/>
    <n v="945.88964839999971"/>
    <s v=""/>
    <n v="1"/>
  </r>
  <r>
    <x v="16"/>
    <n v="906.55957040000067"/>
    <s v=""/>
    <n v="906.55957040000067"/>
    <s v=""/>
    <n v="1"/>
  </r>
  <r>
    <x v="17"/>
    <n v="958.875"/>
    <s v=""/>
    <n v="958.875"/>
    <s v=""/>
    <n v="1"/>
  </r>
  <r>
    <x v="18"/>
    <n v="800.13085900000078"/>
    <s v=""/>
    <n v="800.13085900000078"/>
    <s v=""/>
    <n v="1"/>
  </r>
  <r>
    <x v="19"/>
    <n v="604.95507809999981"/>
    <s v=""/>
    <n v="604.95507809999981"/>
    <s v=""/>
    <n v="1"/>
  </r>
  <r>
    <x v="20"/>
    <n v="356.93945309999981"/>
    <s v=""/>
    <n v="356.93945309999981"/>
    <s v=""/>
    <n v="1"/>
  </r>
  <r>
    <x v="21"/>
    <n v="220.9765625"/>
    <s v=""/>
    <n v="220.9765625"/>
    <s v=""/>
    <n v="1"/>
  </r>
  <r>
    <x v="22"/>
    <n v="64.784179700000095"/>
    <s v=""/>
    <n v="64.784179700000095"/>
    <s v=""/>
    <n v="1"/>
  </r>
  <r>
    <x v="23"/>
    <n v="-38.622070299999905"/>
    <n v="-38.622070299999905"/>
    <s v=""/>
    <n v="1"/>
    <s v=""/>
  </r>
  <r>
    <x v="0"/>
    <n v="-17.321289100000286"/>
    <n v="-17.321289100000286"/>
    <s v=""/>
    <n v="1"/>
    <s v=""/>
  </r>
  <r>
    <x v="1"/>
    <n v="-65.082031199999619"/>
    <n v="-65.082031199999619"/>
    <s v=""/>
    <n v="1"/>
    <s v=""/>
  </r>
  <r>
    <x v="2"/>
    <n v="-190.1669922000001"/>
    <n v="-190.1669922000001"/>
    <s v=""/>
    <n v="1"/>
    <s v=""/>
  </r>
  <r>
    <x v="3"/>
    <n v="-204.03808600000048"/>
    <n v="-204.03808600000048"/>
    <s v=""/>
    <n v="1"/>
    <s v=""/>
  </r>
  <r>
    <x v="4"/>
    <n v="-293.79785160000029"/>
    <n v="-293.79785160000029"/>
    <s v=""/>
    <n v="1"/>
    <s v=""/>
  </r>
  <r>
    <x v="5"/>
    <n v="-376.00244139999995"/>
    <n v="-376.00244139999995"/>
    <s v=""/>
    <n v="1"/>
    <s v=""/>
  </r>
  <r>
    <x v="6"/>
    <n v="-389.47509770000033"/>
    <n v="-389.47509770000033"/>
    <s v=""/>
    <n v="1"/>
    <s v=""/>
  </r>
  <r>
    <x v="7"/>
    <n v="-367.18896490000043"/>
    <n v="-367.18896490000043"/>
    <s v=""/>
    <n v="1"/>
    <s v=""/>
  </r>
  <r>
    <x v="8"/>
    <n v="-331.69091800000024"/>
    <n v="-331.69091800000024"/>
    <s v=""/>
    <n v="1"/>
    <s v=""/>
  </r>
  <r>
    <x v="9"/>
    <n v="-358.93408199999976"/>
    <n v="-358.93408199999976"/>
    <s v=""/>
    <n v="1"/>
    <s v=""/>
  </r>
  <r>
    <x v="10"/>
    <n v="-335.20214839999971"/>
    <n v="-335.20214839999971"/>
    <s v=""/>
    <n v="1"/>
    <s v=""/>
  </r>
  <r>
    <x v="11"/>
    <n v="-313.53125"/>
    <n v="-313.53125"/>
    <s v=""/>
    <n v="1"/>
    <s v=""/>
  </r>
  <r>
    <x v="12"/>
    <n v="-281.24609369999962"/>
    <n v="-281.24609369999962"/>
    <s v=""/>
    <n v="1"/>
    <s v=""/>
  </r>
  <r>
    <x v="13"/>
    <n v="-274.53222649999952"/>
    <n v="-274.53222649999952"/>
    <s v=""/>
    <n v="1"/>
    <s v=""/>
  </r>
  <r>
    <x v="14"/>
    <n v="-225.7763675999995"/>
    <n v="-225.7763675999995"/>
    <s v=""/>
    <n v="1"/>
    <s v=""/>
  </r>
  <r>
    <x v="15"/>
    <n v="-133.16308600000048"/>
    <n v="-133.16308600000048"/>
    <s v=""/>
    <n v="1"/>
    <s v=""/>
  </r>
  <r>
    <x v="16"/>
    <n v="-98.494141000001036"/>
    <n v="-98.494141000001036"/>
    <s v=""/>
    <n v="1"/>
    <s v=""/>
  </r>
  <r>
    <x v="17"/>
    <n v="242.27831999999944"/>
    <s v=""/>
    <n v="242.27831999999944"/>
    <s v=""/>
    <n v="1"/>
  </r>
  <r>
    <x v="18"/>
    <n v="330.71093719999953"/>
    <s v=""/>
    <n v="330.71093719999953"/>
    <s v=""/>
    <n v="1"/>
  </r>
  <r>
    <x v="19"/>
    <n v="186.84082040000067"/>
    <s v=""/>
    <n v="186.84082040000067"/>
    <s v=""/>
    <n v="1"/>
  </r>
  <r>
    <x v="20"/>
    <n v="1.2050782000005711"/>
    <s v=""/>
    <n v="1.2050782000005711"/>
    <s v=""/>
    <n v="1"/>
  </r>
  <r>
    <x v="21"/>
    <n v="-89.116210899999714"/>
    <n v="-89.116210899999714"/>
    <s v=""/>
    <n v="1"/>
    <s v=""/>
  </r>
  <r>
    <x v="22"/>
    <n v="-275.31933600000048"/>
    <n v="-275.31933600000048"/>
    <s v=""/>
    <n v="1"/>
    <s v=""/>
  </r>
  <r>
    <x v="23"/>
    <n v="-352.02441410000029"/>
    <n v="-352.02441410000029"/>
    <s v=""/>
    <n v="1"/>
    <s v=""/>
  </r>
  <r>
    <x v="0"/>
    <n v="-411.46533199999976"/>
    <n v="-411.46533199999976"/>
    <s v=""/>
    <n v="1"/>
    <s v=""/>
  </r>
  <r>
    <x v="1"/>
    <n v="-376.44726559999981"/>
    <n v="-376.44726559999981"/>
    <s v=""/>
    <n v="1"/>
    <s v=""/>
  </r>
  <r>
    <x v="2"/>
    <n v="-370.68847649999952"/>
    <n v="-370.68847649999952"/>
    <s v=""/>
    <n v="1"/>
    <s v=""/>
  </r>
  <r>
    <x v="3"/>
    <n v="-318.54248050000024"/>
    <n v="-318.54248050000024"/>
    <s v=""/>
    <n v="1"/>
    <s v=""/>
  </r>
  <r>
    <x v="4"/>
    <n v="-306.07861319999938"/>
    <n v="-306.07861319999938"/>
    <s v=""/>
    <n v="1"/>
    <s v=""/>
  </r>
  <r>
    <x v="5"/>
    <n v="-296.46728520000033"/>
    <n v="-296.46728520000033"/>
    <s v=""/>
    <n v="1"/>
    <s v=""/>
  </r>
  <r>
    <x v="6"/>
    <n v="-351.54492179999943"/>
    <n v="-351.54492179999943"/>
    <s v=""/>
    <n v="1"/>
    <s v=""/>
  </r>
  <r>
    <x v="7"/>
    <n v="-376.5703125"/>
    <n v="-376.5703125"/>
    <s v=""/>
    <n v="1"/>
    <s v=""/>
  </r>
  <r>
    <x v="8"/>
    <n v="-330.03369139999995"/>
    <n v="-330.03369139999995"/>
    <s v=""/>
    <n v="1"/>
    <s v=""/>
  </r>
  <r>
    <x v="9"/>
    <n v="-377.37548830000014"/>
    <n v="-377.37548830000014"/>
    <s v=""/>
    <n v="1"/>
    <s v=""/>
  </r>
  <r>
    <x v="10"/>
    <n v="-372.50537110000005"/>
    <n v="-372.50537110000005"/>
    <s v=""/>
    <n v="1"/>
    <s v=""/>
  </r>
  <r>
    <x v="11"/>
    <n v="-309.0029297000001"/>
    <n v="-309.0029297000001"/>
    <s v=""/>
    <n v="1"/>
    <s v=""/>
  </r>
  <r>
    <x v="12"/>
    <n v="-270.35351559999981"/>
    <n v="-270.35351559999981"/>
    <s v=""/>
    <n v="1"/>
    <s v=""/>
  </r>
  <r>
    <x v="13"/>
    <n v="-301.4248047000001"/>
    <n v="-301.4248047000001"/>
    <s v=""/>
    <n v="1"/>
    <s v=""/>
  </r>
  <r>
    <x v="14"/>
    <n v="-362.58691410000029"/>
    <n v="-362.58691410000029"/>
    <s v=""/>
    <n v="1"/>
    <s v=""/>
  </r>
  <r>
    <x v="15"/>
    <n v="-396.4609375"/>
    <n v="-396.4609375"/>
    <s v=""/>
    <n v="1"/>
    <s v=""/>
  </r>
  <r>
    <x v="16"/>
    <n v="-359.31933589999971"/>
    <n v="-359.31933589999971"/>
    <s v=""/>
    <n v="1"/>
    <s v=""/>
  </r>
  <r>
    <x v="17"/>
    <n v="-316.34863290000067"/>
    <n v="-316.34863290000067"/>
    <s v=""/>
    <n v="1"/>
    <s v=""/>
  </r>
  <r>
    <x v="18"/>
    <n v="-205.52539040000011"/>
    <n v="-205.52539040000011"/>
    <s v=""/>
    <n v="1"/>
    <s v=""/>
  </r>
  <r>
    <x v="19"/>
    <n v="-250.07128899999952"/>
    <n v="-250.07128899999952"/>
    <s v=""/>
    <n v="1"/>
    <s v=""/>
  </r>
  <r>
    <x v="20"/>
    <n v="-372.10449209999933"/>
    <n v="-372.10449209999933"/>
    <s v=""/>
    <n v="1"/>
    <s v=""/>
  </r>
  <r>
    <x v="21"/>
    <n v="-312.07910149999952"/>
    <n v="-312.07910149999952"/>
    <s v=""/>
    <n v="1"/>
    <s v=""/>
  </r>
  <r>
    <x v="22"/>
    <n v="-374.1279297000001"/>
    <n v="-374.1279297000001"/>
    <s v=""/>
    <n v="1"/>
    <s v=""/>
  </r>
  <r>
    <x v="23"/>
    <n v="-393.92822259999957"/>
    <n v="-393.92822259999957"/>
    <s v=""/>
    <n v="1"/>
    <s v=""/>
  </r>
  <r>
    <x v="0"/>
    <n v="-388.79199209999933"/>
    <n v="-388.79199209999933"/>
    <s v=""/>
    <n v="1"/>
    <s v=""/>
  </r>
  <r>
    <x v="1"/>
    <n v="-3.3398436999996193"/>
    <n v="-3.3398436999996193"/>
    <s v=""/>
    <n v="1"/>
    <s v=""/>
  </r>
  <r>
    <x v="2"/>
    <n v="-51.207519499999762"/>
    <n v="-51.207519499999762"/>
    <s v=""/>
    <n v="1"/>
    <s v=""/>
  </r>
  <r>
    <x v="3"/>
    <n v="-86.893066399999952"/>
    <n v="-86.893066399999952"/>
    <s v=""/>
    <n v="1"/>
    <s v=""/>
  </r>
  <r>
    <x v="4"/>
    <n v="-217.16992190000019"/>
    <n v="-217.16992190000019"/>
    <s v=""/>
    <n v="1"/>
    <s v=""/>
  </r>
  <r>
    <x v="5"/>
    <n v="-277.96630860000005"/>
    <n v="-277.96630860000005"/>
    <s v=""/>
    <n v="1"/>
    <s v=""/>
  </r>
  <r>
    <x v="6"/>
    <n v="-379.48193360000005"/>
    <n v="-379.48193360000005"/>
    <s v=""/>
    <n v="1"/>
    <s v=""/>
  </r>
  <r>
    <x v="7"/>
    <n v="-425.02978520000033"/>
    <n v="-425.02978520000033"/>
    <s v=""/>
    <n v="1"/>
    <s v=""/>
  </r>
  <r>
    <x v="8"/>
    <n v="-399.05566410000029"/>
    <n v="-399.05566410000029"/>
    <s v=""/>
    <n v="1"/>
    <s v=""/>
  </r>
  <r>
    <x v="9"/>
    <n v="-341.26757809999981"/>
    <n v="-341.26757809999981"/>
    <s v=""/>
    <n v="1"/>
    <s v=""/>
  </r>
  <r>
    <x v="10"/>
    <n v="-388.90625"/>
    <n v="-388.90625"/>
    <s v=""/>
    <n v="1"/>
    <s v=""/>
  </r>
  <r>
    <x v="11"/>
    <n v="-329.82958990000043"/>
    <n v="-329.82958990000043"/>
    <s v=""/>
    <n v="1"/>
    <s v=""/>
  </r>
  <r>
    <x v="12"/>
    <n v="-144.0732422000001"/>
    <n v="-144.0732422000001"/>
    <s v=""/>
    <n v="1"/>
    <s v=""/>
  </r>
  <r>
    <x v="13"/>
    <n v="158.27587889999995"/>
    <s v=""/>
    <n v="158.27587889999995"/>
    <s v=""/>
    <n v="1"/>
  </r>
  <r>
    <x v="14"/>
    <n v="516.44384770000033"/>
    <s v=""/>
    <n v="516.44384770000033"/>
    <s v=""/>
    <n v="1"/>
  </r>
  <r>
    <x v="15"/>
    <n v="895.17480459999933"/>
    <s v=""/>
    <n v="895.17480459999933"/>
    <s v=""/>
    <n v="1"/>
  </r>
  <r>
    <x v="16"/>
    <n v="1333.7397461"/>
    <s v=""/>
    <n v="1333.7397461"/>
    <s v=""/>
    <n v="1"/>
  </r>
  <r>
    <x v="17"/>
    <n v="1850.8183594000002"/>
    <s v=""/>
    <n v="1850.8183594000002"/>
    <s v=""/>
    <n v="1"/>
  </r>
  <r>
    <x v="18"/>
    <n v="1892.4550780999998"/>
    <s v=""/>
    <n v="1892.4550780999998"/>
    <s v=""/>
    <n v="1"/>
  </r>
  <r>
    <x v="19"/>
    <n v="1630.6083983999997"/>
    <s v=""/>
    <n v="1630.6083983999997"/>
    <s v=""/>
    <n v="1"/>
  </r>
  <r>
    <x v="20"/>
    <n v="1418.6816405999998"/>
    <s v=""/>
    <n v="1418.6816405999998"/>
    <s v=""/>
    <n v="1"/>
  </r>
  <r>
    <x v="21"/>
    <n v="1361.9926758000001"/>
    <s v=""/>
    <n v="1361.9926758000001"/>
    <s v=""/>
    <n v="1"/>
  </r>
  <r>
    <x v="22"/>
    <n v="1263.0986327999999"/>
    <s v=""/>
    <n v="1263.0986327999999"/>
    <s v=""/>
    <n v="1"/>
  </r>
  <r>
    <x v="23"/>
    <n v="1087.3754883000001"/>
    <s v=""/>
    <n v="1087.3754883000001"/>
    <s v=""/>
    <n v="1"/>
  </r>
  <r>
    <x v="0"/>
    <n v="929.60742190000019"/>
    <s v=""/>
    <n v="929.60742190000019"/>
    <s v=""/>
    <n v="1"/>
  </r>
  <r>
    <x v="1"/>
    <n v="985.14697270000033"/>
    <s v=""/>
    <n v="985.14697270000033"/>
    <s v=""/>
    <n v="1"/>
  </r>
  <r>
    <x v="2"/>
    <n v="799.3232422000001"/>
    <s v=""/>
    <n v="799.3232422000001"/>
    <s v=""/>
    <n v="1"/>
  </r>
  <r>
    <x v="3"/>
    <n v="627.70654289999948"/>
    <s v=""/>
    <n v="627.70654289999948"/>
    <s v=""/>
    <n v="1"/>
  </r>
  <r>
    <x v="4"/>
    <n v="662.34814449999976"/>
    <s v=""/>
    <n v="662.34814449999976"/>
    <s v=""/>
    <n v="1"/>
  </r>
  <r>
    <x v="5"/>
    <n v="677.17236319999938"/>
    <s v=""/>
    <n v="677.17236319999938"/>
    <s v=""/>
    <n v="1"/>
  </r>
  <r>
    <x v="6"/>
    <n v="700.69384759999957"/>
    <s v=""/>
    <n v="700.69384759999957"/>
    <s v=""/>
    <n v="1"/>
  </r>
  <r>
    <x v="7"/>
    <n v="620.54931639999995"/>
    <s v=""/>
    <n v="620.54931639999995"/>
    <s v=""/>
    <n v="1"/>
  </r>
  <r>
    <x v="8"/>
    <n v="603.46923830000014"/>
    <s v=""/>
    <n v="603.46923830000014"/>
    <s v=""/>
    <n v="1"/>
  </r>
  <r>
    <x v="9"/>
    <n v="556.1982422000001"/>
    <s v=""/>
    <n v="556.1982422000001"/>
    <s v=""/>
    <n v="1"/>
  </r>
  <r>
    <x v="10"/>
    <n v="632.24609380000038"/>
    <s v=""/>
    <n v="632.24609380000038"/>
    <s v=""/>
    <n v="1"/>
  </r>
  <r>
    <x v="11"/>
    <n v="699.99023429999943"/>
    <s v=""/>
    <n v="699.99023429999943"/>
    <s v=""/>
    <n v="1"/>
  </r>
  <r>
    <x v="12"/>
    <n v="786.5908202999999"/>
    <s v=""/>
    <n v="786.5908202999999"/>
    <s v=""/>
    <n v="1"/>
  </r>
  <r>
    <x v="13"/>
    <n v="808.32128910000029"/>
    <s v=""/>
    <n v="808.32128910000029"/>
    <s v=""/>
    <n v="1"/>
  </r>
  <r>
    <x v="14"/>
    <n v="825.79980459999933"/>
    <s v=""/>
    <n v="825.79980459999933"/>
    <s v=""/>
    <n v="1"/>
  </r>
  <r>
    <x v="15"/>
    <n v="738.6201172000001"/>
    <s v=""/>
    <n v="738.6201172000001"/>
    <s v=""/>
    <n v="1"/>
  </r>
  <r>
    <x v="16"/>
    <n v="655.0986327999999"/>
    <s v=""/>
    <n v="655.0986327999999"/>
    <s v=""/>
    <n v="1"/>
  </r>
  <r>
    <x v="17"/>
    <n v="784.0283202999999"/>
    <s v=""/>
    <n v="784.0283202999999"/>
    <s v=""/>
    <n v="1"/>
  </r>
  <r>
    <x v="18"/>
    <n v="841.84570309999981"/>
    <s v=""/>
    <n v="841.84570309999981"/>
    <s v=""/>
    <n v="1"/>
  </r>
  <r>
    <x v="19"/>
    <n v="739.9404297000001"/>
    <s v=""/>
    <n v="739.9404297000001"/>
    <s v=""/>
    <n v="1"/>
  </r>
  <r>
    <x v="20"/>
    <n v="803.8408202999999"/>
    <s v=""/>
    <n v="803.8408202999999"/>
    <s v=""/>
    <n v="1"/>
  </r>
  <r>
    <x v="21"/>
    <n v="803.4189452999999"/>
    <s v=""/>
    <n v="803.4189452999999"/>
    <s v=""/>
    <n v="1"/>
  </r>
  <r>
    <x v="22"/>
    <n v="697.55761709999933"/>
    <s v=""/>
    <n v="697.55761709999933"/>
    <s v=""/>
    <n v="1"/>
  </r>
  <r>
    <x v="23"/>
    <n v="666.72558600000048"/>
    <s v=""/>
    <n v="666.72558600000048"/>
    <s v=""/>
    <n v="1"/>
  </r>
  <r>
    <x v="0"/>
    <n v="593.80224610000005"/>
    <s v=""/>
    <n v="593.80224610000005"/>
    <s v=""/>
    <n v="1"/>
  </r>
  <r>
    <x v="1"/>
    <n v="1312.9096680000002"/>
    <s v=""/>
    <n v="1312.9096680000002"/>
    <s v=""/>
    <n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0.16992190000019"/>
    <s v=""/>
    <n v="30.16992190000019"/>
    <s v=""/>
    <n v="1"/>
  </r>
  <r>
    <x v="1"/>
    <n v="104.375"/>
    <s v=""/>
    <n v="104.375"/>
    <s v=""/>
    <n v="1"/>
  </r>
  <r>
    <x v="2"/>
    <n v="119.58666999999969"/>
    <s v=""/>
    <n v="119.58666999999969"/>
    <s v=""/>
    <n v="1"/>
  </r>
  <r>
    <x v="3"/>
    <n v="120.06640629999993"/>
    <s v=""/>
    <n v="120.06640629999993"/>
    <s v=""/>
    <n v="1"/>
  </r>
  <r>
    <x v="4"/>
    <n v="135.26318360000005"/>
    <s v=""/>
    <n v="135.26318360000005"/>
    <s v=""/>
    <n v="1"/>
  </r>
  <r>
    <x v="5"/>
    <n v="137.3830567"/>
    <s v=""/>
    <n v="137.3830567"/>
    <s v=""/>
    <n v="1"/>
  </r>
  <r>
    <x v="6"/>
    <n v="172.68286130000024"/>
    <s v=""/>
    <n v="172.68286130000024"/>
    <s v=""/>
    <n v="1"/>
  </r>
  <r>
    <x v="7"/>
    <n v="199.98242180000034"/>
    <s v=""/>
    <n v="199.98242180000034"/>
    <s v=""/>
    <n v="1"/>
  </r>
  <r>
    <x v="8"/>
    <n v="157.48852540000007"/>
    <s v=""/>
    <n v="157.48852540000007"/>
    <s v=""/>
    <n v="1"/>
  </r>
  <r>
    <x v="9"/>
    <n v="49.497558499999286"/>
    <s v=""/>
    <n v="49.497558499999286"/>
    <s v=""/>
    <n v="1"/>
  </r>
  <r>
    <x v="10"/>
    <n v="-52.488769499999762"/>
    <n v="-52.488769499999762"/>
    <s v=""/>
    <n v="1"/>
    <s v=""/>
  </r>
  <r>
    <x v="11"/>
    <n v="-116.89550790000067"/>
    <n v="-116.89550790000067"/>
    <s v=""/>
    <n v="1"/>
    <s v=""/>
  </r>
  <r>
    <x v="12"/>
    <n v="-38.515625"/>
    <n v="-38.515625"/>
    <s v=""/>
    <n v="1"/>
    <s v=""/>
  </r>
  <r>
    <x v="13"/>
    <n v="11.153320299999905"/>
    <s v=""/>
    <n v="11.153320299999905"/>
    <s v=""/>
    <n v="1"/>
  </r>
  <r>
    <x v="14"/>
    <n v="25.733398399999714"/>
    <s v=""/>
    <n v="25.733398399999714"/>
    <s v=""/>
    <n v="1"/>
  </r>
  <r>
    <x v="15"/>
    <n v="54.609375"/>
    <s v=""/>
    <n v="54.609375"/>
    <s v=""/>
    <n v="1"/>
  </r>
  <r>
    <x v="16"/>
    <n v="59.768066399999952"/>
    <s v=""/>
    <n v="59.768066399999952"/>
    <s v=""/>
    <n v="1"/>
  </r>
  <r>
    <x v="17"/>
    <n v="38.227539100000286"/>
    <s v=""/>
    <n v="38.227539100000286"/>
    <s v=""/>
    <n v="1"/>
  </r>
  <r>
    <x v="18"/>
    <n v="-42.282714799999667"/>
    <n v="-42.282714799999667"/>
    <s v=""/>
    <n v="1"/>
    <s v=""/>
  </r>
  <r>
    <x v="19"/>
    <n v="-42.82226559999981"/>
    <n v="-42.82226559999981"/>
    <s v=""/>
    <n v="1"/>
    <s v=""/>
  </r>
  <r>
    <x v="20"/>
    <n v="-76.127929599999334"/>
    <n v="-76.127929599999334"/>
    <s v=""/>
    <n v="1"/>
    <s v=""/>
  </r>
  <r>
    <x v="21"/>
    <n v="-55.384277400000428"/>
    <n v="-55.384277400000428"/>
    <s v=""/>
    <n v="1"/>
    <s v=""/>
  </r>
  <r>
    <x v="22"/>
    <n v="-86.214355500000238"/>
    <n v="-86.214355500000238"/>
    <s v=""/>
    <n v="1"/>
    <s v=""/>
  </r>
  <r>
    <x v="23"/>
    <n v="-131.87304679999943"/>
    <n v="-131.87304679999943"/>
    <s v=""/>
    <n v="1"/>
    <s v=""/>
  </r>
  <r>
    <x v="0"/>
    <n v="-25.875976600000286"/>
    <n v="-25.875976600000286"/>
    <s v=""/>
    <n v="1"/>
    <s v=""/>
  </r>
  <r>
    <x v="1"/>
    <n v="18.740966800000024"/>
    <s v=""/>
    <n v="18.740966800000024"/>
    <s v=""/>
    <n v="1"/>
  </r>
  <r>
    <x v="2"/>
    <n v="-7.939697299999807"/>
    <n v="-7.939697299999807"/>
    <s v=""/>
    <n v="1"/>
    <s v=""/>
  </r>
  <r>
    <x v="3"/>
    <n v="-1.3759766000002855"/>
    <n v="-1.3759766000002855"/>
    <s v=""/>
    <n v="1"/>
    <s v=""/>
  </r>
  <r>
    <x v="4"/>
    <n v="32.504882899999757"/>
    <s v=""/>
    <n v="32.504882899999757"/>
    <s v=""/>
    <n v="1"/>
  </r>
  <r>
    <x v="5"/>
    <n v="-18.883788999999979"/>
    <n v="-18.883788999999979"/>
    <s v=""/>
    <n v="1"/>
    <s v=""/>
  </r>
  <r>
    <x v="6"/>
    <n v="-56.61987309999995"/>
    <n v="-56.61987309999995"/>
    <s v=""/>
    <n v="1"/>
    <s v=""/>
  </r>
  <r>
    <x v="7"/>
    <n v="20.879150400000071"/>
    <s v=""/>
    <n v="20.879150400000071"/>
    <s v=""/>
    <n v="1"/>
  </r>
  <r>
    <x v="8"/>
    <n v="101.54663079999955"/>
    <s v=""/>
    <n v="101.54663079999955"/>
    <s v=""/>
    <n v="1"/>
  </r>
  <r>
    <x v="9"/>
    <n v="100.36132809999981"/>
    <s v=""/>
    <n v="100.36132809999981"/>
    <s v=""/>
    <n v="1"/>
  </r>
  <r>
    <x v="10"/>
    <n v="112.41552740000043"/>
    <s v=""/>
    <n v="112.41552740000043"/>
    <s v=""/>
    <n v="1"/>
  </r>
  <r>
    <x v="11"/>
    <n v="94.863769600000523"/>
    <s v=""/>
    <n v="94.863769600000523"/>
    <s v=""/>
    <n v="1"/>
  </r>
  <r>
    <x v="12"/>
    <n v="126.13476570000057"/>
    <s v=""/>
    <n v="126.13476570000057"/>
    <s v=""/>
    <n v="1"/>
  </r>
  <r>
    <x v="13"/>
    <n v="114.12646490000043"/>
    <s v=""/>
    <n v="114.12646490000043"/>
    <s v=""/>
    <n v="1"/>
  </r>
  <r>
    <x v="14"/>
    <n v="184.16259770000033"/>
    <s v=""/>
    <n v="184.16259770000033"/>
    <s v=""/>
    <n v="1"/>
  </r>
  <r>
    <x v="15"/>
    <n v="203.0419922000001"/>
    <s v=""/>
    <n v="203.0419922000001"/>
    <s v=""/>
    <n v="1"/>
  </r>
  <r>
    <x v="16"/>
    <n v="172.54736330000014"/>
    <s v=""/>
    <n v="172.54736330000014"/>
    <s v=""/>
    <n v="1"/>
  </r>
  <r>
    <x v="17"/>
    <n v="177.71435539999948"/>
    <s v=""/>
    <n v="177.71435539999948"/>
    <s v=""/>
    <n v="1"/>
  </r>
  <r>
    <x v="18"/>
    <n v="112.21972649999952"/>
    <s v=""/>
    <n v="112.21972649999952"/>
    <s v=""/>
    <n v="1"/>
  </r>
  <r>
    <x v="19"/>
    <n v="82.90429690000019"/>
    <s v=""/>
    <n v="82.90429690000019"/>
    <s v=""/>
    <n v="1"/>
  </r>
  <r>
    <x v="20"/>
    <n v="14.544433600000048"/>
    <s v=""/>
    <n v="14.544433600000048"/>
    <s v=""/>
    <n v="1"/>
  </r>
  <r>
    <x v="21"/>
    <n v="-12.329101600000286"/>
    <n v="-12.329101600000286"/>
    <s v=""/>
    <n v="1"/>
    <s v=""/>
  </r>
  <r>
    <x v="22"/>
    <n v="-20.785156199999619"/>
    <n v="-20.785156199999619"/>
    <s v=""/>
    <n v="1"/>
    <s v=""/>
  </r>
  <r>
    <x v="23"/>
    <n v="29.27539059999981"/>
    <s v=""/>
    <n v="29.27539059999981"/>
    <s v=""/>
    <n v="1"/>
  </r>
  <r>
    <x v="0"/>
    <n v="-12.1640625"/>
    <n v="-12.1640625"/>
    <s v=""/>
    <n v="1"/>
    <s v=""/>
  </r>
  <r>
    <x v="1"/>
    <n v="54.343017600000167"/>
    <s v=""/>
    <n v="54.343017600000167"/>
    <s v=""/>
    <n v="1"/>
  </r>
  <r>
    <x v="2"/>
    <n v="13.995849699999781"/>
    <s v=""/>
    <n v="13.995849699999781"/>
    <s v=""/>
    <n v="1"/>
  </r>
  <r>
    <x v="3"/>
    <n v="-47.487304700000095"/>
    <n v="-47.487304700000095"/>
    <s v=""/>
    <n v="1"/>
    <s v=""/>
  </r>
  <r>
    <x v="4"/>
    <n v="-51.119384699999955"/>
    <n v="-51.119384699999955"/>
    <s v=""/>
    <n v="1"/>
    <s v=""/>
  </r>
  <r>
    <x v="5"/>
    <n v="42.277587900000071"/>
    <s v=""/>
    <n v="42.277587900000071"/>
    <s v=""/>
    <n v="1"/>
  </r>
  <r>
    <x v="6"/>
    <n v="59.145263700000214"/>
    <s v=""/>
    <n v="59.145263700000214"/>
    <s v=""/>
    <n v="1"/>
  </r>
  <r>
    <x v="7"/>
    <n v="113.10986319999984"/>
    <s v=""/>
    <n v="113.10986319999984"/>
    <s v=""/>
    <n v="1"/>
  </r>
  <r>
    <x v="8"/>
    <n v="92.207519499999762"/>
    <s v=""/>
    <n v="92.207519499999762"/>
    <s v=""/>
    <n v="1"/>
  </r>
  <r>
    <x v="9"/>
    <n v="90.647949199999857"/>
    <s v=""/>
    <n v="90.647949199999857"/>
    <s v=""/>
    <n v="1"/>
  </r>
  <r>
    <x v="10"/>
    <n v="-40.61914059999981"/>
    <n v="-40.61914059999981"/>
    <s v=""/>
    <n v="1"/>
    <s v=""/>
  </r>
  <r>
    <x v="11"/>
    <n v="-178.64990240000043"/>
    <n v="-178.64990240000043"/>
    <s v=""/>
    <n v="1"/>
    <s v=""/>
  </r>
  <r>
    <x v="12"/>
    <n v="-219.5439452999999"/>
    <n v="-219.5439452999999"/>
    <s v=""/>
    <n v="1"/>
    <s v=""/>
  </r>
  <r>
    <x v="13"/>
    <n v="-209.0263672000001"/>
    <n v="-209.0263672000001"/>
    <s v=""/>
    <n v="1"/>
    <s v=""/>
  </r>
  <r>
    <x v="14"/>
    <n v="-43.256835899999714"/>
    <n v="-43.256835899999714"/>
    <s v=""/>
    <n v="1"/>
    <s v=""/>
  </r>
  <r>
    <x v="15"/>
    <n v="76.330566399999952"/>
    <s v=""/>
    <n v="76.330566399999952"/>
    <s v=""/>
    <n v="1"/>
  </r>
  <r>
    <x v="16"/>
    <n v="51.360839900000428"/>
    <s v=""/>
    <n v="51.360839900000428"/>
    <s v=""/>
    <n v="1"/>
  </r>
  <r>
    <x v="17"/>
    <n v="53.298339799999667"/>
    <s v=""/>
    <n v="53.298339799999667"/>
    <s v=""/>
    <n v="1"/>
  </r>
  <r>
    <x v="18"/>
    <n v="-56.692382799999905"/>
    <n v="-56.692382799999905"/>
    <s v=""/>
    <n v="1"/>
    <s v=""/>
  </r>
  <r>
    <x v="19"/>
    <n v="-111.52880860000005"/>
    <n v="-111.52880860000005"/>
    <s v=""/>
    <n v="1"/>
    <s v=""/>
  </r>
  <r>
    <x v="20"/>
    <n v="-191.13720699999976"/>
    <n v="-191.13720699999976"/>
    <s v=""/>
    <n v="1"/>
    <s v=""/>
  </r>
  <r>
    <x v="21"/>
    <n v="-221.4873047000001"/>
    <n v="-221.4873047000001"/>
    <s v=""/>
    <n v="1"/>
    <s v=""/>
  </r>
  <r>
    <x v="22"/>
    <n v="-282.27001949999976"/>
    <n v="-282.27001949999976"/>
    <s v=""/>
    <n v="1"/>
    <s v=""/>
  </r>
  <r>
    <x v="23"/>
    <n v="-214.88964839999971"/>
    <n v="-214.88964839999971"/>
    <s v=""/>
    <n v="1"/>
    <s v=""/>
  </r>
  <r>
    <x v="0"/>
    <n v="9.4868163999999524"/>
    <s v=""/>
    <n v="9.4868163999999524"/>
    <s v=""/>
    <n v="1"/>
  </r>
  <r>
    <x v="1"/>
    <n v="93.179687499999545"/>
    <s v=""/>
    <n v="93.179687499999545"/>
    <s v=""/>
    <n v="1"/>
  </r>
  <r>
    <x v="2"/>
    <n v="67.270996100000048"/>
    <s v=""/>
    <n v="67.270996100000048"/>
    <s v=""/>
    <n v="1"/>
  </r>
  <r>
    <x v="3"/>
    <n v="91.417724599999929"/>
    <s v=""/>
    <n v="91.417724599999929"/>
    <s v=""/>
    <n v="1"/>
  </r>
  <r>
    <x v="4"/>
    <n v="62.660400400000071"/>
    <s v=""/>
    <n v="62.660400400000071"/>
    <s v=""/>
    <n v="1"/>
  </r>
  <r>
    <x v="5"/>
    <n v="56.95825190000005"/>
    <s v=""/>
    <n v="56.95825190000005"/>
    <s v=""/>
    <n v="1"/>
  </r>
  <r>
    <x v="6"/>
    <n v="-11.771972700000333"/>
    <n v="-11.771972700000333"/>
    <s v=""/>
    <n v="1"/>
    <s v=""/>
  </r>
  <r>
    <x v="7"/>
    <n v="39.387695299999905"/>
    <s v=""/>
    <n v="39.387695299999905"/>
    <s v=""/>
    <n v="1"/>
  </r>
  <r>
    <x v="8"/>
    <n v="-22.637207100000523"/>
    <n v="-22.637207100000523"/>
    <s v=""/>
    <n v="1"/>
    <s v=""/>
  </r>
  <r>
    <x v="9"/>
    <n v="-30.110839900000428"/>
    <n v="-30.110839900000428"/>
    <s v=""/>
    <n v="1"/>
    <s v=""/>
  </r>
  <r>
    <x v="10"/>
    <n v="-77.66601559999981"/>
    <n v="-77.66601559999981"/>
    <s v=""/>
    <n v="1"/>
    <s v=""/>
  </r>
  <r>
    <x v="11"/>
    <n v="-9.2705077999999048"/>
    <n v="-9.2705077999999048"/>
    <s v=""/>
    <n v="1"/>
    <s v=""/>
  </r>
  <r>
    <x v="12"/>
    <n v="-24.500976600000286"/>
    <n v="-24.500976600000286"/>
    <s v=""/>
    <n v="1"/>
    <s v=""/>
  </r>
  <r>
    <x v="13"/>
    <n v="-41.252929700000095"/>
    <n v="-41.252929700000095"/>
    <s v=""/>
    <n v="1"/>
    <s v=""/>
  </r>
  <r>
    <x v="14"/>
    <n v="-76.517578200000571"/>
    <n v="-76.517578200000571"/>
    <s v=""/>
    <n v="1"/>
    <s v=""/>
  </r>
  <r>
    <x v="15"/>
    <n v="36.470214799999667"/>
    <s v=""/>
    <n v="36.470214799999667"/>
    <s v=""/>
    <n v="1"/>
  </r>
  <r>
    <x v="16"/>
    <n v="-25.554199300000619"/>
    <n v="-25.554199300000619"/>
    <s v=""/>
    <n v="1"/>
    <s v=""/>
  </r>
  <r>
    <x v="17"/>
    <n v="-134.62402339999971"/>
    <n v="-134.62402339999971"/>
    <s v=""/>
    <n v="1"/>
    <s v=""/>
  </r>
  <r>
    <x v="18"/>
    <n v="-213.79248050000024"/>
    <n v="-213.79248050000024"/>
    <s v=""/>
    <n v="1"/>
    <s v=""/>
  </r>
  <r>
    <x v="19"/>
    <n v="-234.15966800000024"/>
    <n v="-234.15966800000024"/>
    <s v=""/>
    <n v="1"/>
    <s v=""/>
  </r>
  <r>
    <x v="20"/>
    <n v="-235.8720702999999"/>
    <n v="-235.8720702999999"/>
    <s v=""/>
    <n v="1"/>
    <s v=""/>
  </r>
  <r>
    <x v="21"/>
    <n v="-299.55273440000019"/>
    <n v="-299.55273440000019"/>
    <s v=""/>
    <n v="1"/>
    <s v=""/>
  </r>
  <r>
    <x v="22"/>
    <n v="-315.16210940000019"/>
    <n v="-315.16210940000019"/>
    <s v=""/>
    <n v="1"/>
    <s v=""/>
  </r>
  <r>
    <x v="23"/>
    <n v="-322.3388672000001"/>
    <n v="-322.3388672000001"/>
    <s v=""/>
    <n v="1"/>
    <s v=""/>
  </r>
  <r>
    <x v="0"/>
    <n v="-238.06835940000019"/>
    <n v="-238.06835940000019"/>
    <s v=""/>
    <n v="1"/>
    <s v=""/>
  </r>
  <r>
    <x v="1"/>
    <n v="-103.29492190000019"/>
    <n v="-103.29492190000019"/>
    <s v=""/>
    <n v="1"/>
    <s v=""/>
  </r>
  <r>
    <x v="2"/>
    <n v="-79.957519499999762"/>
    <n v="-79.957519499999762"/>
    <s v=""/>
    <n v="1"/>
    <s v=""/>
  </r>
  <r>
    <x v="3"/>
    <n v="-65.871582000000217"/>
    <n v="-65.871582000000217"/>
    <s v=""/>
    <n v="1"/>
    <s v=""/>
  </r>
  <r>
    <x v="4"/>
    <n v="-71.515136699999857"/>
    <n v="-71.515136699999857"/>
    <s v=""/>
    <n v="1"/>
    <s v=""/>
  </r>
  <r>
    <x v="5"/>
    <n v="-59.697021499999664"/>
    <n v="-59.697021499999664"/>
    <s v=""/>
    <n v="1"/>
    <s v=""/>
  </r>
  <r>
    <x v="6"/>
    <n v="-5.363769499999762"/>
    <n v="-5.363769499999762"/>
    <s v=""/>
    <n v="1"/>
    <s v=""/>
  </r>
  <r>
    <x v="7"/>
    <n v="44.225585899999714"/>
    <s v=""/>
    <n v="44.225585899999714"/>
    <s v=""/>
    <n v="1"/>
  </r>
  <r>
    <x v="8"/>
    <n v="-7.6962889999995241"/>
    <n v="-7.6962889999995241"/>
    <s v=""/>
    <n v="1"/>
    <s v=""/>
  </r>
  <r>
    <x v="9"/>
    <n v="25.865722599999572"/>
    <s v=""/>
    <n v="25.865722599999572"/>
    <s v=""/>
    <n v="1"/>
  </r>
  <r>
    <x v="10"/>
    <n v="70.616211000000476"/>
    <s v=""/>
    <n v="70.616211000000476"/>
    <s v=""/>
    <n v="1"/>
  </r>
  <r>
    <x v="11"/>
    <n v="219.53222660000029"/>
    <s v=""/>
    <n v="219.53222660000029"/>
    <s v=""/>
    <n v="1"/>
  </r>
  <r>
    <x v="12"/>
    <n v="384.35595699999976"/>
    <s v=""/>
    <n v="384.35595699999976"/>
    <s v=""/>
    <n v="1"/>
  </r>
  <r>
    <x v="13"/>
    <n v="590.48046869999962"/>
    <s v=""/>
    <n v="590.48046869999962"/>
    <s v=""/>
    <n v="1"/>
  </r>
  <r>
    <x v="14"/>
    <n v="903.98291009999957"/>
    <s v=""/>
    <n v="903.98291009999957"/>
    <s v=""/>
    <n v="1"/>
  </r>
  <r>
    <x v="15"/>
    <n v="1335.9199219000002"/>
    <s v=""/>
    <n v="1335.9199219000002"/>
    <s v=""/>
    <n v="1"/>
  </r>
  <r>
    <x v="16"/>
    <n v="1467.5610352000003"/>
    <s v=""/>
    <n v="1467.5610352000003"/>
    <s v=""/>
    <n v="1"/>
  </r>
  <r>
    <x v="17"/>
    <n v="1492.4340821000005"/>
    <s v=""/>
    <n v="1492.4340821000005"/>
    <s v=""/>
    <n v="1"/>
  </r>
  <r>
    <x v="18"/>
    <n v="1311.8222655999998"/>
    <s v=""/>
    <n v="1311.8222655999998"/>
    <s v=""/>
    <n v="1"/>
  </r>
  <r>
    <x v="19"/>
    <n v="1168.8950196000005"/>
    <s v=""/>
    <n v="1168.8950196000005"/>
    <s v=""/>
    <n v="1"/>
  </r>
  <r>
    <x v="20"/>
    <n v="1019.6342772999997"/>
    <s v=""/>
    <n v="1019.6342772999997"/>
    <s v=""/>
    <n v="1"/>
  </r>
  <r>
    <x v="21"/>
    <n v="971.41040029999976"/>
    <s v=""/>
    <n v="971.41040029999976"/>
    <s v=""/>
    <n v="1"/>
  </r>
  <r>
    <x v="22"/>
    <n v="926.61523440000019"/>
    <s v=""/>
    <n v="926.61523440000019"/>
    <s v=""/>
    <n v="1"/>
  </r>
  <r>
    <x v="23"/>
    <n v="779.29907230000026"/>
    <s v=""/>
    <n v="779.29907230000026"/>
    <s v=""/>
    <n v="1"/>
  </r>
  <r>
    <x v="0"/>
    <n v="320.52392580000014"/>
    <s v=""/>
    <n v="320.52392580000014"/>
    <s v=""/>
    <n v="1"/>
  </r>
  <r>
    <x v="1"/>
    <n v="240.00854499999969"/>
    <s v=""/>
    <n v="240.00854499999969"/>
    <s v=""/>
    <n v="1"/>
  </r>
  <r>
    <x v="2"/>
    <n v="285.55981440000005"/>
    <s v=""/>
    <n v="285.55981440000005"/>
    <s v=""/>
    <n v="1"/>
  </r>
  <r>
    <x v="3"/>
    <n v="296.82763679999971"/>
    <s v=""/>
    <n v="296.82763679999971"/>
    <s v=""/>
    <n v="1"/>
  </r>
  <r>
    <x v="4"/>
    <n v="282.19750969999996"/>
    <s v=""/>
    <n v="282.19750969999996"/>
    <s v=""/>
    <n v="1"/>
  </r>
  <r>
    <x v="5"/>
    <n v="252.78857420000031"/>
    <s v=""/>
    <n v="252.78857420000031"/>
    <s v=""/>
    <n v="1"/>
  </r>
  <r>
    <x v="6"/>
    <n v="205.63671870000007"/>
    <s v=""/>
    <n v="205.63671870000007"/>
    <s v=""/>
    <n v="1"/>
  </r>
  <r>
    <x v="7"/>
    <n v="242.77514640000027"/>
    <s v=""/>
    <n v="242.77514640000027"/>
    <s v=""/>
    <n v="1"/>
  </r>
  <r>
    <x v="8"/>
    <n v="197.33520500000031"/>
    <s v=""/>
    <n v="197.33520500000031"/>
    <s v=""/>
    <n v="1"/>
  </r>
  <r>
    <x v="9"/>
    <n v="191.18823239999983"/>
    <s v=""/>
    <n v="191.18823239999983"/>
    <s v=""/>
    <n v="1"/>
  </r>
  <r>
    <x v="10"/>
    <n v="189.11254879999979"/>
    <s v=""/>
    <n v="189.11254879999979"/>
    <s v=""/>
    <n v="1"/>
  </r>
  <r>
    <x v="11"/>
    <n v="171.02880860000005"/>
    <s v=""/>
    <n v="171.02880860000005"/>
    <s v=""/>
    <n v="1"/>
  </r>
  <r>
    <x v="12"/>
    <n v="202.85253910000029"/>
    <s v=""/>
    <n v="202.85253910000029"/>
    <s v=""/>
    <n v="1"/>
  </r>
  <r>
    <x v="13"/>
    <n v="348.375"/>
    <s v=""/>
    <n v="348.375"/>
    <s v=""/>
    <n v="1"/>
  </r>
  <r>
    <x v="14"/>
    <n v="377.80322259999957"/>
    <s v=""/>
    <n v="377.80322259999957"/>
    <s v=""/>
    <n v="1"/>
  </r>
  <r>
    <x v="15"/>
    <n v="307.5888672000001"/>
    <s v=""/>
    <n v="307.5888672000001"/>
    <s v=""/>
    <n v="1"/>
  </r>
  <r>
    <x v="16"/>
    <n v="348.73632809999981"/>
    <s v=""/>
    <n v="348.73632809999981"/>
    <s v=""/>
    <n v="1"/>
  </r>
  <r>
    <x v="17"/>
    <n v="313.4638672000001"/>
    <s v=""/>
    <n v="313.4638672000001"/>
    <s v=""/>
    <n v="1"/>
  </r>
  <r>
    <x v="18"/>
    <n v="337.15771490000043"/>
    <s v=""/>
    <n v="337.15771490000043"/>
    <s v=""/>
    <n v="1"/>
  </r>
  <r>
    <x v="19"/>
    <n v="259.17578119999962"/>
    <s v=""/>
    <n v="259.17578119999962"/>
    <s v=""/>
    <n v="1"/>
  </r>
  <r>
    <x v="20"/>
    <n v="272.78417959999933"/>
    <s v=""/>
    <n v="272.78417959999933"/>
    <s v=""/>
    <n v="1"/>
  </r>
  <r>
    <x v="21"/>
    <n v="255.00854500000014"/>
    <s v=""/>
    <n v="255.00854500000014"/>
    <s v=""/>
    <n v="1"/>
  </r>
  <r>
    <x v="22"/>
    <n v="361.70141599999988"/>
    <s v=""/>
    <n v="361.70141599999988"/>
    <s v=""/>
    <n v="1"/>
  </r>
  <r>
    <x v="23"/>
    <n v="362.82495120000021"/>
    <s v=""/>
    <n v="362.82495120000021"/>
    <s v=""/>
    <n v="1"/>
  </r>
  <r>
    <x v="0"/>
    <n v="304.75756840000031"/>
    <s v=""/>
    <n v="304.75756840000031"/>
    <s v=""/>
    <n v="1"/>
  </r>
  <r>
    <x v="1"/>
    <n v="272.75219729999981"/>
    <s v=""/>
    <n v="272.75219729999981"/>
    <s v=""/>
    <n v="1"/>
  </r>
  <r>
    <x v="2"/>
    <n v="210.64306639999995"/>
    <s v=""/>
    <n v="210.64306639999995"/>
    <s v=""/>
    <n v="1"/>
  </r>
  <r>
    <x v="3"/>
    <n v="210.13916010000003"/>
    <s v=""/>
    <n v="210.13916010000003"/>
    <s v=""/>
    <n v="1"/>
  </r>
  <r>
    <x v="4"/>
    <n v="124.81689450000022"/>
    <s v=""/>
    <n v="124.81689450000022"/>
    <s v=""/>
    <n v="1"/>
  </r>
  <r>
    <x v="5"/>
    <n v="67.897949200000312"/>
    <s v=""/>
    <n v="67.897949200000312"/>
    <s v=""/>
    <n v="1"/>
  </r>
  <r>
    <x v="6"/>
    <n v="-9.355468799999926"/>
    <n v="-9.355468799999926"/>
    <s v=""/>
    <n v="1"/>
    <s v=""/>
  </r>
  <r>
    <x v="7"/>
    <n v="-36.136230499999783"/>
    <n v="-36.136230499999783"/>
    <s v=""/>
    <n v="1"/>
    <s v=""/>
  </r>
  <r>
    <x v="8"/>
    <n v="72.287109399999736"/>
    <s v=""/>
    <n v="72.287109399999736"/>
    <s v=""/>
    <n v="1"/>
  </r>
  <r>
    <x v="9"/>
    <n v="164.84570310000026"/>
    <s v=""/>
    <n v="164.84570310000026"/>
    <s v=""/>
    <n v="1"/>
  </r>
  <r>
    <x v="10"/>
    <n v="198.19628909999983"/>
    <s v=""/>
    <n v="198.19628909999983"/>
    <s v=""/>
    <n v="1"/>
  </r>
  <r>
    <x v="11"/>
    <n v="254.39990239999997"/>
    <s v=""/>
    <n v="254.39990239999997"/>
    <s v=""/>
    <n v="1"/>
  </r>
  <r>
    <x v="12"/>
    <n v="238.80688479999981"/>
    <s v=""/>
    <n v="238.80688479999981"/>
    <s v=""/>
    <n v="1"/>
  </r>
  <r>
    <x v="13"/>
    <n v="272.24633779999976"/>
    <s v=""/>
    <n v="272.24633779999976"/>
    <s v=""/>
    <n v="1"/>
  </r>
  <r>
    <x v="14"/>
    <n v="386.18945309999981"/>
    <s v=""/>
    <n v="386.18945309999981"/>
    <s v=""/>
    <n v="1"/>
  </r>
  <r>
    <x v="15"/>
    <n v="509.41918950000036"/>
    <s v=""/>
    <n v="509.41918950000036"/>
    <s v=""/>
    <n v="1"/>
  </r>
  <r>
    <x v="16"/>
    <n v="518.22460929999988"/>
    <s v=""/>
    <n v="518.22460929999988"/>
    <s v=""/>
    <n v="1"/>
  </r>
  <r>
    <x v="17"/>
    <n v="414.7475586000005"/>
    <s v=""/>
    <n v="414.7475586000005"/>
    <s v=""/>
    <n v="1"/>
  </r>
  <r>
    <x v="18"/>
    <n v="254.41992180000034"/>
    <s v=""/>
    <n v="254.41992180000034"/>
    <s v=""/>
    <n v="1"/>
  </r>
  <r>
    <x v="19"/>
    <n v="290.68212889999995"/>
    <s v=""/>
    <n v="290.68212889999995"/>
    <s v=""/>
    <n v="1"/>
  </r>
  <r>
    <x v="20"/>
    <n v="283.00146480000012"/>
    <s v=""/>
    <n v="283.00146480000012"/>
    <s v=""/>
    <n v="1"/>
  </r>
  <r>
    <x v="21"/>
    <n v="267.81298820000029"/>
    <s v=""/>
    <n v="267.81298820000029"/>
    <s v=""/>
    <n v="1"/>
  </r>
  <r>
    <x v="22"/>
    <n v="228.27636710000024"/>
    <s v=""/>
    <n v="228.27636710000024"/>
    <s v=""/>
    <n v="1"/>
  </r>
  <r>
    <x v="23"/>
    <n v="216.49487309999995"/>
    <s v=""/>
    <n v="216.49487309999995"/>
    <s v=""/>
    <n v="1"/>
  </r>
  <r>
    <x v="0"/>
    <n v="98.635498000000098"/>
    <s v=""/>
    <n v="98.635498000000098"/>
    <s v=""/>
    <n v="1"/>
  </r>
  <r>
    <x v="1"/>
    <n v="253.41821290000007"/>
    <s v=""/>
    <n v="253.41821290000007"/>
    <s v=""/>
    <n v="1"/>
  </r>
  <r>
    <x v="2"/>
    <n v="290.79809569999998"/>
    <s v=""/>
    <n v="290.79809569999998"/>
    <s v=""/>
    <n v="1"/>
  </r>
  <r>
    <x v="3"/>
    <n v="276.47705079999969"/>
    <s v=""/>
    <n v="276.47705079999969"/>
    <s v=""/>
    <n v="1"/>
  </r>
  <r>
    <x v="4"/>
    <n v="267.51342779999959"/>
    <s v=""/>
    <n v="267.51342779999959"/>
    <s v=""/>
    <n v="1"/>
  </r>
  <r>
    <x v="5"/>
    <n v="244.2839355000001"/>
    <s v=""/>
    <n v="244.2839355000001"/>
    <s v=""/>
    <n v="1"/>
  </r>
  <r>
    <x v="6"/>
    <n v="177.20532229999981"/>
    <s v=""/>
    <n v="177.20532229999981"/>
    <s v=""/>
    <n v="1"/>
  </r>
  <r>
    <x v="7"/>
    <n v="192.7578125"/>
    <s v=""/>
    <n v="192.7578125"/>
    <s v=""/>
    <n v="1"/>
  </r>
  <r>
    <x v="8"/>
    <n v="114.5263672000001"/>
    <s v=""/>
    <n v="114.5263672000001"/>
    <s v=""/>
    <n v="1"/>
  </r>
  <r>
    <x v="9"/>
    <n v="143.16625979999981"/>
    <s v=""/>
    <n v="143.16625979999981"/>
    <s v=""/>
    <n v="1"/>
  </r>
  <r>
    <x v="10"/>
    <n v="135.08325190000005"/>
    <s v=""/>
    <n v="135.08325190000005"/>
    <s v=""/>
    <n v="1"/>
  </r>
  <r>
    <x v="11"/>
    <n v="161.08178710000038"/>
    <s v=""/>
    <n v="161.08178710000038"/>
    <s v=""/>
    <n v="1"/>
  </r>
  <r>
    <x v="12"/>
    <n v="111.6923827999999"/>
    <s v=""/>
    <n v="111.6923827999999"/>
    <s v=""/>
    <n v="1"/>
  </r>
  <r>
    <x v="13"/>
    <n v="96.751708999999664"/>
    <s v=""/>
    <n v="96.751708999999664"/>
    <s v=""/>
    <n v="1"/>
  </r>
  <r>
    <x v="14"/>
    <n v="25.036132799999905"/>
    <s v=""/>
    <n v="25.036132799999905"/>
    <s v=""/>
    <n v="1"/>
  </r>
  <r>
    <x v="15"/>
    <n v="1.2285155999998096"/>
    <s v=""/>
    <n v="1.2285155999998096"/>
    <s v=""/>
    <n v="1"/>
  </r>
  <r>
    <x v="16"/>
    <n v="-48.896728599999733"/>
    <n v="-48.896728599999733"/>
    <s v=""/>
    <n v="1"/>
    <s v=""/>
  </r>
  <r>
    <x v="17"/>
    <n v="-76.851806699999997"/>
    <n v="-76.851806699999997"/>
    <s v=""/>
    <n v="1"/>
    <s v=""/>
  </r>
  <r>
    <x v="18"/>
    <n v="-142.06054689999974"/>
    <n v="-142.06054689999974"/>
    <s v=""/>
    <n v="1"/>
    <s v=""/>
  </r>
  <r>
    <x v="19"/>
    <n v="-132.2055664999998"/>
    <n v="-132.2055664999998"/>
    <s v=""/>
    <n v="1"/>
    <s v=""/>
  </r>
  <r>
    <x v="20"/>
    <n v="-92.860351499999979"/>
    <n v="-92.860351499999979"/>
    <s v=""/>
    <n v="1"/>
    <s v=""/>
  </r>
  <r>
    <x v="21"/>
    <n v="-47.985351599999831"/>
    <n v="-47.985351599999831"/>
    <s v=""/>
    <n v="1"/>
    <s v=""/>
  </r>
  <r>
    <x v="22"/>
    <n v="-15.081542999999783"/>
    <n v="-15.081542999999783"/>
    <s v=""/>
    <n v="1"/>
    <s v=""/>
  </r>
  <r>
    <x v="23"/>
    <n v="0.47973630000024059"/>
    <s v=""/>
    <n v="0.47973630000024059"/>
    <s v=""/>
    <n v="1"/>
  </r>
  <r>
    <x v="0"/>
    <n v="-1.5861816999999974"/>
    <n v="-1.5861816999999974"/>
    <s v=""/>
    <n v="1"/>
    <s v=""/>
  </r>
  <r>
    <x v="1"/>
    <n v="-10.575683600000048"/>
    <n v="-10.575683600000048"/>
    <s v=""/>
    <n v="1"/>
    <s v=""/>
  </r>
  <r>
    <x v="2"/>
    <n v="-27.890869199999997"/>
    <n v="-27.890869199999997"/>
    <s v=""/>
    <n v="1"/>
    <s v=""/>
  </r>
  <r>
    <x v="3"/>
    <n v="-34.416748000000098"/>
    <n v="-34.416748000000098"/>
    <s v=""/>
    <n v="1"/>
    <s v=""/>
  </r>
  <r>
    <x v="4"/>
    <n v="-38.488769499999762"/>
    <n v="-38.488769499999762"/>
    <s v=""/>
    <n v="1"/>
    <s v=""/>
  </r>
  <r>
    <x v="5"/>
    <n v="13.599609299999884"/>
    <s v=""/>
    <n v="13.599609299999884"/>
    <s v=""/>
    <n v="1"/>
  </r>
  <r>
    <x v="6"/>
    <n v="99.903808600000048"/>
    <s v=""/>
    <n v="99.903808600000048"/>
    <s v=""/>
    <n v="1"/>
  </r>
  <r>
    <x v="7"/>
    <n v="137.83569339999985"/>
    <s v=""/>
    <n v="137.83569339999985"/>
    <s v=""/>
    <n v="1"/>
  </r>
  <r>
    <x v="8"/>
    <n v="57.594238300000143"/>
    <s v=""/>
    <n v="57.594238300000143"/>
    <s v=""/>
    <n v="1"/>
  </r>
  <r>
    <x v="9"/>
    <n v="61.017578100000264"/>
    <s v=""/>
    <n v="61.017578100000264"/>
    <s v=""/>
    <n v="1"/>
  </r>
  <r>
    <x v="10"/>
    <n v="154.38061519999974"/>
    <s v=""/>
    <n v="154.38061519999974"/>
    <s v=""/>
    <n v="1"/>
  </r>
  <r>
    <x v="11"/>
    <n v="199.45996090000017"/>
    <s v=""/>
    <n v="199.45996090000017"/>
    <s v=""/>
    <n v="1"/>
  </r>
  <r>
    <x v="12"/>
    <n v="236.95458989999997"/>
    <s v=""/>
    <n v="236.95458989999997"/>
    <s v=""/>
    <n v="1"/>
  </r>
  <r>
    <x v="13"/>
    <n v="325.60815430000002"/>
    <s v=""/>
    <n v="325.60815430000002"/>
    <s v=""/>
    <n v="1"/>
  </r>
  <r>
    <x v="14"/>
    <n v="432.66479489999983"/>
    <s v=""/>
    <n v="432.66479489999983"/>
    <s v=""/>
    <n v="1"/>
  </r>
  <r>
    <x v="15"/>
    <n v="443.59692390000009"/>
    <s v=""/>
    <n v="443.59692390000009"/>
    <s v=""/>
    <n v="1"/>
  </r>
  <r>
    <x v="16"/>
    <n v="423.43066409999983"/>
    <s v=""/>
    <n v="423.43066409999983"/>
    <s v=""/>
    <n v="1"/>
  </r>
  <r>
    <x v="17"/>
    <n v="407.10229489999983"/>
    <s v=""/>
    <n v="407.10229489999983"/>
    <s v=""/>
    <n v="1"/>
  </r>
  <r>
    <x v="18"/>
    <n v="313.96044930000016"/>
    <s v=""/>
    <n v="313.96044930000016"/>
    <s v=""/>
    <n v="1"/>
  </r>
  <r>
    <x v="19"/>
    <n v="154.25708010000017"/>
    <s v=""/>
    <n v="154.25708010000017"/>
    <s v=""/>
    <n v="1"/>
  </r>
  <r>
    <x v="20"/>
    <n v="47.927246099999593"/>
    <s v=""/>
    <n v="47.927246099999593"/>
    <s v=""/>
    <n v="1"/>
  </r>
  <r>
    <x v="21"/>
    <n v="18.8515625"/>
    <s v=""/>
    <n v="18.8515625"/>
    <s v=""/>
    <n v="1"/>
  </r>
  <r>
    <x v="22"/>
    <n v="-44.27050780000036"/>
    <n v="-44.27050780000036"/>
    <s v=""/>
    <n v="1"/>
    <s v=""/>
  </r>
  <r>
    <x v="23"/>
    <n v="-17.059082099999614"/>
    <n v="-17.059082099999614"/>
    <s v=""/>
    <n v="1"/>
    <s v=""/>
  </r>
  <r>
    <x v="0"/>
    <n v="-59.172363300000143"/>
    <n v="-59.172363300000143"/>
    <s v=""/>
    <n v="1"/>
    <s v=""/>
  </r>
  <r>
    <x v="1"/>
    <n v="-96.976806699999997"/>
    <n v="-96.976806699999997"/>
    <s v=""/>
    <n v="1"/>
    <s v=""/>
  </r>
  <r>
    <x v="2"/>
    <n v="-94.334960900000169"/>
    <n v="-94.334960900000169"/>
    <s v=""/>
    <n v="1"/>
    <s v=""/>
  </r>
  <r>
    <x v="3"/>
    <n v="-85.586425799999688"/>
    <n v="-85.586425799999688"/>
    <s v=""/>
    <n v="1"/>
    <s v=""/>
  </r>
  <r>
    <x v="4"/>
    <n v="-123.61791989999983"/>
    <n v="-123.61791989999983"/>
    <s v=""/>
    <n v="1"/>
    <s v=""/>
  </r>
  <r>
    <x v="5"/>
    <n v="-137.27734379999993"/>
    <n v="-137.27734379999993"/>
    <s v=""/>
    <n v="1"/>
    <s v=""/>
  </r>
  <r>
    <x v="6"/>
    <n v="-130.1564942"/>
    <n v="-130.1564942"/>
    <s v=""/>
    <n v="1"/>
    <s v=""/>
  </r>
  <r>
    <x v="7"/>
    <n v="-193.5026855000001"/>
    <n v="-193.5026855000001"/>
    <s v=""/>
    <n v="1"/>
    <s v=""/>
  </r>
  <r>
    <x v="8"/>
    <n v="-130.38110350000034"/>
    <n v="-130.38110350000034"/>
    <s v=""/>
    <n v="1"/>
    <s v=""/>
  </r>
  <r>
    <x v="9"/>
    <n v="-207.62988289999976"/>
    <n v="-207.62988289999976"/>
    <s v=""/>
    <n v="1"/>
    <s v=""/>
  </r>
  <r>
    <x v="10"/>
    <n v="-124.54345700000022"/>
    <n v="-124.54345700000022"/>
    <s v=""/>
    <n v="1"/>
    <s v=""/>
  </r>
  <r>
    <x v="11"/>
    <n v="-85.115478499999881"/>
    <n v="-85.115478499999881"/>
    <s v=""/>
    <n v="1"/>
    <s v=""/>
  </r>
  <r>
    <x v="12"/>
    <n v="-35.365478499999881"/>
    <n v="-35.365478499999881"/>
    <s v=""/>
    <n v="1"/>
    <s v=""/>
  </r>
  <r>
    <x v="13"/>
    <n v="170.77099610000005"/>
    <s v=""/>
    <n v="170.77099610000005"/>
    <s v=""/>
    <n v="1"/>
  </r>
  <r>
    <x v="14"/>
    <n v="316.57226569999966"/>
    <s v=""/>
    <n v="316.57226569999966"/>
    <s v=""/>
    <n v="1"/>
  </r>
  <r>
    <x v="15"/>
    <n v="377.80029300000024"/>
    <s v=""/>
    <n v="377.80029300000024"/>
    <s v=""/>
    <n v="1"/>
  </r>
  <r>
    <x v="16"/>
    <n v="360.86499020000019"/>
    <s v=""/>
    <n v="360.86499020000019"/>
    <s v=""/>
    <n v="1"/>
  </r>
  <r>
    <x v="17"/>
    <n v="344.07934569999998"/>
    <s v=""/>
    <n v="344.07934569999998"/>
    <s v=""/>
    <n v="1"/>
  </r>
  <r>
    <x v="18"/>
    <n v="247.37817380000024"/>
    <s v=""/>
    <n v="247.37817380000024"/>
    <s v=""/>
    <n v="1"/>
  </r>
  <r>
    <x v="19"/>
    <n v="199.60375970000041"/>
    <s v=""/>
    <n v="199.60375970000041"/>
    <s v=""/>
    <n v="1"/>
  </r>
  <r>
    <x v="20"/>
    <n v="187.50439450000022"/>
    <s v=""/>
    <n v="187.50439450000022"/>
    <s v=""/>
    <n v="1"/>
  </r>
  <r>
    <x v="21"/>
    <n v="170.22460940000019"/>
    <s v=""/>
    <n v="170.22460940000019"/>
    <s v=""/>
    <n v="1"/>
  </r>
  <r>
    <x v="22"/>
    <n v="139.97119139999995"/>
    <s v=""/>
    <n v="139.97119139999995"/>
    <s v=""/>
    <n v="1"/>
  </r>
  <r>
    <x v="23"/>
    <n v="167.17138679999971"/>
    <s v=""/>
    <n v="167.17138679999971"/>
    <s v=""/>
    <n v="1"/>
  </r>
  <r>
    <x v="0"/>
    <n v="169.57055660000015"/>
    <s v=""/>
    <n v="169.57055660000015"/>
    <s v=""/>
    <n v="1"/>
  </r>
  <r>
    <x v="1"/>
    <n v="120.22827150000012"/>
    <s v=""/>
    <n v="120.22827150000012"/>
    <s v=""/>
    <n v="1"/>
  </r>
  <r>
    <x v="2"/>
    <n v="93.071533199999976"/>
    <s v=""/>
    <n v="93.071533199999976"/>
    <s v=""/>
    <n v="1"/>
  </r>
  <r>
    <x v="3"/>
    <n v="78.772461000000021"/>
    <s v=""/>
    <n v="78.772461000000021"/>
    <s v=""/>
    <n v="1"/>
  </r>
  <r>
    <x v="4"/>
    <n v="44.659423899999638"/>
    <s v=""/>
    <n v="44.659423899999638"/>
    <s v=""/>
    <n v="1"/>
  </r>
  <r>
    <x v="5"/>
    <n v="20.491699199999857"/>
    <s v=""/>
    <n v="20.491699199999857"/>
    <s v=""/>
    <n v="1"/>
  </r>
  <r>
    <x v="6"/>
    <n v="-3.5190429999997832"/>
    <n v="-3.5190429999997832"/>
    <s v=""/>
    <n v="1"/>
    <s v=""/>
  </r>
  <r>
    <x v="7"/>
    <n v="-46.335205099999712"/>
    <n v="-46.335205099999712"/>
    <s v=""/>
    <n v="1"/>
    <s v=""/>
  </r>
  <r>
    <x v="8"/>
    <n v="-80.59570309999981"/>
    <n v="-80.59570309999981"/>
    <s v=""/>
    <n v="1"/>
    <s v=""/>
  </r>
  <r>
    <x v="9"/>
    <n v="16.830566399999952"/>
    <s v=""/>
    <n v="16.830566399999952"/>
    <s v=""/>
    <n v="1"/>
  </r>
  <r>
    <x v="10"/>
    <n v="153.32495110000036"/>
    <s v=""/>
    <n v="153.32495110000036"/>
    <s v=""/>
    <n v="1"/>
  </r>
  <r>
    <x v="11"/>
    <n v="288.88427739999997"/>
    <s v=""/>
    <n v="288.88427739999997"/>
    <s v=""/>
    <n v="1"/>
  </r>
  <r>
    <x v="12"/>
    <n v="343.40258790000007"/>
    <s v=""/>
    <n v="343.40258790000007"/>
    <s v=""/>
    <n v="1"/>
  </r>
  <r>
    <x v="13"/>
    <n v="361.3645019999999"/>
    <s v=""/>
    <n v="361.3645019999999"/>
    <s v=""/>
    <n v="1"/>
  </r>
  <r>
    <x v="14"/>
    <n v="439.54272459999993"/>
    <s v=""/>
    <n v="439.54272459999993"/>
    <s v=""/>
    <n v="1"/>
  </r>
  <r>
    <x v="15"/>
    <n v="250.86328119999962"/>
    <s v=""/>
    <n v="250.86328119999962"/>
    <s v=""/>
    <n v="1"/>
  </r>
  <r>
    <x v="16"/>
    <n v="197.93798819999938"/>
    <s v=""/>
    <n v="197.93798819999938"/>
    <s v=""/>
    <n v="1"/>
  </r>
  <r>
    <x v="17"/>
    <n v="176.29150389999995"/>
    <s v=""/>
    <n v="176.29150389999995"/>
    <s v=""/>
    <n v="1"/>
  </r>
  <r>
    <x v="18"/>
    <n v="66.705566399999952"/>
    <s v=""/>
    <n v="66.705566399999952"/>
    <s v=""/>
    <n v="1"/>
  </r>
  <r>
    <x v="19"/>
    <n v="52.650879000000714"/>
    <s v=""/>
    <n v="52.650879000000714"/>
    <s v=""/>
    <n v="1"/>
  </r>
  <r>
    <x v="20"/>
    <n v="84.060058499999741"/>
    <s v=""/>
    <n v="84.060058499999741"/>
    <s v=""/>
    <n v="1"/>
  </r>
  <r>
    <x v="21"/>
    <n v="145.6613768999996"/>
    <s v=""/>
    <n v="145.6613768999996"/>
    <s v=""/>
    <n v="1"/>
  </r>
  <r>
    <x v="22"/>
    <n v="0.44604499999968539"/>
    <s v=""/>
    <n v="0.44604499999968539"/>
    <s v=""/>
    <n v="1"/>
  </r>
  <r>
    <x v="23"/>
    <n v="65.067138699999759"/>
    <s v=""/>
    <n v="65.067138699999759"/>
    <s v=""/>
    <n v="1"/>
  </r>
  <r>
    <x v="0"/>
    <n v="51.987793000000238"/>
    <s v=""/>
    <n v="51.987793000000238"/>
    <s v=""/>
    <n v="1"/>
  </r>
  <r>
    <x v="1"/>
    <n v="-95.764648399999714"/>
    <n v="-95.764648399999714"/>
    <s v=""/>
    <n v="1"/>
    <s v=""/>
  </r>
  <r>
    <x v="3"/>
    <n v="-26.803710900000169"/>
    <n v="-26.803710900000169"/>
    <s v=""/>
    <n v="1"/>
    <s v=""/>
  </r>
  <r>
    <x v="4"/>
    <n v="-58.759277300000122"/>
    <n v="-58.759277300000122"/>
    <s v=""/>
    <n v="1"/>
    <s v=""/>
  </r>
  <r>
    <x v="5"/>
    <n v="-2.5727538999999524"/>
    <n v="-2.5727538999999524"/>
    <s v=""/>
    <n v="1"/>
    <s v=""/>
  </r>
  <r>
    <x v="6"/>
    <n v="-121.41870110000036"/>
    <n v="-121.41870110000036"/>
    <s v=""/>
    <n v="1"/>
    <s v=""/>
  </r>
  <r>
    <x v="7"/>
    <n v="-91.008544899999833"/>
    <n v="-91.008544899999833"/>
    <s v=""/>
    <n v="1"/>
    <s v=""/>
  </r>
  <r>
    <x v="8"/>
    <n v="-21.241455100000167"/>
    <n v="-21.241455100000167"/>
    <s v=""/>
    <n v="1"/>
    <s v=""/>
  </r>
  <r>
    <x v="9"/>
    <n v="-89.996826199999759"/>
    <n v="-89.996826199999759"/>
    <s v=""/>
    <n v="1"/>
    <s v=""/>
  </r>
  <r>
    <x v="10"/>
    <n v="-81.526611300000241"/>
    <n v="-81.526611300000241"/>
    <s v=""/>
    <n v="1"/>
    <s v=""/>
  </r>
  <r>
    <x v="11"/>
    <n v="18.668457000000217"/>
    <s v=""/>
    <n v="18.668457000000217"/>
    <s v=""/>
    <n v="1"/>
  </r>
  <r>
    <x v="12"/>
    <n v="6.9248047000000952"/>
    <s v=""/>
    <n v="6.9248047000000952"/>
    <s v=""/>
    <n v="1"/>
  </r>
  <r>
    <x v="13"/>
    <n v="-61.525878899999952"/>
    <n v="-61.525878899999952"/>
    <s v=""/>
    <n v="1"/>
    <s v=""/>
  </r>
  <r>
    <x v="14"/>
    <n v="-148.47607419999986"/>
    <n v="-148.47607419999986"/>
    <s v=""/>
    <n v="1"/>
    <s v=""/>
  </r>
  <r>
    <x v="15"/>
    <n v="-184.84570309999981"/>
    <n v="-184.84570309999981"/>
    <s v=""/>
    <n v="1"/>
    <s v=""/>
  </r>
  <r>
    <x v="16"/>
    <n v="-218.02978509999957"/>
    <n v="-218.02978509999957"/>
    <s v=""/>
    <n v="1"/>
    <s v=""/>
  </r>
  <r>
    <x v="17"/>
    <n v="-276.89257809999981"/>
    <n v="-276.89257809999981"/>
    <s v=""/>
    <n v="1"/>
    <s v=""/>
  </r>
  <r>
    <x v="18"/>
    <n v="-329.65087889999995"/>
    <n v="-329.65087889999995"/>
    <s v=""/>
    <n v="1"/>
    <s v=""/>
  </r>
  <r>
    <x v="19"/>
    <n v="-357.06396479999967"/>
    <n v="-357.06396479999967"/>
    <s v=""/>
    <n v="1"/>
    <s v=""/>
  </r>
  <r>
    <x v="20"/>
    <n v="-265.38427729999967"/>
    <n v="-265.38427729999967"/>
    <s v=""/>
    <n v="1"/>
    <s v=""/>
  </r>
  <r>
    <x v="21"/>
    <n v="-181.66064460000052"/>
    <n v="-181.66064460000052"/>
    <s v=""/>
    <n v="1"/>
    <s v=""/>
  </r>
  <r>
    <x v="22"/>
    <n v="-182.9560547000001"/>
    <n v="-182.9560547000001"/>
    <s v=""/>
    <n v="1"/>
    <s v=""/>
  </r>
  <r>
    <x v="23"/>
    <n v="-139.45654299999978"/>
    <n v="-139.45654299999978"/>
    <s v=""/>
    <n v="1"/>
    <s v=""/>
  </r>
  <r>
    <x v="0"/>
    <n v="-49.149658199999976"/>
    <n v="-49.149658199999976"/>
    <s v=""/>
    <n v="1"/>
    <s v=""/>
  </r>
  <r>
    <x v="1"/>
    <n v="-9.2709961000000476"/>
    <n v="-9.2709961000000476"/>
    <s v=""/>
    <n v="1"/>
    <s v=""/>
  </r>
  <r>
    <x v="2"/>
    <n v="-16.181884699999955"/>
    <n v="-16.181884699999955"/>
    <s v=""/>
    <n v="1"/>
    <s v=""/>
  </r>
  <r>
    <x v="3"/>
    <n v="-121.04321290000007"/>
    <n v="-121.04321290000007"/>
    <s v=""/>
    <n v="1"/>
    <s v=""/>
  </r>
  <r>
    <x v="4"/>
    <n v="-148.07202150000012"/>
    <n v="-148.07202150000012"/>
    <s v=""/>
    <n v="1"/>
    <s v=""/>
  </r>
  <r>
    <x v="5"/>
    <n v="-142.78100589999985"/>
    <n v="-142.78100589999985"/>
    <s v=""/>
    <n v="1"/>
    <s v=""/>
  </r>
  <r>
    <x v="6"/>
    <n v="-169.81127929999957"/>
    <n v="-169.81127929999957"/>
    <s v=""/>
    <n v="1"/>
    <s v=""/>
  </r>
  <r>
    <x v="7"/>
    <n v="-145.92919920000031"/>
    <n v="-145.92919920000031"/>
    <s v=""/>
    <n v="1"/>
    <s v=""/>
  </r>
  <r>
    <x v="8"/>
    <n v="26.01782220000041"/>
    <s v=""/>
    <n v="26.01782220000041"/>
    <s v=""/>
    <n v="1"/>
  </r>
  <r>
    <x v="9"/>
    <n v="-15.434326099999907"/>
    <n v="-15.434326099999907"/>
    <s v=""/>
    <n v="1"/>
    <s v=""/>
  </r>
  <r>
    <x v="10"/>
    <n v="-18.345703100000264"/>
    <n v="-18.345703100000264"/>
    <s v=""/>
    <n v="1"/>
    <s v=""/>
  </r>
  <r>
    <x v="11"/>
    <n v="8.2055663999999524"/>
    <s v=""/>
    <n v="8.2055663999999524"/>
    <s v=""/>
    <n v="1"/>
  </r>
  <r>
    <x v="12"/>
    <n v="-9.5576172000000952"/>
    <n v="-9.5576172000000952"/>
    <s v=""/>
    <n v="1"/>
    <s v=""/>
  </r>
  <r>
    <x v="13"/>
    <n v="-37.418456999999762"/>
    <n v="-37.418456999999762"/>
    <s v=""/>
    <n v="1"/>
    <s v=""/>
  </r>
  <r>
    <x v="14"/>
    <n v="-86.673339799999667"/>
    <n v="-86.673339799999667"/>
    <s v=""/>
    <n v="1"/>
    <s v=""/>
  </r>
  <r>
    <x v="15"/>
    <n v="-56.797363300000143"/>
    <n v="-56.797363300000143"/>
    <s v=""/>
    <n v="1"/>
    <s v=""/>
  </r>
  <r>
    <x v="16"/>
    <n v="-26.966308600000048"/>
    <n v="-26.966308600000048"/>
    <s v=""/>
    <n v="1"/>
    <s v=""/>
  </r>
  <r>
    <x v="17"/>
    <n v="-47.137695299999905"/>
    <n v="-47.137695299999905"/>
    <s v=""/>
    <n v="1"/>
    <s v=""/>
  </r>
  <r>
    <x v="18"/>
    <n v="-10.980956999999762"/>
    <n v="-10.980956999999762"/>
    <s v=""/>
    <n v="1"/>
    <s v=""/>
  </r>
  <r>
    <x v="19"/>
    <n v="-20.463867200000095"/>
    <n v="-20.463867200000095"/>
    <s v=""/>
    <n v="1"/>
    <s v=""/>
  </r>
  <r>
    <x v="20"/>
    <n v="9.8369141000002855"/>
    <s v=""/>
    <n v="9.8369141000002855"/>
    <s v=""/>
    <n v="1"/>
  </r>
  <r>
    <x v="21"/>
    <n v="26.186035200000333"/>
    <s v=""/>
    <n v="26.186035200000333"/>
    <s v=""/>
    <n v="1"/>
  </r>
  <r>
    <x v="22"/>
    <n v="3.3618163999999524"/>
    <s v=""/>
    <n v="3.3618163999999524"/>
    <s v=""/>
    <n v="1"/>
  </r>
  <r>
    <x v="23"/>
    <n v="-54.249511800000619"/>
    <n v="-54.249511800000619"/>
    <s v=""/>
    <n v="1"/>
    <s v=""/>
  </r>
  <r>
    <x v="0"/>
    <n v="-69.513183600000048"/>
    <n v="-69.513183600000048"/>
    <s v=""/>
    <n v="1"/>
    <s v=""/>
  </r>
  <r>
    <x v="1"/>
    <n v="-187.83129880000024"/>
    <n v="-187.83129880000024"/>
    <s v=""/>
    <n v="1"/>
    <s v=""/>
  </r>
  <r>
    <x v="2"/>
    <n v="-196.83471680000002"/>
    <n v="-196.83471680000002"/>
    <s v=""/>
    <n v="1"/>
    <s v=""/>
  </r>
  <r>
    <x v="3"/>
    <n v="-217.73852540000007"/>
    <n v="-217.73852540000007"/>
    <s v=""/>
    <n v="1"/>
    <s v=""/>
  </r>
  <r>
    <x v="4"/>
    <n v="-222.03710939999974"/>
    <n v="-222.03710939999974"/>
    <s v=""/>
    <n v="1"/>
    <s v=""/>
  </r>
  <r>
    <x v="5"/>
    <n v="-189.85351569999966"/>
    <n v="-189.85351569999966"/>
    <s v=""/>
    <n v="1"/>
    <s v=""/>
  </r>
  <r>
    <x v="6"/>
    <n v="-188.47387700000036"/>
    <n v="-188.47387700000036"/>
    <s v=""/>
    <n v="1"/>
    <s v=""/>
  </r>
  <r>
    <x v="7"/>
    <n v="-208.37402340000017"/>
    <n v="-208.37402340000017"/>
    <s v=""/>
    <n v="1"/>
    <s v=""/>
  </r>
  <r>
    <x v="8"/>
    <n v="-170.03710930000034"/>
    <n v="-170.03710930000034"/>
    <s v=""/>
    <n v="1"/>
    <s v=""/>
  </r>
  <r>
    <x v="9"/>
    <n v="-188.31689450000022"/>
    <n v="-188.31689450000022"/>
    <s v=""/>
    <n v="1"/>
    <s v=""/>
  </r>
  <r>
    <x v="10"/>
    <n v="-91.425048799999786"/>
    <n v="-91.425048799999786"/>
    <s v=""/>
    <n v="1"/>
    <s v=""/>
  </r>
  <r>
    <x v="11"/>
    <n v="3.6621100000047591E-2"/>
    <s v=""/>
    <n v="3.6621100000047591E-2"/>
    <s v=""/>
    <n v="1"/>
  </r>
  <r>
    <x v="12"/>
    <n v="1.6525879000000714"/>
    <s v=""/>
    <n v="1.6525879000000714"/>
    <s v=""/>
    <n v="1"/>
  </r>
  <r>
    <x v="13"/>
    <n v="171.2731933"/>
    <s v=""/>
    <n v="171.2731933"/>
    <s v=""/>
    <n v="1"/>
  </r>
  <r>
    <x v="14"/>
    <n v="276.48022459999993"/>
    <s v=""/>
    <n v="276.48022459999993"/>
    <s v=""/>
    <n v="1"/>
  </r>
  <r>
    <x v="15"/>
    <n v="321.00415040000007"/>
    <s v=""/>
    <n v="321.00415040000007"/>
    <s v=""/>
    <n v="1"/>
  </r>
  <r>
    <x v="16"/>
    <n v="305.11840820000043"/>
    <s v=""/>
    <n v="305.11840820000043"/>
    <s v=""/>
    <n v="1"/>
  </r>
  <r>
    <x v="17"/>
    <n v="269.80297849999988"/>
    <s v=""/>
    <n v="269.80297849999988"/>
    <s v=""/>
    <n v="1"/>
  </r>
  <r>
    <x v="18"/>
    <n v="263.19555660000015"/>
    <s v=""/>
    <n v="263.19555660000015"/>
    <s v=""/>
    <n v="1"/>
  </r>
  <r>
    <x v="19"/>
    <n v="252.46289060000026"/>
    <s v=""/>
    <n v="252.46289060000026"/>
    <s v=""/>
    <n v="1"/>
  </r>
  <r>
    <x v="20"/>
    <n v="159.5598144999999"/>
    <s v=""/>
    <n v="159.5598144999999"/>
    <s v=""/>
    <n v="1"/>
  </r>
  <r>
    <x v="21"/>
    <n v="182.06445309999981"/>
    <s v=""/>
    <n v="182.06445309999981"/>
    <s v=""/>
    <n v="1"/>
  </r>
  <r>
    <x v="22"/>
    <n v="202.33325190000005"/>
    <s v=""/>
    <n v="202.33325190000005"/>
    <s v=""/>
    <n v="1"/>
  </r>
  <r>
    <x v="23"/>
    <n v="130.37402349999957"/>
    <s v=""/>
    <n v="130.37402349999957"/>
    <s v=""/>
    <n v="1"/>
  </r>
  <r>
    <x v="0"/>
    <n v="132.49462890000041"/>
    <s v=""/>
    <n v="132.49462890000041"/>
    <s v=""/>
    <n v="1"/>
  </r>
  <r>
    <x v="1"/>
    <n v="193.90454099999988"/>
    <s v=""/>
    <n v="193.90454099999988"/>
    <s v=""/>
    <n v="1"/>
  </r>
  <r>
    <x v="2"/>
    <n v="185.6433105000001"/>
    <s v=""/>
    <n v="185.6433105000001"/>
    <s v=""/>
    <n v="1"/>
  </r>
  <r>
    <x v="3"/>
    <n v="180.94750980000026"/>
    <s v=""/>
    <n v="180.94750980000026"/>
    <s v=""/>
    <n v="1"/>
  </r>
  <r>
    <x v="4"/>
    <n v="171.12207030000036"/>
    <s v=""/>
    <n v="171.12207030000036"/>
    <s v=""/>
    <n v="1"/>
  </r>
  <r>
    <x v="5"/>
    <n v="153.63500969999996"/>
    <s v=""/>
    <n v="153.63500969999996"/>
    <s v=""/>
    <n v="1"/>
  </r>
  <r>
    <x v="6"/>
    <n v="148.09008790000007"/>
    <s v=""/>
    <n v="148.09008790000007"/>
    <s v=""/>
    <n v="1"/>
  </r>
  <r>
    <x v="7"/>
    <n v="141.38232419999986"/>
    <s v=""/>
    <n v="141.38232419999986"/>
    <s v=""/>
    <n v="1"/>
  </r>
  <r>
    <x v="8"/>
    <n v="162.09179680000034"/>
    <s v=""/>
    <n v="162.09179680000034"/>
    <s v=""/>
    <n v="1"/>
  </r>
  <r>
    <x v="9"/>
    <n v="156.52929690000019"/>
    <s v=""/>
    <n v="156.52929690000019"/>
    <s v=""/>
    <n v="1"/>
  </r>
  <r>
    <x v="10"/>
    <n v="152.13354489999983"/>
    <s v=""/>
    <n v="152.13354489999983"/>
    <s v=""/>
    <n v="1"/>
  </r>
  <r>
    <x v="11"/>
    <n v="107.14794929999971"/>
    <s v=""/>
    <n v="107.14794929999971"/>
    <s v=""/>
    <n v="1"/>
  </r>
  <r>
    <x v="12"/>
    <n v="27.28613280000036"/>
    <s v=""/>
    <n v="27.28613280000036"/>
    <s v=""/>
    <n v="1"/>
  </r>
  <r>
    <x v="13"/>
    <n v="25.44726559999981"/>
    <s v=""/>
    <n v="25.44726559999981"/>
    <s v=""/>
    <n v="1"/>
  </r>
  <r>
    <x v="14"/>
    <n v="35.934814499999902"/>
    <s v=""/>
    <n v="35.934814499999902"/>
    <s v=""/>
    <n v="1"/>
  </r>
  <r>
    <x v="15"/>
    <n v="102.26318359999959"/>
    <s v=""/>
    <n v="102.26318359999959"/>
    <s v=""/>
    <n v="1"/>
  </r>
  <r>
    <x v="16"/>
    <n v="166.87719719999996"/>
    <s v=""/>
    <n v="166.87719719999996"/>
    <s v=""/>
    <n v="1"/>
  </r>
  <r>
    <x v="17"/>
    <n v="149.97338859999991"/>
    <s v=""/>
    <n v="149.97338859999991"/>
    <s v=""/>
    <n v="1"/>
  </r>
  <r>
    <x v="18"/>
    <n v="42.865966800000024"/>
    <s v=""/>
    <n v="42.865966800000024"/>
    <s v=""/>
    <n v="1"/>
  </r>
  <r>
    <x v="19"/>
    <n v="-71.467285100000026"/>
    <n v="-71.467285100000026"/>
    <s v=""/>
    <n v="1"/>
    <s v=""/>
  </r>
  <r>
    <x v="20"/>
    <n v="-109.19580070000029"/>
    <n v="-109.19580070000029"/>
    <s v=""/>
    <n v="1"/>
    <s v=""/>
  </r>
  <r>
    <x v="21"/>
    <n v="-13.229980400000386"/>
    <n v="-13.229980400000386"/>
    <s v=""/>
    <n v="1"/>
    <s v=""/>
  </r>
  <r>
    <x v="22"/>
    <n v="-54.166503899999952"/>
    <n v="-54.166503899999952"/>
    <s v=""/>
    <n v="1"/>
    <s v=""/>
  </r>
  <r>
    <x v="23"/>
    <n v="86.830810500000098"/>
    <s v=""/>
    <n v="86.830810500000098"/>
    <s v=""/>
    <n v="1"/>
  </r>
  <r>
    <x v="0"/>
    <n v="99.713622999999643"/>
    <s v=""/>
    <n v="99.713622999999643"/>
    <s v=""/>
    <n v="1"/>
  </r>
  <r>
    <x v="1"/>
    <n v="208.234375"/>
    <s v=""/>
    <n v="208.234375"/>
    <s v=""/>
    <n v="1"/>
  </r>
  <r>
    <x v="2"/>
    <n v="110.59350589999985"/>
    <s v=""/>
    <n v="110.59350589999985"/>
    <s v=""/>
    <n v="1"/>
  </r>
  <r>
    <x v="3"/>
    <n v="34.659423800000241"/>
    <s v=""/>
    <n v="34.659423800000241"/>
    <s v=""/>
    <n v="1"/>
  </r>
  <r>
    <x v="4"/>
    <n v="30.410888600000362"/>
    <s v=""/>
    <n v="30.410888600000362"/>
    <s v=""/>
    <n v="1"/>
  </r>
  <r>
    <x v="5"/>
    <n v="87.826660100000026"/>
    <s v=""/>
    <n v="87.826660100000026"/>
    <s v=""/>
    <n v="1"/>
  </r>
  <r>
    <x v="6"/>
    <n v="187.69165039999962"/>
    <s v=""/>
    <n v="187.69165039999962"/>
    <s v=""/>
    <n v="1"/>
  </r>
  <r>
    <x v="7"/>
    <n v="246.22265629999993"/>
    <s v=""/>
    <n v="246.22265629999993"/>
    <s v=""/>
    <n v="1"/>
  </r>
  <r>
    <x v="8"/>
    <n v="287.68481440000005"/>
    <s v=""/>
    <n v="287.68481440000005"/>
    <s v=""/>
    <n v="1"/>
  </r>
  <r>
    <x v="9"/>
    <n v="161.71655270000019"/>
    <s v=""/>
    <n v="161.71655270000019"/>
    <s v=""/>
    <n v="1"/>
  </r>
  <r>
    <x v="10"/>
    <n v="207.18652339999971"/>
    <s v=""/>
    <n v="207.18652339999971"/>
    <s v=""/>
    <n v="1"/>
  </r>
  <r>
    <x v="11"/>
    <n v="165.41381839999985"/>
    <s v=""/>
    <n v="165.41381839999985"/>
    <s v=""/>
    <n v="1"/>
  </r>
  <r>
    <x v="12"/>
    <n v="137.50903320000043"/>
    <s v=""/>
    <n v="137.50903320000043"/>
    <s v=""/>
    <n v="1"/>
  </r>
  <r>
    <x v="13"/>
    <n v="232.98071290000007"/>
    <s v=""/>
    <n v="232.98071290000007"/>
    <s v=""/>
    <n v="1"/>
  </r>
  <r>
    <x v="14"/>
    <n v="189.28222660000029"/>
    <s v=""/>
    <n v="189.28222660000029"/>
    <s v=""/>
    <n v="1"/>
  </r>
  <r>
    <x v="15"/>
    <n v="98.060058600000048"/>
    <s v=""/>
    <n v="98.060058600000048"/>
    <s v=""/>
    <n v="1"/>
  </r>
  <r>
    <x v="16"/>
    <n v="82.088134800000262"/>
    <s v=""/>
    <n v="82.088134800000262"/>
    <s v=""/>
    <n v="1"/>
  </r>
  <r>
    <x v="17"/>
    <n v="17.878906199999619"/>
    <s v=""/>
    <n v="17.878906199999619"/>
    <s v=""/>
    <n v="1"/>
  </r>
  <r>
    <x v="18"/>
    <n v="23.919433600000048"/>
    <s v=""/>
    <n v="23.919433600000048"/>
    <s v=""/>
    <n v="1"/>
  </r>
  <r>
    <x v="19"/>
    <n v="36.766845699999976"/>
    <s v=""/>
    <n v="36.766845699999976"/>
    <s v=""/>
    <n v="1"/>
  </r>
  <r>
    <x v="20"/>
    <n v="12.135497999999643"/>
    <s v=""/>
    <n v="12.135497999999643"/>
    <s v=""/>
    <n v="1"/>
  </r>
  <r>
    <x v="21"/>
    <n v="56.200683600000048"/>
    <s v=""/>
    <n v="56.200683600000048"/>
    <s v=""/>
    <n v="1"/>
  </r>
  <r>
    <x v="22"/>
    <n v="35.000732399999833"/>
    <s v=""/>
    <n v="35.000732399999833"/>
    <s v=""/>
    <n v="1"/>
  </r>
  <r>
    <x v="23"/>
    <n v="-17.137695299999905"/>
    <n v="-17.137695299999905"/>
    <s v=""/>
    <n v="1"/>
    <s v=""/>
  </r>
  <r>
    <x v="0"/>
    <n v="-36.318603499999881"/>
    <n v="-36.318603499999881"/>
    <s v=""/>
    <n v="1"/>
    <s v=""/>
  </r>
  <r>
    <x v="1"/>
    <n v="-198.50073239999983"/>
    <n v="-198.50073239999983"/>
    <s v=""/>
    <n v="1"/>
    <s v=""/>
  </r>
  <r>
    <x v="2"/>
    <n v="-190.47778319999998"/>
    <n v="-190.47778319999998"/>
    <s v=""/>
    <n v="1"/>
    <s v=""/>
  </r>
  <r>
    <x v="3"/>
    <n v="-94.37207030000036"/>
    <n v="-94.37207030000036"/>
    <s v=""/>
    <n v="1"/>
    <s v=""/>
  </r>
  <r>
    <x v="4"/>
    <n v="-46.665527300000122"/>
    <n v="-46.665527300000122"/>
    <s v=""/>
    <n v="1"/>
    <s v=""/>
  </r>
  <r>
    <x v="5"/>
    <n v="-94.00585940000019"/>
    <n v="-94.00585940000019"/>
    <s v=""/>
    <n v="1"/>
    <s v=""/>
  </r>
  <r>
    <x v="6"/>
    <n v="-119.78784180000002"/>
    <n v="-119.78784180000002"/>
    <s v=""/>
    <n v="1"/>
    <s v=""/>
  </r>
  <r>
    <x v="7"/>
    <n v="-14.220214800000122"/>
    <n v="-14.220214800000122"/>
    <s v=""/>
    <n v="1"/>
    <s v=""/>
  </r>
  <r>
    <x v="8"/>
    <n v="13.850585900000169"/>
    <s v=""/>
    <n v="13.850585900000169"/>
    <s v=""/>
    <n v="1"/>
  </r>
  <r>
    <x v="9"/>
    <n v="-85.177490200000193"/>
    <n v="-85.177490200000193"/>
    <s v=""/>
    <n v="1"/>
    <s v=""/>
  </r>
  <r>
    <x v="10"/>
    <n v="-71.146240199999738"/>
    <n v="-71.146240199999738"/>
    <s v=""/>
    <n v="1"/>
    <s v=""/>
  </r>
  <r>
    <x v="11"/>
    <n v="-175.02905279999959"/>
    <n v="-175.02905279999959"/>
    <s v=""/>
    <n v="1"/>
    <s v=""/>
  </r>
  <r>
    <x v="12"/>
    <n v="-170.95068360000005"/>
    <n v="-170.95068360000005"/>
    <s v=""/>
    <n v="1"/>
    <s v=""/>
  </r>
  <r>
    <x v="13"/>
    <n v="-35.733886699999857"/>
    <n v="-35.733886699999857"/>
    <s v=""/>
    <n v="1"/>
    <s v=""/>
  </r>
  <r>
    <x v="14"/>
    <n v="-25.517822199999955"/>
    <n v="-25.517822199999955"/>
    <s v=""/>
    <n v="1"/>
    <s v=""/>
  </r>
  <r>
    <x v="15"/>
    <n v="-81.858642600000167"/>
    <n v="-81.858642600000167"/>
    <s v=""/>
    <n v="1"/>
    <s v=""/>
  </r>
  <r>
    <x v="16"/>
    <n v="-192.68066409999983"/>
    <n v="-192.68066409999983"/>
    <s v=""/>
    <n v="1"/>
    <s v=""/>
  </r>
  <r>
    <x v="17"/>
    <n v="-265.95385739999983"/>
    <n v="-265.95385739999983"/>
    <s v=""/>
    <n v="1"/>
    <s v=""/>
  </r>
  <r>
    <x v="18"/>
    <n v="-288.01318359999959"/>
    <n v="-288.01318359999959"/>
    <s v=""/>
    <n v="1"/>
    <s v=""/>
  </r>
  <r>
    <x v="19"/>
    <n v="-154.45971680000002"/>
    <n v="-154.45971680000002"/>
    <s v=""/>
    <n v="1"/>
    <s v=""/>
  </r>
  <r>
    <x v="20"/>
    <n v="-196.36254879999979"/>
    <n v="-196.36254879999979"/>
    <s v=""/>
    <n v="1"/>
    <s v=""/>
  </r>
  <r>
    <x v="21"/>
    <n v="-102.23022459999993"/>
    <n v="-102.23022459999993"/>
    <s v=""/>
    <n v="1"/>
    <s v=""/>
  </r>
  <r>
    <x v="22"/>
    <n v="-96.252929700000095"/>
    <n v="-96.252929700000095"/>
    <s v=""/>
    <n v="1"/>
    <s v=""/>
  </r>
  <r>
    <x v="23"/>
    <n v="-148.64135749999969"/>
    <n v="-148.64135749999969"/>
    <s v=""/>
    <n v="1"/>
    <s v=""/>
  </r>
  <r>
    <x v="0"/>
    <n v="-186.9921875"/>
    <n v="-186.9921875"/>
    <s v=""/>
    <n v="1"/>
    <s v=""/>
  </r>
  <r>
    <x v="1"/>
    <n v="-88.626220699999976"/>
    <n v="-88.626220699999976"/>
    <s v=""/>
    <n v="1"/>
    <s v=""/>
  </r>
  <r>
    <x v="2"/>
    <n v="-65.342040999999881"/>
    <n v="-65.342040999999881"/>
    <s v=""/>
    <n v="1"/>
    <s v=""/>
  </r>
  <r>
    <x v="3"/>
    <n v="-66.958740199999738"/>
    <n v="-66.958740199999738"/>
    <s v=""/>
    <n v="1"/>
    <s v=""/>
  </r>
  <r>
    <x v="4"/>
    <n v="-62.820556600000145"/>
    <n v="-62.820556600000145"/>
    <s v=""/>
    <n v="1"/>
    <s v=""/>
  </r>
  <r>
    <x v="5"/>
    <n v="-56.384521500000119"/>
    <n v="-56.384521500000119"/>
    <s v=""/>
    <n v="1"/>
    <s v=""/>
  </r>
  <r>
    <x v="6"/>
    <n v="-17.49511719999964"/>
    <n v="-17.49511719999964"/>
    <s v=""/>
    <n v="1"/>
    <s v=""/>
  </r>
  <r>
    <x v="7"/>
    <n v="19.617675799999688"/>
    <s v=""/>
    <n v="19.617675799999688"/>
    <s v=""/>
    <n v="1"/>
  </r>
  <r>
    <x v="8"/>
    <n v="61.289550700000291"/>
    <s v=""/>
    <n v="61.289550700000291"/>
    <s v=""/>
    <n v="1"/>
  </r>
  <r>
    <x v="9"/>
    <n v="50.937255900000309"/>
    <s v=""/>
    <n v="50.937255900000309"/>
    <s v=""/>
    <n v="1"/>
  </r>
  <r>
    <x v="10"/>
    <n v="94.280761700000312"/>
    <s v=""/>
    <n v="94.280761700000312"/>
    <s v=""/>
    <n v="1"/>
  </r>
  <r>
    <x v="11"/>
    <n v="120.16430660000015"/>
    <s v=""/>
    <n v="120.16430660000015"/>
    <s v=""/>
    <n v="1"/>
  </r>
  <r>
    <x v="12"/>
    <n v="126.76782230000026"/>
    <s v=""/>
    <n v="126.76782230000026"/>
    <s v=""/>
    <n v="1"/>
  </r>
  <r>
    <x v="13"/>
    <n v="105.78320310000026"/>
    <s v=""/>
    <n v="105.78320310000026"/>
    <s v=""/>
    <n v="1"/>
  </r>
  <r>
    <x v="14"/>
    <n v="103.97045899999966"/>
    <s v=""/>
    <n v="103.97045899999966"/>
    <s v=""/>
    <n v="1"/>
  </r>
  <r>
    <x v="15"/>
    <n v="10.755859299999884"/>
    <s v=""/>
    <n v="10.755859299999884"/>
    <s v=""/>
    <n v="1"/>
  </r>
  <r>
    <x v="16"/>
    <n v="10.044433600000048"/>
    <s v=""/>
    <n v="10.044433600000048"/>
    <s v=""/>
    <n v="1"/>
  </r>
  <r>
    <x v="17"/>
    <n v="-47.483886800000619"/>
    <n v="-47.483886800000619"/>
    <s v=""/>
    <n v="1"/>
    <s v=""/>
  </r>
  <r>
    <x v="18"/>
    <n v="-137.4267577999999"/>
    <n v="-137.4267577999999"/>
    <s v=""/>
    <n v="1"/>
    <s v=""/>
  </r>
  <r>
    <x v="19"/>
    <n v="-190.24316410000029"/>
    <n v="-190.24316410000029"/>
    <s v=""/>
    <n v="1"/>
    <s v=""/>
  </r>
  <r>
    <x v="20"/>
    <n v="-224.5339356000004"/>
    <n v="-224.5339356000004"/>
    <s v=""/>
    <n v="1"/>
    <s v=""/>
  </r>
  <r>
    <x v="21"/>
    <n v="-239.26489249999986"/>
    <n v="-239.26489249999986"/>
    <s v=""/>
    <n v="1"/>
    <s v=""/>
  </r>
  <r>
    <x v="22"/>
    <n v="-168.4345702999999"/>
    <n v="-168.4345702999999"/>
    <s v=""/>
    <n v="1"/>
    <s v=""/>
  </r>
  <r>
    <x v="23"/>
    <n v="-157.9716797000001"/>
    <n v="-157.9716797000001"/>
    <s v=""/>
    <n v="1"/>
    <s v=""/>
  </r>
  <r>
    <x v="0"/>
    <n v="-153.43945319999966"/>
    <n v="-153.43945319999966"/>
    <s v=""/>
    <n v="1"/>
    <s v=""/>
  </r>
  <r>
    <x v="1"/>
    <n v="-52.00292969999964"/>
    <n v="-52.00292969999964"/>
    <s v=""/>
    <n v="1"/>
    <s v=""/>
  </r>
  <r>
    <x v="2"/>
    <n v="-61.167480500000238"/>
    <n v="-61.167480500000238"/>
    <s v=""/>
    <n v="1"/>
    <s v=""/>
  </r>
  <r>
    <x v="3"/>
    <n v="-34.683349600000383"/>
    <n v="-34.683349600000383"/>
    <s v=""/>
    <n v="1"/>
    <s v=""/>
  </r>
  <r>
    <x v="4"/>
    <n v="-61.520019600000069"/>
    <n v="-61.520019600000069"/>
    <s v=""/>
    <n v="1"/>
    <s v=""/>
  </r>
  <r>
    <x v="5"/>
    <n v="-55.791503899999952"/>
    <n v="-55.791503899999952"/>
    <s v=""/>
    <n v="1"/>
    <s v=""/>
  </r>
  <r>
    <x v="6"/>
    <n v="-39.278076199999759"/>
    <n v="-39.278076199999759"/>
    <s v=""/>
    <n v="1"/>
    <s v=""/>
  </r>
  <r>
    <x v="7"/>
    <n v="-31.547607400000288"/>
    <n v="-31.547607400000288"/>
    <s v=""/>
    <n v="1"/>
    <s v=""/>
  </r>
  <r>
    <x v="8"/>
    <n v="167.22387690000005"/>
    <s v=""/>
    <n v="167.22387690000005"/>
    <s v=""/>
    <n v="1"/>
  </r>
  <r>
    <x v="9"/>
    <n v="179.65478519999988"/>
    <s v=""/>
    <n v="179.65478519999988"/>
    <s v=""/>
    <n v="1"/>
  </r>
  <r>
    <x v="10"/>
    <n v="149.29052739999997"/>
    <s v=""/>
    <n v="149.29052739999997"/>
    <s v=""/>
    <n v="1"/>
  </r>
  <r>
    <x v="11"/>
    <n v="134.85717770000019"/>
    <s v=""/>
    <n v="134.85717770000019"/>
    <s v=""/>
    <n v="1"/>
  </r>
  <r>
    <x v="12"/>
    <n v="88.179931600000145"/>
    <s v=""/>
    <n v="88.179931600000145"/>
    <s v=""/>
    <n v="1"/>
  </r>
  <r>
    <x v="13"/>
    <n v="50.426757799999905"/>
    <s v=""/>
    <n v="50.426757799999905"/>
    <s v=""/>
    <n v="1"/>
  </r>
  <r>
    <x v="14"/>
    <n v="10.378418000000238"/>
    <s v=""/>
    <n v="10.378418000000238"/>
    <s v=""/>
    <n v="1"/>
  </r>
  <r>
    <x v="15"/>
    <n v="-61.572753899999952"/>
    <n v="-61.572753899999952"/>
    <s v=""/>
    <n v="1"/>
    <s v=""/>
  </r>
  <r>
    <x v="16"/>
    <n v="-173.58837889999995"/>
    <n v="-173.58837889999995"/>
    <s v=""/>
    <n v="1"/>
    <s v=""/>
  </r>
  <r>
    <x v="17"/>
    <n v="-221.41503910000029"/>
    <n v="-221.41503910000029"/>
    <s v=""/>
    <n v="1"/>
    <s v=""/>
  </r>
  <r>
    <x v="18"/>
    <n v="-137.27294919999986"/>
    <n v="-137.27294919999986"/>
    <s v=""/>
    <n v="1"/>
    <s v=""/>
  </r>
  <r>
    <x v="19"/>
    <n v="-52.299316399999952"/>
    <n v="-52.299316399999952"/>
    <s v=""/>
    <n v="1"/>
    <s v=""/>
  </r>
  <r>
    <x v="20"/>
    <n v="-59.746093699999619"/>
    <n v="-59.746093699999619"/>
    <s v=""/>
    <n v="1"/>
    <s v=""/>
  </r>
  <r>
    <x v="21"/>
    <n v="74.776367200000095"/>
    <s v=""/>
    <n v="74.776367200000095"/>
    <s v=""/>
    <n v="1"/>
  </r>
  <r>
    <x v="22"/>
    <n v="36.289550800000143"/>
    <s v=""/>
    <n v="36.289550800000143"/>
    <s v=""/>
    <n v="1"/>
  </r>
  <r>
    <x v="23"/>
    <n v="51.30200190000005"/>
    <s v=""/>
    <n v="51.30200190000005"/>
    <s v=""/>
    <n v="1"/>
  </r>
  <r>
    <x v="0"/>
    <n v="95.097412100000383"/>
    <s v=""/>
    <n v="95.097412100000383"/>
    <s v=""/>
    <n v="1"/>
  </r>
  <r>
    <x v="1"/>
    <n v="232.88793940000005"/>
    <s v=""/>
    <n v="232.88793940000005"/>
    <s v=""/>
    <n v="1"/>
  </r>
  <r>
    <x v="2"/>
    <n v="279.82885749999969"/>
    <s v=""/>
    <n v="279.82885749999969"/>
    <s v=""/>
    <n v="1"/>
  </r>
  <r>
    <x v="3"/>
    <n v="263.02954109999973"/>
    <s v=""/>
    <n v="263.02954109999973"/>
    <s v=""/>
    <n v="1"/>
  </r>
  <r>
    <x v="4"/>
    <n v="196.00415039999962"/>
    <s v=""/>
    <n v="196.00415039999962"/>
    <s v=""/>
    <n v="1"/>
  </r>
  <r>
    <x v="5"/>
    <n v="221.20849609999959"/>
    <s v=""/>
    <n v="221.20849609999959"/>
    <s v=""/>
    <n v="1"/>
  </r>
  <r>
    <x v="6"/>
    <n v="138.32495119999976"/>
    <s v=""/>
    <n v="138.32495119999976"/>
    <s v=""/>
    <n v="1"/>
  </r>
  <r>
    <x v="7"/>
    <n v="157.86791989999983"/>
    <s v=""/>
    <n v="157.86791989999983"/>
    <s v=""/>
    <n v="1"/>
  </r>
  <r>
    <x v="8"/>
    <n v="259.51757810000026"/>
    <s v=""/>
    <n v="259.51757810000026"/>
    <s v=""/>
    <n v="1"/>
  </r>
  <r>
    <x v="9"/>
    <n v="259.39233400000012"/>
    <s v=""/>
    <n v="259.39233400000012"/>
    <s v=""/>
    <n v="1"/>
  </r>
  <r>
    <x v="10"/>
    <n v="356.68164069999966"/>
    <s v=""/>
    <n v="356.68164069999966"/>
    <s v=""/>
    <n v="1"/>
  </r>
  <r>
    <x v="11"/>
    <n v="368.16503909999983"/>
    <s v=""/>
    <n v="368.16503909999983"/>
    <s v=""/>
    <n v="1"/>
  </r>
  <r>
    <x v="12"/>
    <n v="292.59008779999976"/>
    <s v=""/>
    <n v="292.59008779999976"/>
    <s v=""/>
    <n v="1"/>
  </r>
  <r>
    <x v="13"/>
    <n v="169.5263672000001"/>
    <s v=""/>
    <n v="169.5263672000001"/>
    <s v=""/>
    <n v="1"/>
  </r>
  <r>
    <x v="14"/>
    <n v="100.75390630000038"/>
    <s v=""/>
    <n v="100.75390630000038"/>
    <s v=""/>
    <n v="1"/>
  </r>
  <r>
    <x v="15"/>
    <n v="43.334961000000476"/>
    <s v=""/>
    <n v="43.334961000000476"/>
    <s v=""/>
    <n v="1"/>
  </r>
  <r>
    <x v="16"/>
    <n v="36.219238300000143"/>
    <s v=""/>
    <n v="36.219238300000143"/>
    <s v=""/>
    <n v="1"/>
  </r>
  <r>
    <x v="17"/>
    <n v="-1.4194336000000476"/>
    <n v="-1.4194336000000476"/>
    <s v=""/>
    <n v="1"/>
    <s v=""/>
  </r>
  <r>
    <x v="18"/>
    <n v="110.88720699999976"/>
    <s v=""/>
    <n v="110.88720699999976"/>
    <s v=""/>
    <n v="1"/>
  </r>
  <r>
    <x v="19"/>
    <n v="149.60058600000048"/>
    <s v=""/>
    <n v="149.60058600000048"/>
    <s v=""/>
    <n v="1"/>
  </r>
  <r>
    <x v="20"/>
    <n v="276.90283199999976"/>
    <s v=""/>
    <n v="276.90283199999976"/>
    <s v=""/>
    <n v="1"/>
  </r>
  <r>
    <x v="21"/>
    <n v="329.67822270000033"/>
    <s v=""/>
    <n v="329.67822270000033"/>
    <s v=""/>
    <n v="1"/>
  </r>
  <r>
    <x v="22"/>
    <n v="247.8251952999999"/>
    <s v=""/>
    <n v="247.8251952999999"/>
    <s v=""/>
    <n v="1"/>
  </r>
  <r>
    <x v="23"/>
    <n v="127.47119139999995"/>
    <s v=""/>
    <n v="127.47119139999995"/>
    <s v=""/>
    <n v="1"/>
  </r>
  <r>
    <x v="0"/>
    <n v="185.11059569999998"/>
    <s v=""/>
    <n v="185.11059569999998"/>
    <s v=""/>
    <n v="1"/>
  </r>
  <r>
    <x v="1"/>
    <n v="357.18212889999995"/>
    <s v=""/>
    <n v="357.18212889999995"/>
    <s v=""/>
    <n v="1"/>
  </r>
  <r>
    <x v="2"/>
    <n v="283.1901855000001"/>
    <s v=""/>
    <n v="283.1901855000001"/>
    <s v=""/>
    <n v="1"/>
  </r>
  <r>
    <x v="3"/>
    <n v="309.44116209999993"/>
    <s v=""/>
    <n v="309.44116209999993"/>
    <s v=""/>
    <n v="1"/>
  </r>
  <r>
    <x v="4"/>
    <n v="366.80029300000024"/>
    <s v=""/>
    <n v="366.80029300000024"/>
    <s v=""/>
    <n v="1"/>
  </r>
  <r>
    <x v="5"/>
    <n v="379.0339355000001"/>
    <s v=""/>
    <n v="379.0339355000001"/>
    <s v=""/>
    <n v="1"/>
  </r>
  <r>
    <x v="6"/>
    <n v="410.42578119999962"/>
    <s v=""/>
    <n v="410.42578119999962"/>
    <s v=""/>
    <n v="1"/>
  </r>
  <r>
    <x v="7"/>
    <n v="429.88232420000031"/>
    <s v=""/>
    <n v="429.88232420000031"/>
    <s v=""/>
    <n v="1"/>
  </r>
  <r>
    <x v="8"/>
    <n v="364.57690430000002"/>
    <s v=""/>
    <n v="364.57690430000002"/>
    <s v=""/>
    <n v="1"/>
  </r>
  <r>
    <x v="9"/>
    <n v="293.20141599999988"/>
    <s v=""/>
    <n v="293.20141599999988"/>
    <s v=""/>
    <n v="1"/>
  </r>
  <r>
    <x v="10"/>
    <n v="279.11547849999988"/>
    <s v=""/>
    <n v="279.11547849999988"/>
    <s v=""/>
    <n v="1"/>
  </r>
  <r>
    <x v="11"/>
    <n v="298.30834969999978"/>
    <s v=""/>
    <n v="298.30834969999978"/>
    <s v=""/>
    <n v="1"/>
  </r>
  <r>
    <x v="12"/>
    <n v="181.1611327999999"/>
    <s v=""/>
    <n v="181.1611327999999"/>
    <s v=""/>
    <n v="1"/>
  </r>
  <r>
    <x v="13"/>
    <n v="117.05566399999952"/>
    <s v=""/>
    <n v="117.05566399999952"/>
    <s v=""/>
    <n v="1"/>
  </r>
  <r>
    <x v="14"/>
    <n v="127.1796875"/>
    <s v=""/>
    <n v="127.1796875"/>
    <s v=""/>
    <n v="1"/>
  </r>
  <r>
    <x v="15"/>
    <n v="135.08447270000033"/>
    <s v=""/>
    <n v="135.08447270000033"/>
    <s v=""/>
    <n v="1"/>
  </r>
  <r>
    <x v="16"/>
    <n v="137.39306639999995"/>
    <s v=""/>
    <n v="137.39306639999995"/>
    <s v=""/>
    <n v="1"/>
  </r>
  <r>
    <x v="17"/>
    <n v="57.319824199999857"/>
    <s v=""/>
    <n v="57.319824199999857"/>
    <s v=""/>
    <n v="1"/>
  </r>
  <r>
    <x v="18"/>
    <n v="67.472168000000238"/>
    <s v=""/>
    <n v="67.472168000000238"/>
    <s v=""/>
    <n v="1"/>
  </r>
  <r>
    <x v="19"/>
    <n v="68.901855500000238"/>
    <s v=""/>
    <n v="68.901855500000238"/>
    <s v=""/>
    <n v="1"/>
  </r>
  <r>
    <x v="20"/>
    <n v="43.178710899999714"/>
    <s v=""/>
    <n v="43.178710899999714"/>
    <s v=""/>
    <n v="1"/>
  </r>
  <r>
    <x v="21"/>
    <n v="45.675781199999619"/>
    <s v=""/>
    <n v="45.675781199999619"/>
    <s v=""/>
    <n v="1"/>
  </r>
  <r>
    <x v="22"/>
    <n v="-2.8139649000004283"/>
    <n v="-2.8139649000004283"/>
    <s v=""/>
    <n v="1"/>
    <s v=""/>
  </r>
  <r>
    <x v="23"/>
    <n v="73.901122999999643"/>
    <s v=""/>
    <n v="73.901122999999643"/>
    <s v=""/>
    <n v="1"/>
  </r>
  <r>
    <x v="0"/>
    <n v="64.019531299999926"/>
    <s v=""/>
    <n v="64.019531299999926"/>
    <s v=""/>
    <n v="1"/>
  </r>
  <r>
    <x v="1"/>
    <n v="114.5388183"/>
    <s v=""/>
    <n v="114.5388183"/>
    <s v=""/>
    <n v="1"/>
  </r>
  <r>
    <x v="2"/>
    <n v="130.87133790000007"/>
    <s v=""/>
    <n v="130.87133790000007"/>
    <s v=""/>
    <n v="1"/>
  </r>
  <r>
    <x v="3"/>
    <n v="167.88842770000019"/>
    <s v=""/>
    <n v="167.88842770000019"/>
    <s v=""/>
    <n v="1"/>
  </r>
  <r>
    <x v="4"/>
    <n v="168.0964356000004"/>
    <s v=""/>
    <n v="168.0964356000004"/>
    <s v=""/>
    <n v="1"/>
  </r>
  <r>
    <x v="5"/>
    <n v="163.72729490000029"/>
    <s v=""/>
    <n v="163.72729490000029"/>
    <s v=""/>
    <n v="1"/>
  </r>
  <r>
    <x v="6"/>
    <n v="168.97485350000034"/>
    <s v=""/>
    <n v="168.97485350000034"/>
    <s v=""/>
    <n v="1"/>
  </r>
  <r>
    <x v="7"/>
    <n v="187.47192379999979"/>
    <s v=""/>
    <n v="187.47192379999979"/>
    <s v=""/>
    <n v="1"/>
  </r>
  <r>
    <x v="8"/>
    <n v="186.09790040000007"/>
    <s v=""/>
    <n v="186.09790040000007"/>
    <s v=""/>
    <n v="1"/>
  </r>
  <r>
    <x v="9"/>
    <n v="190.32836910000015"/>
    <s v=""/>
    <n v="190.32836910000015"/>
    <s v=""/>
    <n v="1"/>
  </r>
  <r>
    <x v="10"/>
    <n v="190.30053709999993"/>
    <s v=""/>
    <n v="190.30053709999993"/>
    <s v=""/>
    <n v="1"/>
  </r>
  <r>
    <x v="11"/>
    <n v="84.260009699999955"/>
    <s v=""/>
    <n v="84.260009699999955"/>
    <s v=""/>
    <n v="1"/>
  </r>
  <r>
    <x v="12"/>
    <n v="80.640625"/>
    <s v=""/>
    <n v="80.640625"/>
    <s v=""/>
    <n v="1"/>
  </r>
  <r>
    <x v="13"/>
    <n v="137.5205077999999"/>
    <s v=""/>
    <n v="137.5205077999999"/>
    <s v=""/>
    <n v="1"/>
  </r>
  <r>
    <x v="14"/>
    <n v="89.585449199999857"/>
    <s v=""/>
    <n v="89.585449199999857"/>
    <s v=""/>
    <n v="1"/>
  </r>
  <r>
    <x v="15"/>
    <n v="-32.280761699999857"/>
    <n v="-32.280761699999857"/>
    <s v=""/>
    <n v="1"/>
    <s v=""/>
  </r>
  <r>
    <x v="16"/>
    <n v="-71.54492190000019"/>
    <n v="-71.54492190000019"/>
    <s v=""/>
    <n v="1"/>
    <s v=""/>
  </r>
  <r>
    <x v="17"/>
    <n v="-51.581054599999334"/>
    <n v="-51.581054599999334"/>
    <s v=""/>
    <n v="1"/>
    <s v=""/>
  </r>
  <r>
    <x v="18"/>
    <n v="-49.705566399999952"/>
    <n v="-49.705566399999952"/>
    <s v=""/>
    <n v="1"/>
    <s v=""/>
  </r>
  <r>
    <x v="19"/>
    <n v="0.50244139999995241"/>
    <s v=""/>
    <n v="0.50244139999995241"/>
    <s v=""/>
    <n v="1"/>
  </r>
  <r>
    <x v="20"/>
    <n v="-87.146972599999572"/>
    <n v="-87.146972599999572"/>
    <s v=""/>
    <n v="1"/>
    <s v=""/>
  </r>
  <r>
    <x v="21"/>
    <n v="-174.7109375"/>
    <n v="-174.7109375"/>
    <s v=""/>
    <n v="1"/>
    <s v=""/>
  </r>
  <r>
    <x v="22"/>
    <n v="-240.72460940000019"/>
    <n v="-240.72460940000019"/>
    <s v=""/>
    <n v="1"/>
    <s v=""/>
  </r>
  <r>
    <x v="23"/>
    <n v="-160.91015630000038"/>
    <n v="-160.91015630000038"/>
    <s v=""/>
    <n v="1"/>
    <s v=""/>
  </r>
  <r>
    <x v="0"/>
    <n v="-131.27416989999983"/>
    <n v="-131.27416989999983"/>
    <s v=""/>
    <n v="1"/>
    <s v=""/>
  </r>
  <r>
    <x v="1"/>
    <n v="-118.23535159999983"/>
    <n v="-118.23535159999983"/>
    <s v=""/>
    <n v="1"/>
    <s v=""/>
  </r>
  <r>
    <x v="2"/>
    <n v="-176.79370120000021"/>
    <n v="-176.79370120000021"/>
    <s v=""/>
    <n v="1"/>
    <s v=""/>
  </r>
  <r>
    <x v="3"/>
    <n v="-108.00341799999978"/>
    <n v="-108.00341799999978"/>
    <s v=""/>
    <n v="1"/>
    <s v=""/>
  </r>
  <r>
    <x v="4"/>
    <n v="-164.26464850000002"/>
    <n v="-164.26464850000002"/>
    <s v=""/>
    <n v="1"/>
    <s v=""/>
  </r>
  <r>
    <x v="5"/>
    <n v="-174.08666999999969"/>
    <n v="-174.08666999999969"/>
    <s v=""/>
    <n v="1"/>
    <s v=""/>
  </r>
  <r>
    <x v="6"/>
    <n v="-141.48364260000017"/>
    <n v="-141.48364260000017"/>
    <s v=""/>
    <n v="1"/>
    <s v=""/>
  </r>
  <r>
    <x v="7"/>
    <n v="-99.90332030000036"/>
    <n v="-99.90332030000036"/>
    <s v=""/>
    <n v="1"/>
    <s v=""/>
  </r>
  <r>
    <x v="8"/>
    <n v="-38.881835900000169"/>
    <n v="-38.881835900000169"/>
    <s v=""/>
    <n v="1"/>
    <s v=""/>
  </r>
  <r>
    <x v="9"/>
    <n v="-90.720458999999664"/>
    <n v="-90.720458999999664"/>
    <s v=""/>
    <n v="1"/>
    <s v=""/>
  </r>
  <r>
    <x v="10"/>
    <n v="-115.72900390000041"/>
    <n v="-115.72900390000041"/>
    <s v=""/>
    <n v="1"/>
    <s v=""/>
  </r>
  <r>
    <x v="11"/>
    <n v="-101.1748047000001"/>
    <n v="-101.1748047000001"/>
    <s v=""/>
    <n v="1"/>
    <s v=""/>
  </r>
  <r>
    <x v="12"/>
    <n v="-71.951660099999572"/>
    <n v="-71.951660099999572"/>
    <s v=""/>
    <n v="1"/>
    <s v=""/>
  </r>
  <r>
    <x v="13"/>
    <n v="0.3950196000005235"/>
    <s v=""/>
    <n v="0.3950196000005235"/>
    <s v=""/>
    <n v="1"/>
  </r>
  <r>
    <x v="14"/>
    <n v="-8.4082030999998096"/>
    <n v="-8.4082030999998096"/>
    <s v=""/>
    <n v="1"/>
    <s v=""/>
  </r>
  <r>
    <x v="15"/>
    <n v="89.819336000000476"/>
    <s v=""/>
    <n v="89.819336000000476"/>
    <s v=""/>
    <n v="1"/>
  </r>
  <r>
    <x v="16"/>
    <n v="122.0830077999999"/>
    <s v=""/>
    <n v="122.0830077999999"/>
    <s v=""/>
    <n v="1"/>
  </r>
  <r>
    <x v="17"/>
    <n v="75.36914059999981"/>
    <s v=""/>
    <n v="75.36914059999981"/>
    <s v=""/>
    <n v="1"/>
  </r>
  <r>
    <x v="18"/>
    <n v="41.411621100000048"/>
    <s v=""/>
    <n v="41.411621100000048"/>
    <s v=""/>
    <n v="1"/>
  </r>
  <r>
    <x v="19"/>
    <n v="59.088378899999952"/>
    <s v=""/>
    <n v="59.088378899999952"/>
    <s v=""/>
    <n v="1"/>
  </r>
  <r>
    <x v="20"/>
    <n v="74.048339799999667"/>
    <s v=""/>
    <n v="74.048339799999667"/>
    <s v=""/>
    <n v="1"/>
  </r>
  <r>
    <x v="21"/>
    <n v="60.243652299999667"/>
    <s v=""/>
    <n v="60.243652299999667"/>
    <s v=""/>
    <n v="1"/>
  </r>
  <r>
    <x v="22"/>
    <n v="-15.275878899999952"/>
    <n v="-15.275878899999952"/>
    <s v=""/>
    <n v="1"/>
    <s v=""/>
  </r>
  <r>
    <x v="23"/>
    <n v="-134.72998050000024"/>
    <n v="-134.72998050000024"/>
    <s v=""/>
    <n v="1"/>
    <s v=""/>
  </r>
  <r>
    <x v="0"/>
    <n v="-173.30883790000007"/>
    <n v="-173.30883790000007"/>
    <s v=""/>
    <n v="1"/>
    <s v=""/>
  </r>
  <r>
    <x v="1"/>
    <n v="-123.07226569999966"/>
    <n v="-123.07226569999966"/>
    <s v=""/>
    <n v="1"/>
    <s v=""/>
  </r>
  <r>
    <x v="2"/>
    <n v="-159.3566894999999"/>
    <n v="-159.3566894999999"/>
    <s v=""/>
    <n v="1"/>
    <s v=""/>
  </r>
  <r>
    <x v="3"/>
    <n v="-125.19799809999995"/>
    <n v="-125.19799809999995"/>
    <s v=""/>
    <n v="1"/>
    <s v=""/>
  </r>
  <r>
    <x v="4"/>
    <n v="-67.581787199999781"/>
    <n v="-67.581787199999781"/>
    <s v=""/>
    <n v="1"/>
    <s v=""/>
  </r>
  <r>
    <x v="5"/>
    <n v="-71.948486400000093"/>
    <n v="-71.948486400000093"/>
    <s v=""/>
    <n v="1"/>
    <s v=""/>
  </r>
  <r>
    <x v="6"/>
    <n v="-189.13989260000017"/>
    <n v="-189.13989260000017"/>
    <s v=""/>
    <n v="1"/>
    <s v=""/>
  </r>
  <r>
    <x v="7"/>
    <n v="-94.37011719999964"/>
    <n v="-94.37011719999964"/>
    <s v=""/>
    <n v="1"/>
    <s v=""/>
  </r>
  <r>
    <x v="8"/>
    <n v="-30.012207000000217"/>
    <n v="-30.012207000000217"/>
    <s v=""/>
    <n v="1"/>
    <s v=""/>
  </r>
  <r>
    <x v="9"/>
    <n v="-29.814453199999662"/>
    <n v="-29.814453199999662"/>
    <s v=""/>
    <n v="1"/>
    <s v=""/>
  </r>
  <r>
    <x v="10"/>
    <n v="-7.8640135999999075"/>
    <n v="-7.8640135999999075"/>
    <s v=""/>
    <n v="1"/>
    <s v=""/>
  </r>
  <r>
    <x v="11"/>
    <n v="-15.441406199999619"/>
    <n v="-15.441406199999619"/>
    <s v=""/>
    <n v="1"/>
    <s v=""/>
  </r>
  <r>
    <x v="12"/>
    <n v="-59.056152299999667"/>
    <n v="-59.056152299999667"/>
    <s v=""/>
    <n v="1"/>
    <s v=""/>
  </r>
  <r>
    <x v="13"/>
    <n v="-22.936035200000333"/>
    <n v="-22.936035200000333"/>
    <s v=""/>
    <n v="1"/>
    <s v=""/>
  </r>
  <r>
    <x v="14"/>
    <n v="-98.188964900000428"/>
    <n v="-98.188964900000428"/>
    <s v=""/>
    <n v="1"/>
    <s v=""/>
  </r>
  <r>
    <x v="15"/>
    <n v="-141.62939460000052"/>
    <n v="-141.62939460000052"/>
    <s v=""/>
    <n v="1"/>
    <s v=""/>
  </r>
  <r>
    <x v="16"/>
    <n v="-143.37109369999962"/>
    <n v="-143.37109369999962"/>
    <s v=""/>
    <n v="1"/>
    <s v=""/>
  </r>
  <r>
    <x v="17"/>
    <n v="-143.61474610000005"/>
    <n v="-143.61474610000005"/>
    <s v=""/>
    <n v="1"/>
    <s v=""/>
  </r>
  <r>
    <x v="18"/>
    <n v="-246.04736330000014"/>
    <n v="-246.04736330000014"/>
    <s v=""/>
    <n v="1"/>
    <s v=""/>
  </r>
  <r>
    <x v="19"/>
    <n v="-275.08056639999995"/>
    <n v="-275.08056639999995"/>
    <s v=""/>
    <n v="1"/>
    <s v=""/>
  </r>
  <r>
    <x v="20"/>
    <n v="-300.68994139999995"/>
    <n v="-300.68994139999995"/>
    <s v=""/>
    <n v="1"/>
    <s v=""/>
  </r>
  <r>
    <x v="21"/>
    <n v="-264.15576169999986"/>
    <n v="-264.15576169999986"/>
    <s v=""/>
    <n v="1"/>
    <s v=""/>
  </r>
  <r>
    <x v="22"/>
    <n v="-244.390625"/>
    <n v="-244.390625"/>
    <s v=""/>
    <n v="1"/>
    <s v=""/>
  </r>
  <r>
    <x v="23"/>
    <n v="-140.85253899999952"/>
    <n v="-140.85253899999952"/>
    <s v=""/>
    <n v="1"/>
    <s v=""/>
  </r>
  <r>
    <x v="0"/>
    <n v="-176.56616209999993"/>
    <n v="-176.56616209999993"/>
    <s v=""/>
    <n v="1"/>
    <s v=""/>
  </r>
  <r>
    <x v="1"/>
    <n v="-16.736572299999807"/>
    <n v="-16.736572299999807"/>
    <s v=""/>
    <n v="1"/>
    <s v=""/>
  </r>
  <r>
    <x v="2"/>
    <n v="58.058593700000074"/>
    <s v=""/>
    <n v="58.058593700000074"/>
    <s v=""/>
    <n v="1"/>
  </r>
  <r>
    <x v="3"/>
    <n v="74.243652399999974"/>
    <s v=""/>
    <n v="74.243652399999974"/>
    <s v=""/>
    <n v="1"/>
  </r>
  <r>
    <x v="4"/>
    <n v="-20.746826199999759"/>
    <n v="-20.746826199999759"/>
    <s v=""/>
    <n v="1"/>
    <s v=""/>
  </r>
  <r>
    <x v="5"/>
    <n v="-91.786865200000193"/>
    <n v="-91.786865200000193"/>
    <s v=""/>
    <n v="1"/>
    <s v=""/>
  </r>
  <r>
    <x v="6"/>
    <n v="-109.85913089999985"/>
    <n v="-109.85913089999985"/>
    <s v=""/>
    <n v="1"/>
    <s v=""/>
  </r>
  <r>
    <x v="7"/>
    <n v="-129.34619140000041"/>
    <n v="-129.34619140000041"/>
    <s v=""/>
    <n v="1"/>
    <s v=""/>
  </r>
  <r>
    <x v="8"/>
    <n v="4.5400390999998308"/>
    <s v=""/>
    <n v="4.5400390999998308"/>
    <s v=""/>
    <n v="1"/>
  </r>
  <r>
    <x v="9"/>
    <n v="28.904785100000026"/>
    <s v=""/>
    <n v="28.904785100000026"/>
    <s v=""/>
    <n v="1"/>
  </r>
  <r>
    <x v="10"/>
    <n v="-115.25732419999986"/>
    <n v="-115.25732419999986"/>
    <s v=""/>
    <n v="1"/>
    <s v=""/>
  </r>
  <r>
    <x v="11"/>
    <n v="-140.59814449999976"/>
    <n v="-140.59814449999976"/>
    <s v=""/>
    <n v="1"/>
    <s v=""/>
  </r>
  <r>
    <x v="12"/>
    <n v="-155.68164059999981"/>
    <n v="-155.68164059999981"/>
    <s v=""/>
    <n v="1"/>
    <s v=""/>
  </r>
  <r>
    <x v="13"/>
    <n v="-148.05126960000052"/>
    <n v="-148.05126960000052"/>
    <s v=""/>
    <n v="1"/>
    <s v=""/>
  </r>
  <r>
    <x v="14"/>
    <n v="-66.428222599999572"/>
    <n v="-66.428222599999572"/>
    <s v=""/>
    <n v="1"/>
    <s v=""/>
  </r>
  <r>
    <x v="15"/>
    <n v="-44.019531199999619"/>
    <n v="-44.019531199999619"/>
    <s v=""/>
    <n v="1"/>
    <s v=""/>
  </r>
  <r>
    <x v="16"/>
    <n v="-43.65820309999981"/>
    <n v="-43.65820309999981"/>
    <s v=""/>
    <n v="1"/>
    <s v=""/>
  </r>
  <r>
    <x v="17"/>
    <n v="10.833496100000048"/>
    <s v=""/>
    <n v="10.833496100000048"/>
    <s v=""/>
    <n v="1"/>
  </r>
  <r>
    <x v="18"/>
    <n v="8.5024413999999524"/>
    <s v=""/>
    <n v="8.5024413999999524"/>
    <s v=""/>
    <n v="1"/>
  </r>
  <r>
    <x v="19"/>
    <n v="-49.735839900000428"/>
    <n v="-49.735839900000428"/>
    <s v=""/>
    <n v="1"/>
    <s v=""/>
  </r>
  <r>
    <x v="20"/>
    <n v="-187.93310539999948"/>
    <n v="-187.93310539999948"/>
    <s v=""/>
    <n v="1"/>
    <s v=""/>
  </r>
  <r>
    <x v="21"/>
    <n v="-146.47802729999967"/>
    <n v="-146.47802729999967"/>
    <s v=""/>
    <n v="1"/>
    <s v=""/>
  </r>
  <r>
    <x v="22"/>
    <n v="-313.35546880000038"/>
    <n v="-313.35546880000038"/>
    <s v=""/>
    <n v="1"/>
    <s v=""/>
  </r>
  <r>
    <x v="23"/>
    <n v="-286.43603520000033"/>
    <n v="-286.43603520000033"/>
    <s v=""/>
    <n v="1"/>
    <s v=""/>
  </r>
  <r>
    <x v="0"/>
    <n v="-263.68920900000057"/>
    <n v="-263.68920900000057"/>
    <s v=""/>
    <n v="1"/>
    <s v=""/>
  </r>
  <r>
    <x v="1"/>
    <n v="-212.54345710000007"/>
    <n v="-212.54345710000007"/>
    <s v=""/>
    <n v="1"/>
    <s v=""/>
  </r>
  <r>
    <x v="2"/>
    <n v="-210.61132819999966"/>
    <n v="-210.61132819999966"/>
    <s v=""/>
    <n v="1"/>
    <s v=""/>
  </r>
  <r>
    <x v="3"/>
    <n v="-217.28881839999985"/>
    <n v="-217.28881839999985"/>
    <s v=""/>
    <n v="1"/>
    <s v=""/>
  </r>
  <r>
    <x v="4"/>
    <n v="-235.47558590000017"/>
    <n v="-235.47558590000017"/>
    <s v=""/>
    <n v="1"/>
    <s v=""/>
  </r>
  <r>
    <x v="5"/>
    <n v="-236.19628899999998"/>
    <n v="-236.19628899999998"/>
    <s v=""/>
    <n v="1"/>
    <s v=""/>
  </r>
  <r>
    <x v="6"/>
    <n v="-283.87695309999981"/>
    <n v="-283.87695309999981"/>
    <s v=""/>
    <n v="1"/>
    <s v=""/>
  </r>
  <r>
    <x v="7"/>
    <n v="-143.74023439999974"/>
    <n v="-143.74023439999974"/>
    <s v=""/>
    <n v="1"/>
    <s v=""/>
  </r>
  <r>
    <x v="8"/>
    <n v="-124.79711909999969"/>
    <n v="-124.79711909999969"/>
    <s v=""/>
    <n v="1"/>
    <s v=""/>
  </r>
  <r>
    <x v="9"/>
    <n v="-137.953125"/>
    <n v="-137.953125"/>
    <s v=""/>
    <n v="1"/>
    <s v=""/>
  </r>
  <r>
    <x v="10"/>
    <n v="-115.29980469999964"/>
    <n v="-115.29980469999964"/>
    <s v=""/>
    <n v="1"/>
    <s v=""/>
  </r>
  <r>
    <x v="11"/>
    <n v="-135.62695309999981"/>
    <n v="-135.62695309999981"/>
    <s v=""/>
    <n v="1"/>
    <s v=""/>
  </r>
  <r>
    <x v="12"/>
    <n v="-217.63867190000019"/>
    <n v="-217.63867190000019"/>
    <s v=""/>
    <n v="1"/>
    <s v=""/>
  </r>
  <r>
    <x v="13"/>
    <n v="-195.07910160000029"/>
    <n v="-195.07910160000029"/>
    <s v=""/>
    <n v="1"/>
    <s v=""/>
  </r>
  <r>
    <x v="14"/>
    <n v="-220.6015625"/>
    <n v="-220.6015625"/>
    <s v=""/>
    <n v="1"/>
    <s v=""/>
  </r>
  <r>
    <x v="15"/>
    <n v="-228.74072270000033"/>
    <n v="-228.74072270000033"/>
    <s v=""/>
    <n v="1"/>
    <s v=""/>
  </r>
  <r>
    <x v="16"/>
    <n v="-214.23681639999995"/>
    <n v="-214.23681639999995"/>
    <s v=""/>
    <n v="1"/>
    <s v=""/>
  </r>
  <r>
    <x v="17"/>
    <n v="-181.48339850000048"/>
    <n v="-181.48339850000048"/>
    <s v=""/>
    <n v="1"/>
    <s v=""/>
  </r>
  <r>
    <x v="18"/>
    <n v="-206.68652339999971"/>
    <n v="-206.68652339999971"/>
    <s v=""/>
    <n v="1"/>
    <s v=""/>
  </r>
  <r>
    <x v="19"/>
    <n v="-248.94384770000033"/>
    <n v="-248.94384770000033"/>
    <s v=""/>
    <n v="1"/>
    <s v=""/>
  </r>
  <r>
    <x v="20"/>
    <n v="-297.99902339999971"/>
    <n v="-297.99902339999971"/>
    <s v=""/>
    <n v="1"/>
    <s v=""/>
  </r>
  <r>
    <x v="21"/>
    <n v="-237.6171875"/>
    <n v="-237.6171875"/>
    <s v=""/>
    <n v="1"/>
    <s v=""/>
  </r>
  <r>
    <x v="22"/>
    <n v="-221.68359380000038"/>
    <n v="-221.68359380000038"/>
    <s v=""/>
    <n v="1"/>
    <s v=""/>
  </r>
  <r>
    <x v="23"/>
    <n v="-274.32910160000029"/>
    <n v="-274.32910160000029"/>
    <s v=""/>
    <n v="1"/>
    <s v=""/>
  </r>
  <r>
    <x v="0"/>
    <n v="-272.5783692"/>
    <n v="-272.5783692"/>
    <s v=""/>
    <n v="1"/>
    <s v=""/>
  </r>
  <r>
    <x v="1"/>
    <n v="-194.10791010000003"/>
    <n v="-194.10791010000003"/>
    <s v=""/>
    <n v="1"/>
    <s v=""/>
  </r>
  <r>
    <x v="2"/>
    <n v="-156.51416010000003"/>
    <n v="-156.51416010000003"/>
    <s v=""/>
    <n v="1"/>
    <s v=""/>
  </r>
  <r>
    <x v="3"/>
    <n v="-165.5107422000001"/>
    <n v="-165.5107422000001"/>
    <s v=""/>
    <n v="1"/>
    <s v=""/>
  </r>
  <r>
    <x v="4"/>
    <n v="-198.3408202999999"/>
    <n v="-198.3408202999999"/>
    <s v=""/>
    <n v="1"/>
    <s v=""/>
  </r>
  <r>
    <x v="5"/>
    <n v="-179.92211910000015"/>
    <n v="-179.92211910000015"/>
    <s v=""/>
    <n v="1"/>
    <s v=""/>
  </r>
  <r>
    <x v="6"/>
    <n v="-178.98999030000004"/>
    <n v="-178.98999030000004"/>
    <s v=""/>
    <n v="1"/>
    <s v=""/>
  </r>
  <r>
    <x v="7"/>
    <n v="-177.32788089999985"/>
    <n v="-177.32788089999985"/>
    <s v=""/>
    <n v="1"/>
    <s v=""/>
  </r>
  <r>
    <x v="8"/>
    <n v="-27.570800800000143"/>
    <n v="-27.570800800000143"/>
    <s v=""/>
    <n v="1"/>
    <s v=""/>
  </r>
  <r>
    <x v="9"/>
    <n v="-16.065917900000386"/>
    <n v="-16.065917900000386"/>
    <s v=""/>
    <n v="1"/>
    <s v=""/>
  </r>
  <r>
    <x v="10"/>
    <n v="-12.360351599999831"/>
    <n v="-12.360351599999831"/>
    <s v=""/>
    <n v="1"/>
    <s v=""/>
  </r>
  <r>
    <x v="11"/>
    <n v="-6.5927735000004759"/>
    <n v="-6.5927735000004759"/>
    <s v=""/>
    <n v="1"/>
    <s v=""/>
  </r>
  <r>
    <x v="12"/>
    <n v="-72.959472700000333"/>
    <n v="-72.959472700000333"/>
    <s v=""/>
    <n v="1"/>
    <s v=""/>
  </r>
  <r>
    <x v="13"/>
    <n v="-70.77148440000019"/>
    <n v="-70.77148440000019"/>
    <s v=""/>
    <n v="1"/>
    <s v=""/>
  </r>
  <r>
    <x v="14"/>
    <n v="-181.52441410000029"/>
    <n v="-181.52441410000029"/>
    <s v=""/>
    <n v="1"/>
    <s v=""/>
  </r>
  <r>
    <x v="15"/>
    <n v="-279.09716800000024"/>
    <n v="-279.09716800000024"/>
    <s v=""/>
    <n v="1"/>
    <s v=""/>
  </r>
  <r>
    <x v="16"/>
    <n v="-243.43359369999962"/>
    <n v="-243.43359369999962"/>
    <s v=""/>
    <n v="1"/>
    <s v=""/>
  </r>
  <r>
    <x v="17"/>
    <n v="-307.6591797000001"/>
    <n v="-307.6591797000001"/>
    <s v=""/>
    <n v="1"/>
    <s v=""/>
  </r>
  <r>
    <x v="18"/>
    <n v="-328.62597660000029"/>
    <n v="-328.62597660000029"/>
    <s v=""/>
    <n v="1"/>
    <s v=""/>
  </r>
  <r>
    <x v="19"/>
    <n v="-330.8359375"/>
    <n v="-330.8359375"/>
    <s v=""/>
    <n v="1"/>
    <s v=""/>
  </r>
  <r>
    <x v="20"/>
    <n v="-253.48486330000014"/>
    <n v="-253.48486330000014"/>
    <s v=""/>
    <n v="1"/>
    <s v=""/>
  </r>
  <r>
    <x v="21"/>
    <n v="-255.03369139999995"/>
    <n v="-255.03369139999995"/>
    <s v=""/>
    <n v="1"/>
    <s v=""/>
  </r>
  <r>
    <x v="22"/>
    <n v="-219.74316410000029"/>
    <n v="-219.74316410000029"/>
    <s v=""/>
    <n v="1"/>
    <s v=""/>
  </r>
  <r>
    <x v="23"/>
    <n v="-197.78344730000026"/>
    <n v="-197.78344730000026"/>
    <s v=""/>
    <n v="1"/>
    <s v=""/>
  </r>
  <r>
    <x v="0"/>
    <n v="-211.66723630000024"/>
    <n v="-211.66723630000024"/>
    <s v=""/>
    <n v="1"/>
    <s v=""/>
  </r>
  <r>
    <x v="1"/>
    <n v="-50.675292999999783"/>
    <n v="-50.675292999999783"/>
    <s v=""/>
    <n v="1"/>
    <s v=""/>
  </r>
  <r>
    <x v="2"/>
    <n v="-27.845214800000122"/>
    <n v="-27.845214800000122"/>
    <s v=""/>
    <n v="1"/>
    <s v=""/>
  </r>
  <r>
    <x v="3"/>
    <n v="88.283691399999952"/>
    <s v=""/>
    <n v="88.283691399999952"/>
    <s v=""/>
    <n v="1"/>
  </r>
  <r>
    <x v="4"/>
    <n v="122.03051759999971"/>
    <s v=""/>
    <n v="122.03051759999971"/>
    <s v=""/>
    <n v="1"/>
  </r>
  <r>
    <x v="5"/>
    <n v="77.126709000000119"/>
    <s v=""/>
    <n v="77.126709000000119"/>
    <s v=""/>
    <n v="1"/>
  </r>
  <r>
    <x v="6"/>
    <n v="-1.3332520000003569"/>
    <n v="-1.3332520000003569"/>
    <s v=""/>
    <n v="1"/>
    <s v=""/>
  </r>
  <r>
    <x v="7"/>
    <n v="-11.99487309999995"/>
    <n v="-11.99487309999995"/>
    <s v=""/>
    <n v="1"/>
    <s v=""/>
  </r>
  <r>
    <x v="8"/>
    <n v="19.392578100000264"/>
    <s v=""/>
    <n v="19.392578100000264"/>
    <s v=""/>
    <n v="1"/>
  </r>
  <r>
    <x v="9"/>
    <n v="102.51733400000012"/>
    <s v=""/>
    <n v="102.51733400000012"/>
    <s v=""/>
    <n v="1"/>
  </r>
  <r>
    <x v="10"/>
    <n v="62.475097599999572"/>
    <s v=""/>
    <n v="62.475097599999572"/>
    <s v=""/>
    <n v="1"/>
  </r>
  <r>
    <x v="11"/>
    <n v="-31.225586000000021"/>
    <n v="-31.225586000000021"/>
    <s v=""/>
    <n v="1"/>
    <s v=""/>
  </r>
  <r>
    <x v="12"/>
    <n v="-108.82373050000024"/>
    <n v="-108.82373050000024"/>
    <s v=""/>
    <n v="1"/>
    <s v=""/>
  </r>
  <r>
    <x v="13"/>
    <n v="-194.75292959999933"/>
    <n v="-194.75292959999933"/>
    <s v=""/>
    <n v="1"/>
    <s v=""/>
  </r>
  <r>
    <x v="14"/>
    <n v="-365.52099610000005"/>
    <n v="-365.52099610000005"/>
    <s v=""/>
    <n v="1"/>
    <s v=""/>
  </r>
  <r>
    <x v="15"/>
    <n v="-403.13134759999957"/>
    <n v="-403.13134759999957"/>
    <s v=""/>
    <n v="1"/>
    <s v=""/>
  </r>
  <r>
    <x v="16"/>
    <n v="-469.1796875"/>
    <n v="-469.1796875"/>
    <s v=""/>
    <n v="1"/>
    <s v=""/>
  </r>
  <r>
    <x v="17"/>
    <n v="-496.84033210000052"/>
    <n v="-496.84033210000052"/>
    <s v=""/>
    <n v="1"/>
    <s v=""/>
  </r>
  <r>
    <x v="18"/>
    <n v="-422.35302729999967"/>
    <n v="-422.35302729999967"/>
    <s v=""/>
    <n v="1"/>
    <s v=""/>
  </r>
  <r>
    <x v="19"/>
    <n v="-407.1376952999999"/>
    <n v="-407.1376952999999"/>
    <s v=""/>
    <n v="1"/>
    <s v=""/>
  </r>
  <r>
    <x v="20"/>
    <n v="-320.9794922000001"/>
    <n v="-320.9794922000001"/>
    <s v=""/>
    <n v="1"/>
    <s v=""/>
  </r>
  <r>
    <x v="21"/>
    <n v="-183.81054690000019"/>
    <n v="-183.81054690000019"/>
    <s v=""/>
    <n v="1"/>
    <s v=""/>
  </r>
  <r>
    <x v="22"/>
    <n v="-265.62744139999995"/>
    <n v="-265.62744139999995"/>
    <s v=""/>
    <n v="1"/>
    <s v=""/>
  </r>
  <r>
    <x v="23"/>
    <n v="-239.04150389999995"/>
    <n v="-239.04150389999995"/>
    <s v=""/>
    <n v="1"/>
    <s v=""/>
  </r>
  <r>
    <x v="0"/>
    <n v="-201.22216790000039"/>
    <n v="-201.22216790000039"/>
    <s v=""/>
    <n v="1"/>
    <s v=""/>
  </r>
  <r>
    <x v="1"/>
    <n v="60.586425800000143"/>
    <s v=""/>
    <n v="60.586425800000143"/>
    <s v=""/>
    <n v="1"/>
  </r>
  <r>
    <x v="2"/>
    <n v="92.494384699999955"/>
    <s v=""/>
    <n v="92.494384699999955"/>
    <s v=""/>
    <n v="1"/>
  </r>
  <r>
    <x v="3"/>
    <n v="177.92114249999986"/>
    <s v=""/>
    <n v="177.92114249999986"/>
    <s v=""/>
    <n v="1"/>
  </r>
  <r>
    <x v="4"/>
    <n v="174.23999020000019"/>
    <s v=""/>
    <n v="174.23999020000019"/>
    <s v=""/>
    <n v="1"/>
  </r>
  <r>
    <x v="5"/>
    <n v="143.02758790000007"/>
    <s v=""/>
    <n v="143.02758790000007"/>
    <s v=""/>
    <n v="1"/>
  </r>
  <r>
    <x v="6"/>
    <n v="101.8564452999999"/>
    <s v=""/>
    <n v="101.8564452999999"/>
    <s v=""/>
    <n v="1"/>
  </r>
  <r>
    <x v="7"/>
    <n v="175.2861327999999"/>
    <s v=""/>
    <n v="175.2861327999999"/>
    <s v=""/>
    <n v="1"/>
  </r>
  <r>
    <x v="8"/>
    <n v="173.82226569999966"/>
    <s v=""/>
    <n v="173.82226569999966"/>
    <s v=""/>
    <n v="1"/>
  </r>
  <r>
    <x v="9"/>
    <n v="174.5939942"/>
    <s v=""/>
    <n v="174.5939942"/>
    <s v=""/>
    <n v="1"/>
  </r>
  <r>
    <x v="10"/>
    <n v="90.846923800000241"/>
    <s v=""/>
    <n v="90.846923800000241"/>
    <s v=""/>
    <n v="1"/>
  </r>
  <r>
    <x v="11"/>
    <n v="33.147705100000167"/>
    <s v=""/>
    <n v="33.147705100000167"/>
    <s v=""/>
    <n v="1"/>
  </r>
  <r>
    <x v="12"/>
    <n v="30.811523500000476"/>
    <s v=""/>
    <n v="30.811523500000476"/>
    <s v=""/>
    <n v="1"/>
  </r>
  <r>
    <x v="13"/>
    <n v="78.3671875"/>
    <s v=""/>
    <n v="78.3671875"/>
    <s v=""/>
    <n v="1"/>
  </r>
  <r>
    <x v="14"/>
    <n v="110.80029300000024"/>
    <s v=""/>
    <n v="110.80029300000024"/>
    <s v=""/>
    <n v="1"/>
  </r>
  <r>
    <x v="15"/>
    <n v="21.825683600000048"/>
    <s v=""/>
    <n v="21.825683600000048"/>
    <s v=""/>
    <n v="1"/>
  </r>
  <r>
    <x v="16"/>
    <n v="72.480956999999762"/>
    <s v=""/>
    <n v="72.480956999999762"/>
    <s v=""/>
    <n v="1"/>
  </r>
  <r>
    <x v="17"/>
    <n v="97.854980500000238"/>
    <s v=""/>
    <n v="97.854980500000238"/>
    <s v=""/>
    <n v="1"/>
  </r>
  <r>
    <x v="18"/>
    <n v="125.13916009999957"/>
    <s v=""/>
    <n v="125.13916009999957"/>
    <s v=""/>
    <n v="1"/>
  </r>
  <r>
    <x v="19"/>
    <n v="145.24853509999957"/>
    <s v=""/>
    <n v="145.24853509999957"/>
    <s v=""/>
    <n v="1"/>
  </r>
  <r>
    <x v="20"/>
    <n v="112.44140630000038"/>
    <s v=""/>
    <n v="112.44140630000038"/>
    <s v=""/>
    <n v="1"/>
  </r>
  <r>
    <x v="21"/>
    <n v="200.77392580000014"/>
    <s v=""/>
    <n v="200.77392580000014"/>
    <s v=""/>
    <n v="1"/>
  </r>
  <r>
    <x v="22"/>
    <n v="368.43798830000014"/>
    <s v=""/>
    <n v="368.43798830000014"/>
    <s v=""/>
    <n v="1"/>
  </r>
  <r>
    <x v="23"/>
    <n v="414.88769530000036"/>
    <s v=""/>
    <n v="414.88769530000036"/>
    <s v=""/>
    <n v="1"/>
  </r>
  <r>
    <x v="0"/>
    <n v="353.5498047000001"/>
    <s v=""/>
    <n v="353.5498047000001"/>
    <s v=""/>
    <n v="1"/>
  </r>
  <r>
    <x v="1"/>
    <n v="104.30932619999976"/>
    <s v=""/>
    <n v="104.30932619999976"/>
    <s v=""/>
    <n v="1"/>
  </r>
  <r>
    <x v="2"/>
    <n v="46.890625"/>
    <s v=""/>
    <n v="46.890625"/>
    <s v=""/>
    <n v="1"/>
  </r>
  <r>
    <x v="3"/>
    <n v="8.8469238999996378"/>
    <s v=""/>
    <n v="8.8469238999996378"/>
    <s v=""/>
    <n v="1"/>
  </r>
  <r>
    <x v="4"/>
    <n v="140.43188469999996"/>
    <s v=""/>
    <n v="140.43188469999996"/>
    <s v=""/>
    <n v="1"/>
  </r>
  <r>
    <x v="5"/>
    <n v="175.01904300000024"/>
    <s v=""/>
    <n v="175.01904300000024"/>
    <s v=""/>
    <n v="1"/>
  </r>
  <r>
    <x v="6"/>
    <n v="169.26538089999985"/>
    <s v=""/>
    <n v="169.26538089999985"/>
    <s v=""/>
    <n v="1"/>
  </r>
  <r>
    <x v="7"/>
    <n v="175.74462889999995"/>
    <s v=""/>
    <n v="175.74462889999995"/>
    <s v=""/>
    <n v="1"/>
  </r>
  <r>
    <x v="8"/>
    <n v="82.687988299999688"/>
    <s v=""/>
    <n v="82.687988299999688"/>
    <s v=""/>
    <n v="1"/>
  </r>
  <r>
    <x v="9"/>
    <n v="76.359375"/>
    <s v=""/>
    <n v="76.359375"/>
    <s v=""/>
    <n v="1"/>
  </r>
  <r>
    <x v="10"/>
    <n v="85.647949299999709"/>
    <s v=""/>
    <n v="85.647949299999709"/>
    <s v=""/>
    <n v="1"/>
  </r>
  <r>
    <x v="11"/>
    <n v="152.34887690000005"/>
    <s v=""/>
    <n v="152.34887690000005"/>
    <s v=""/>
    <n v="1"/>
  </r>
  <r>
    <x v="12"/>
    <n v="116.61865239999997"/>
    <s v=""/>
    <n v="116.61865239999997"/>
    <s v=""/>
    <n v="1"/>
  </r>
  <r>
    <x v="13"/>
    <n v="160.65771479999967"/>
    <s v=""/>
    <n v="160.65771479999967"/>
    <s v=""/>
    <n v="1"/>
  </r>
  <r>
    <x v="14"/>
    <n v="219.69726559999981"/>
    <s v=""/>
    <n v="219.69726559999981"/>
    <s v=""/>
    <n v="1"/>
  </r>
  <r>
    <x v="15"/>
    <n v="124.95776369999976"/>
    <s v=""/>
    <n v="124.95776369999976"/>
    <s v=""/>
    <n v="1"/>
  </r>
  <r>
    <x v="16"/>
    <n v="149.64965819999998"/>
    <s v=""/>
    <n v="149.64965819999998"/>
    <s v=""/>
    <n v="1"/>
  </r>
  <r>
    <x v="17"/>
    <n v="105.99682619999976"/>
    <s v=""/>
    <n v="105.99682619999976"/>
    <s v=""/>
    <n v="1"/>
  </r>
  <r>
    <x v="18"/>
    <n v="125.04345699999976"/>
    <s v=""/>
    <n v="125.04345699999976"/>
    <s v=""/>
    <n v="1"/>
  </r>
  <r>
    <x v="19"/>
    <n v="14.911865200000193"/>
    <s v=""/>
    <n v="14.911865200000193"/>
    <s v=""/>
    <n v="1"/>
  </r>
  <r>
    <x v="20"/>
    <n v="0.52026369999975941"/>
    <s v=""/>
    <n v="0.52026369999975941"/>
    <s v=""/>
    <n v="1"/>
  </r>
  <r>
    <x v="21"/>
    <n v="-21.264160100000026"/>
    <n v="-21.264160100000026"/>
    <s v=""/>
    <n v="1"/>
    <s v=""/>
  </r>
  <r>
    <x v="22"/>
    <n v="-36.447997999999643"/>
    <n v="-36.447997999999643"/>
    <s v=""/>
    <n v="1"/>
    <s v=""/>
  </r>
  <r>
    <x v="23"/>
    <n v="22.272460900000169"/>
    <s v=""/>
    <n v="22.272460900000169"/>
    <s v=""/>
    <n v="1"/>
  </r>
  <r>
    <x v="0"/>
    <n v="267.85742180000034"/>
    <s v=""/>
    <n v="267.85742180000034"/>
    <s v=""/>
    <n v="1"/>
  </r>
  <r>
    <x v="1"/>
    <n v="567.33691409999983"/>
    <s v=""/>
    <n v="567.33691409999983"/>
    <s v=""/>
    <n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1.967651400000022"/>
    <n v="-31.967651400000022"/>
    <s v=""/>
    <n v="1"/>
    <s v=""/>
  </r>
  <r>
    <x v="1"/>
    <n v="-0.85852049999994051"/>
    <n v="-0.85852049999994051"/>
    <s v=""/>
    <n v="1"/>
    <s v=""/>
  </r>
  <r>
    <x v="2"/>
    <n v="11.183593799999926"/>
    <s v=""/>
    <n v="11.183593799999926"/>
    <s v=""/>
    <n v="1"/>
  </r>
  <r>
    <x v="3"/>
    <n v="99.235839799999894"/>
    <s v=""/>
    <n v="99.235839799999894"/>
    <s v=""/>
    <n v="1"/>
  </r>
  <r>
    <x v="4"/>
    <n v="165.74267579999992"/>
    <s v=""/>
    <n v="165.74267579999992"/>
    <s v=""/>
    <n v="1"/>
  </r>
  <r>
    <x v="5"/>
    <n v="223.44836430000009"/>
    <s v=""/>
    <n v="223.44836430000009"/>
    <s v=""/>
    <n v="1"/>
  </r>
  <r>
    <x v="6"/>
    <n v="261.95935059999988"/>
    <s v=""/>
    <n v="261.95935059999988"/>
    <s v=""/>
    <n v="1"/>
  </r>
  <r>
    <x v="7"/>
    <n v="244.82202149999989"/>
    <s v=""/>
    <n v="244.82202149999989"/>
    <s v=""/>
    <n v="1"/>
  </r>
  <r>
    <x v="8"/>
    <n v="233.98229979999996"/>
    <s v=""/>
    <n v="233.98229979999996"/>
    <s v=""/>
    <n v="1"/>
  </r>
  <r>
    <x v="9"/>
    <n v="233.9949951000001"/>
    <s v=""/>
    <n v="233.9949951000001"/>
    <s v=""/>
    <n v="1"/>
  </r>
  <r>
    <x v="10"/>
    <n v="81.07653809999988"/>
    <s v=""/>
    <n v="81.07653809999988"/>
    <s v=""/>
    <n v="1"/>
  </r>
  <r>
    <x v="11"/>
    <n v="-39.338134799999807"/>
    <n v="-39.338134799999807"/>
    <s v=""/>
    <n v="1"/>
    <s v=""/>
  </r>
  <r>
    <x v="12"/>
    <n v="-5.2102051000001666"/>
    <n v="-5.2102051000001666"/>
    <s v=""/>
    <n v="1"/>
    <s v=""/>
  </r>
  <r>
    <x v="13"/>
    <n v="3.3239745999999286"/>
    <s v=""/>
    <n v="3.3239745999999286"/>
    <s v=""/>
    <n v="1"/>
  </r>
  <r>
    <x v="14"/>
    <n v="52.826782200000025"/>
    <s v=""/>
    <n v="52.826782200000025"/>
    <s v=""/>
    <n v="1"/>
  </r>
  <r>
    <x v="15"/>
    <n v="79.329711899999893"/>
    <s v=""/>
    <n v="79.329711899999893"/>
    <s v=""/>
    <n v="1"/>
  </r>
  <r>
    <x v="16"/>
    <n v="50.806640600000037"/>
    <s v=""/>
    <n v="50.806640600000037"/>
    <s v=""/>
    <n v="1"/>
  </r>
  <r>
    <x v="17"/>
    <n v="11.332885799999985"/>
    <s v=""/>
    <n v="11.332885799999985"/>
    <s v=""/>
    <n v="1"/>
  </r>
  <r>
    <x v="18"/>
    <n v="13.255126999999902"/>
    <s v=""/>
    <n v="13.255126999999902"/>
    <s v=""/>
    <n v="1"/>
  </r>
  <r>
    <x v="19"/>
    <n v="73.886230500000011"/>
    <s v=""/>
    <n v="73.886230500000011"/>
    <s v=""/>
    <n v="1"/>
  </r>
  <r>
    <x v="20"/>
    <n v="113.85449219999987"/>
    <s v=""/>
    <n v="113.85449219999987"/>
    <s v=""/>
    <n v="1"/>
  </r>
  <r>
    <x v="21"/>
    <n v="54.032104500000059"/>
    <s v=""/>
    <n v="54.032104500000059"/>
    <s v=""/>
    <n v="1"/>
  </r>
  <r>
    <x v="22"/>
    <n v="21.937622099999999"/>
    <s v=""/>
    <n v="21.937622099999999"/>
    <s v=""/>
    <n v="1"/>
  </r>
  <r>
    <x v="23"/>
    <n v="29.153686599999901"/>
    <s v=""/>
    <n v="29.153686599999901"/>
    <s v=""/>
    <n v="1"/>
  </r>
  <r>
    <x v="0"/>
    <n v="1.3553467000001547"/>
    <s v=""/>
    <n v="1.3553467000001547"/>
    <s v=""/>
    <n v="1"/>
  </r>
  <r>
    <x v="1"/>
    <n v="26.190429699999868"/>
    <s v=""/>
    <n v="26.190429699999868"/>
    <s v=""/>
    <n v="1"/>
  </r>
  <r>
    <x v="2"/>
    <n v="-5.4107665999999881"/>
    <n v="-5.4107665999999881"/>
    <s v=""/>
    <n v="1"/>
    <s v=""/>
  </r>
  <r>
    <x v="3"/>
    <n v="-40.643188499999951"/>
    <n v="-40.643188499999951"/>
    <s v=""/>
    <n v="1"/>
    <s v=""/>
  </r>
  <r>
    <x v="4"/>
    <n v="-20.199340800000073"/>
    <n v="-20.199340800000073"/>
    <s v=""/>
    <n v="1"/>
    <s v=""/>
  </r>
  <r>
    <x v="5"/>
    <n v="27.337036099999978"/>
    <s v=""/>
    <n v="27.337036099999978"/>
    <s v=""/>
    <n v="1"/>
  </r>
  <r>
    <x v="6"/>
    <n v="47.953613200000063"/>
    <s v=""/>
    <n v="47.953613200000063"/>
    <s v=""/>
    <n v="1"/>
  </r>
  <r>
    <x v="7"/>
    <n v="101.71972649999998"/>
    <s v=""/>
    <n v="101.71972649999998"/>
    <s v=""/>
    <n v="1"/>
  </r>
  <r>
    <x v="8"/>
    <n v="113.33728029999997"/>
    <s v=""/>
    <n v="113.33728029999997"/>
    <s v=""/>
    <n v="1"/>
  </r>
  <r>
    <x v="9"/>
    <n v="79.140869199999997"/>
    <s v=""/>
    <n v="79.140869199999997"/>
    <s v=""/>
    <n v="1"/>
  </r>
  <r>
    <x v="10"/>
    <n v="-52.147216800000024"/>
    <n v="-52.147216800000024"/>
    <s v=""/>
    <n v="1"/>
    <s v=""/>
  </r>
  <r>
    <x v="11"/>
    <n v="-62.65026859999989"/>
    <n v="-62.65026859999989"/>
    <s v=""/>
    <n v="1"/>
    <s v=""/>
  </r>
  <r>
    <x v="12"/>
    <n v="-4.7575683999998546"/>
    <n v="-4.7575683999998546"/>
    <s v=""/>
    <n v="1"/>
    <s v=""/>
  </r>
  <r>
    <x v="13"/>
    <n v="-1.3786620999999286"/>
    <n v="-1.3786620999999286"/>
    <s v=""/>
    <n v="1"/>
    <s v=""/>
  </r>
  <r>
    <x v="14"/>
    <n v="53.818115199999966"/>
    <s v=""/>
    <n v="53.818115199999966"/>
    <s v=""/>
    <n v="1"/>
  </r>
  <r>
    <x v="15"/>
    <n v="92.655517600000167"/>
    <s v=""/>
    <n v="92.655517600000167"/>
    <s v=""/>
    <n v="1"/>
  </r>
  <r>
    <x v="16"/>
    <n v="66.008056699999997"/>
    <s v=""/>
    <n v="66.008056699999997"/>
    <s v=""/>
    <n v="1"/>
  </r>
  <r>
    <x v="17"/>
    <n v="60.435058600000048"/>
    <s v=""/>
    <n v="60.435058600000048"/>
    <s v=""/>
    <n v="1"/>
  </r>
  <r>
    <x v="18"/>
    <n v="34.050781200000074"/>
    <s v=""/>
    <n v="34.050781200000074"/>
    <s v=""/>
    <n v="1"/>
  </r>
  <r>
    <x v="19"/>
    <n v="3.4566649999999299"/>
    <s v=""/>
    <n v="3.4566649999999299"/>
    <s v=""/>
    <n v="1"/>
  </r>
  <r>
    <x v="20"/>
    <n v="-67.603881800000181"/>
    <n v="-67.603881800000181"/>
    <s v=""/>
    <n v="1"/>
    <s v=""/>
  </r>
  <r>
    <x v="21"/>
    <n v="-36.342285100000026"/>
    <n v="-36.342285100000026"/>
    <s v=""/>
    <n v="1"/>
    <s v=""/>
  </r>
  <r>
    <x v="22"/>
    <n v="1.3861084000000119"/>
    <s v=""/>
    <n v="1.3861084000000119"/>
    <s v=""/>
    <n v="1"/>
  </r>
  <r>
    <x v="23"/>
    <n v="42.493408200000204"/>
    <s v=""/>
    <n v="42.493408200000204"/>
    <s v=""/>
    <n v="1"/>
  </r>
  <r>
    <x v="0"/>
    <n v="33.407470699999976"/>
    <s v=""/>
    <n v="33.407470699999976"/>
    <s v=""/>
    <n v="1"/>
  </r>
  <r>
    <x v="1"/>
    <n v="75.469726499999979"/>
    <s v=""/>
    <n v="75.469726499999979"/>
    <s v=""/>
    <n v="1"/>
  </r>
  <r>
    <x v="2"/>
    <n v="99.259521500000119"/>
    <s v=""/>
    <n v="99.259521500000119"/>
    <s v=""/>
    <n v="1"/>
  </r>
  <r>
    <x v="3"/>
    <n v="103.18066410000006"/>
    <s v=""/>
    <n v="103.18066410000006"/>
    <s v=""/>
    <n v="1"/>
  </r>
  <r>
    <x v="4"/>
    <n v="143.67358399999989"/>
    <s v=""/>
    <n v="143.67358399999989"/>
    <s v=""/>
    <n v="1"/>
  </r>
  <r>
    <x v="5"/>
    <n v="116.96740720000003"/>
    <s v=""/>
    <n v="116.96740720000003"/>
    <s v=""/>
    <n v="1"/>
  </r>
  <r>
    <x v="6"/>
    <n v="97.79956059999995"/>
    <s v=""/>
    <n v="97.79956059999995"/>
    <s v=""/>
    <n v="1"/>
  </r>
  <r>
    <x v="7"/>
    <n v="81.953979500000059"/>
    <s v=""/>
    <n v="81.953979500000059"/>
    <s v=""/>
    <n v="1"/>
  </r>
  <r>
    <x v="8"/>
    <n v="104.16186519999997"/>
    <s v=""/>
    <n v="104.16186519999997"/>
    <s v=""/>
    <n v="1"/>
  </r>
  <r>
    <x v="9"/>
    <n v="139.11950680000018"/>
    <s v=""/>
    <n v="139.11950680000018"/>
    <s v=""/>
    <n v="1"/>
  </r>
  <r>
    <x v="10"/>
    <n v="273.19897459999993"/>
    <s v=""/>
    <n v="273.19897459999993"/>
    <s v=""/>
    <n v="1"/>
  </r>
  <r>
    <x v="11"/>
    <n v="375.78332520000004"/>
    <s v=""/>
    <n v="375.78332520000004"/>
    <s v=""/>
    <n v="1"/>
  </r>
  <r>
    <x v="12"/>
    <n v="353.52001959999984"/>
    <s v=""/>
    <n v="353.52001959999984"/>
    <s v=""/>
    <n v="1"/>
  </r>
  <r>
    <x v="13"/>
    <n v="299.41638190000003"/>
    <s v=""/>
    <n v="299.41638190000003"/>
    <s v=""/>
    <n v="1"/>
  </r>
  <r>
    <x v="14"/>
    <n v="250.93847660000006"/>
    <s v=""/>
    <n v="250.93847660000006"/>
    <s v=""/>
    <n v="1"/>
  </r>
  <r>
    <x v="15"/>
    <n v="239.51110840000001"/>
    <s v=""/>
    <n v="239.51110840000001"/>
    <s v=""/>
    <n v="1"/>
  </r>
  <r>
    <x v="16"/>
    <n v="228.60375980000026"/>
    <s v=""/>
    <n v="228.60375980000026"/>
    <s v=""/>
    <n v="1"/>
  </r>
  <r>
    <x v="17"/>
    <n v="286.46337889999995"/>
    <s v=""/>
    <n v="286.46337889999995"/>
    <s v=""/>
    <n v="1"/>
  </r>
  <r>
    <x v="18"/>
    <n v="284.59252930000002"/>
    <s v=""/>
    <n v="284.59252930000002"/>
    <s v=""/>
    <n v="1"/>
  </r>
  <r>
    <x v="19"/>
    <n v="44.561157200000025"/>
    <s v=""/>
    <n v="44.561157200000025"/>
    <s v=""/>
    <n v="1"/>
  </r>
  <r>
    <x v="20"/>
    <n v="-17.297607400000061"/>
    <n v="-17.297607400000061"/>
    <s v=""/>
    <n v="1"/>
    <s v=""/>
  </r>
  <r>
    <x v="21"/>
    <n v="-11.781738300000143"/>
    <n v="-11.781738300000143"/>
    <s v=""/>
    <n v="1"/>
    <s v=""/>
  </r>
  <r>
    <x v="22"/>
    <n v="-46.195922800000062"/>
    <n v="-46.195922800000062"/>
    <s v=""/>
    <n v="1"/>
    <s v=""/>
  </r>
  <r>
    <x v="23"/>
    <n v="40.131713900000022"/>
    <s v=""/>
    <n v="40.131713900000022"/>
    <s v=""/>
    <n v="1"/>
  </r>
  <r>
    <x v="0"/>
    <n v="76.791015600000037"/>
    <s v=""/>
    <n v="76.791015600000037"/>
    <s v=""/>
    <n v="1"/>
  </r>
  <r>
    <x v="1"/>
    <n v="190.59570310000004"/>
    <s v=""/>
    <n v="190.59570310000004"/>
    <s v=""/>
    <n v="1"/>
  </r>
  <r>
    <x v="2"/>
    <n v="101.67517090000001"/>
    <s v=""/>
    <n v="101.67517090000001"/>
    <s v=""/>
    <n v="1"/>
  </r>
  <r>
    <x v="3"/>
    <n v="107.82482910000022"/>
    <s v=""/>
    <n v="107.82482910000022"/>
    <s v=""/>
    <n v="1"/>
  </r>
  <r>
    <x v="4"/>
    <n v="75.227050799999915"/>
    <s v=""/>
    <n v="75.227050799999915"/>
    <s v=""/>
    <n v="1"/>
  </r>
  <r>
    <x v="5"/>
    <n v="76.135864300000094"/>
    <s v=""/>
    <n v="76.135864300000094"/>
    <s v=""/>
    <n v="1"/>
  </r>
  <r>
    <x v="6"/>
    <n v="43.120849600000156"/>
    <s v=""/>
    <n v="43.120849600000156"/>
    <s v=""/>
    <n v="1"/>
  </r>
  <r>
    <x v="7"/>
    <n v="19.126342799999975"/>
    <s v=""/>
    <n v="19.126342799999975"/>
    <s v=""/>
    <n v="1"/>
  </r>
  <r>
    <x v="8"/>
    <n v="59.978637700000036"/>
    <s v=""/>
    <n v="59.978637700000036"/>
    <s v=""/>
    <n v="1"/>
  </r>
  <r>
    <x v="9"/>
    <n v="185.67761230000019"/>
    <s v=""/>
    <n v="185.67761230000019"/>
    <s v=""/>
    <n v="1"/>
  </r>
  <r>
    <x v="10"/>
    <n v="187.73693849999995"/>
    <s v=""/>
    <n v="187.73693849999995"/>
    <s v=""/>
    <n v="1"/>
  </r>
  <r>
    <x v="11"/>
    <n v="303.73559569999998"/>
    <s v=""/>
    <n v="303.73559569999998"/>
    <s v=""/>
    <n v="1"/>
  </r>
  <r>
    <x v="12"/>
    <n v="342.26293950000013"/>
    <s v=""/>
    <n v="342.26293950000013"/>
    <s v=""/>
    <n v="1"/>
  </r>
  <r>
    <x v="13"/>
    <n v="327.61254880000001"/>
    <s v=""/>
    <n v="327.61254880000001"/>
    <s v=""/>
    <n v="1"/>
  </r>
  <r>
    <x v="14"/>
    <n v="274.32299809999995"/>
    <s v=""/>
    <n v="274.32299809999995"/>
    <s v=""/>
    <n v="1"/>
  </r>
  <r>
    <x v="15"/>
    <n v="226.0206298999999"/>
    <s v=""/>
    <n v="226.0206298999999"/>
    <s v=""/>
    <n v="1"/>
  </r>
  <r>
    <x v="16"/>
    <n v="258.83630379999977"/>
    <s v=""/>
    <n v="258.83630379999977"/>
    <s v=""/>
    <n v="1"/>
  </r>
  <r>
    <x v="17"/>
    <n v="248.69873049999978"/>
    <s v=""/>
    <n v="248.69873049999978"/>
    <s v=""/>
    <n v="1"/>
  </r>
  <r>
    <x v="18"/>
    <n v="169.28503419999993"/>
    <s v=""/>
    <n v="169.28503419999993"/>
    <s v=""/>
    <n v="1"/>
  </r>
  <r>
    <x v="19"/>
    <n v="126.88659669999993"/>
    <s v=""/>
    <n v="126.88659669999993"/>
    <s v=""/>
    <n v="1"/>
  </r>
  <r>
    <x v="20"/>
    <n v="70.219482400000061"/>
    <s v=""/>
    <n v="70.219482400000061"/>
    <s v=""/>
    <n v="1"/>
  </r>
  <r>
    <x v="21"/>
    <n v="111.71557619999999"/>
    <s v=""/>
    <n v="111.71557619999999"/>
    <s v=""/>
    <n v="1"/>
  </r>
  <r>
    <x v="22"/>
    <n v="62.55822749999993"/>
    <s v=""/>
    <n v="62.55822749999993"/>
    <s v=""/>
    <n v="1"/>
  </r>
  <r>
    <x v="23"/>
    <n v="30.73168950000013"/>
    <s v=""/>
    <n v="30.73168950000013"/>
    <s v=""/>
    <n v="1"/>
  </r>
  <r>
    <x v="0"/>
    <n v="45.144775400000071"/>
    <s v=""/>
    <n v="45.144775400000071"/>
    <s v=""/>
    <n v="1"/>
  </r>
  <r>
    <x v="1"/>
    <n v="7.9479980999999498"/>
    <s v=""/>
    <n v="7.9479980999999498"/>
    <s v=""/>
    <n v="1"/>
  </r>
  <r>
    <x v="2"/>
    <n v="-10.686645499999941"/>
    <n v="-10.686645499999941"/>
    <s v=""/>
    <n v="1"/>
    <s v=""/>
  </r>
  <r>
    <x v="3"/>
    <n v="-21.5"/>
    <n v="-21.5"/>
    <s v=""/>
    <n v="1"/>
    <s v=""/>
  </r>
  <r>
    <x v="4"/>
    <n v="11.512451099999907"/>
    <s v=""/>
    <n v="11.512451099999907"/>
    <s v=""/>
    <n v="1"/>
  </r>
  <r>
    <x v="5"/>
    <n v="-18.54333500000007"/>
    <n v="-18.54333500000007"/>
    <s v=""/>
    <n v="1"/>
    <s v=""/>
  </r>
  <r>
    <x v="6"/>
    <n v="10.530517599999939"/>
    <s v=""/>
    <n v="10.530517599999939"/>
    <s v=""/>
    <n v="1"/>
  </r>
  <r>
    <x v="7"/>
    <n v="-24.910522399999991"/>
    <n v="-24.910522399999991"/>
    <s v=""/>
    <n v="1"/>
    <s v=""/>
  </r>
  <r>
    <x v="8"/>
    <n v="19.532104500000059"/>
    <s v=""/>
    <n v="19.532104500000059"/>
    <s v=""/>
    <n v="1"/>
  </r>
  <r>
    <x v="9"/>
    <n v="203.02062990000013"/>
    <s v=""/>
    <n v="203.02062990000013"/>
    <s v=""/>
    <n v="1"/>
  </r>
  <r>
    <x v="10"/>
    <n v="240.68786620000014"/>
    <s v=""/>
    <n v="240.68786620000014"/>
    <s v=""/>
    <n v="1"/>
  </r>
  <r>
    <x v="11"/>
    <n v="203.94970699999999"/>
    <s v=""/>
    <n v="203.94970699999999"/>
    <s v=""/>
    <n v="1"/>
  </r>
  <r>
    <x v="12"/>
    <n v="265.41027839999992"/>
    <s v=""/>
    <n v="265.41027839999992"/>
    <s v=""/>
    <n v="1"/>
  </r>
  <r>
    <x v="13"/>
    <n v="290.14587400000005"/>
    <s v=""/>
    <n v="290.14587400000005"/>
    <s v=""/>
    <n v="1"/>
  </r>
  <r>
    <x v="14"/>
    <n v="303.62756350000018"/>
    <s v=""/>
    <n v="303.62756350000018"/>
    <s v=""/>
    <n v="1"/>
  </r>
  <r>
    <x v="15"/>
    <n v="402.33984379999993"/>
    <s v=""/>
    <n v="402.33984379999993"/>
    <s v=""/>
    <n v="1"/>
  </r>
  <r>
    <x v="16"/>
    <n v="389.55700689999981"/>
    <s v=""/>
    <n v="389.55700689999981"/>
    <s v=""/>
    <n v="1"/>
  </r>
  <r>
    <x v="17"/>
    <n v="233.40209960000016"/>
    <s v=""/>
    <n v="233.40209960000016"/>
    <s v=""/>
    <n v="1"/>
  </r>
  <r>
    <x v="18"/>
    <n v="199.25476079999999"/>
    <s v=""/>
    <n v="199.25476079999999"/>
    <s v=""/>
    <n v="1"/>
  </r>
  <r>
    <x v="19"/>
    <n v="124.91638179999995"/>
    <s v=""/>
    <n v="124.91638179999995"/>
    <s v=""/>
    <n v="1"/>
  </r>
  <r>
    <x v="20"/>
    <n v="55.17431640000018"/>
    <s v=""/>
    <n v="55.17431640000018"/>
    <s v=""/>
    <n v="1"/>
  </r>
  <r>
    <x v="21"/>
    <n v="96.350952100000086"/>
    <s v=""/>
    <n v="96.350952100000086"/>
    <s v=""/>
    <n v="1"/>
  </r>
  <r>
    <x v="22"/>
    <n v="90.20739750000007"/>
    <s v=""/>
    <n v="90.20739750000007"/>
    <s v=""/>
    <n v="1"/>
  </r>
  <r>
    <x v="23"/>
    <n v="59.324462899999844"/>
    <s v=""/>
    <n v="59.324462899999844"/>
    <s v=""/>
    <n v="1"/>
  </r>
  <r>
    <x v="0"/>
    <n v="-13.973022399999991"/>
    <n v="-13.973022399999991"/>
    <s v=""/>
    <n v="1"/>
    <s v=""/>
  </r>
  <r>
    <x v="1"/>
    <n v="14.132446200000004"/>
    <s v=""/>
    <n v="14.132446200000004"/>
    <s v=""/>
    <n v="1"/>
  </r>
  <r>
    <x v="2"/>
    <n v="12.777099599999929"/>
    <s v=""/>
    <n v="12.777099599999929"/>
    <s v=""/>
    <n v="1"/>
  </r>
  <r>
    <x v="3"/>
    <n v="-10.212890600000037"/>
    <n v="-10.212890600000037"/>
    <s v=""/>
    <n v="1"/>
    <s v=""/>
  </r>
  <r>
    <x v="4"/>
    <n v="-10.107788100000107"/>
    <n v="-10.107788100000107"/>
    <s v=""/>
    <n v="1"/>
    <s v=""/>
  </r>
  <r>
    <x v="5"/>
    <n v="-63.038818400000082"/>
    <n v="-63.038818400000082"/>
    <s v=""/>
    <n v="1"/>
    <s v=""/>
  </r>
  <r>
    <x v="6"/>
    <n v="-77.913330100000167"/>
    <n v="-77.913330100000167"/>
    <s v=""/>
    <n v="1"/>
    <s v=""/>
  </r>
  <r>
    <x v="7"/>
    <n v="-82.885742200000095"/>
    <n v="-82.885742200000095"/>
    <s v=""/>
    <n v="1"/>
    <s v=""/>
  </r>
  <r>
    <x v="8"/>
    <n v="-72.07299809999995"/>
    <n v="-72.07299809999995"/>
    <s v=""/>
    <n v="1"/>
    <s v=""/>
  </r>
  <r>
    <x v="9"/>
    <n v="-2.1602783999999247"/>
    <n v="-2.1602783999999247"/>
    <s v=""/>
    <n v="1"/>
    <s v=""/>
  </r>
  <r>
    <x v="10"/>
    <n v="2.191162100000156"/>
    <s v=""/>
    <n v="2.191162100000156"/>
    <s v=""/>
    <n v="1"/>
  </r>
  <r>
    <x v="11"/>
    <n v="27.84533690000012"/>
    <s v=""/>
    <n v="27.84533690000012"/>
    <s v=""/>
    <n v="1"/>
  </r>
  <r>
    <x v="12"/>
    <n v="66.958374000000049"/>
    <s v=""/>
    <n v="66.958374000000049"/>
    <s v=""/>
    <n v="1"/>
  </r>
  <r>
    <x v="13"/>
    <n v="61.984252900000001"/>
    <s v=""/>
    <n v="61.984252900000001"/>
    <s v=""/>
    <n v="1"/>
  </r>
  <r>
    <x v="14"/>
    <n v="22.152709899999991"/>
    <s v=""/>
    <n v="22.152709899999991"/>
    <s v=""/>
    <n v="1"/>
  </r>
  <r>
    <x v="15"/>
    <n v="20.579101499999979"/>
    <s v=""/>
    <n v="20.579101499999979"/>
    <s v=""/>
    <n v="1"/>
  </r>
  <r>
    <x v="16"/>
    <n v="-3.4565428999999313"/>
    <n v="-3.4565428999999313"/>
    <s v=""/>
    <n v="1"/>
    <s v=""/>
  </r>
  <r>
    <x v="17"/>
    <n v="-34.212768500000038"/>
    <n v="-34.212768500000038"/>
    <s v=""/>
    <n v="1"/>
    <s v=""/>
  </r>
  <r>
    <x v="18"/>
    <n v="-45.874389600000086"/>
    <n v="-45.874389600000086"/>
    <s v=""/>
    <n v="1"/>
    <s v=""/>
  </r>
  <r>
    <x v="19"/>
    <n v="-56.691894499999989"/>
    <n v="-56.691894499999989"/>
    <s v=""/>
    <n v="1"/>
    <s v=""/>
  </r>
  <r>
    <x v="20"/>
    <n v="-129.86181639999995"/>
    <n v="-129.86181639999995"/>
    <s v=""/>
    <n v="1"/>
    <s v=""/>
  </r>
  <r>
    <x v="21"/>
    <n v="-153.94445800000017"/>
    <n v="-153.94445800000017"/>
    <s v=""/>
    <n v="1"/>
    <s v=""/>
  </r>
  <r>
    <x v="22"/>
    <n v="-244.01403809999988"/>
    <n v="-244.01403809999988"/>
    <s v=""/>
    <n v="1"/>
    <s v=""/>
  </r>
  <r>
    <x v="23"/>
    <n v="-146.77014159999999"/>
    <n v="-146.77014159999999"/>
    <s v=""/>
    <n v="1"/>
    <s v=""/>
  </r>
  <r>
    <x v="0"/>
    <n v="8.1542899999931251E-2"/>
    <s v=""/>
    <n v="8.1542899999931251E-2"/>
    <s v=""/>
    <n v="1"/>
  </r>
  <r>
    <x v="1"/>
    <n v="-120.84509281999988"/>
    <n v="-120.84509281999988"/>
    <s v=""/>
    <n v="1"/>
    <s v=""/>
  </r>
  <r>
    <x v="2"/>
    <n v="-59.903259280000043"/>
    <n v="-59.903259280000043"/>
    <s v=""/>
    <n v="1"/>
    <s v=""/>
  </r>
  <r>
    <x v="3"/>
    <n v="73.834899900000096"/>
    <s v=""/>
    <n v="73.834899900000096"/>
    <s v=""/>
    <n v="1"/>
  </r>
  <r>
    <x v="4"/>
    <n v="3.8323974600000383"/>
    <s v=""/>
    <n v="3.8323974600000383"/>
    <s v=""/>
    <n v="1"/>
  </r>
  <r>
    <x v="5"/>
    <n v="17.65521240999999"/>
    <s v=""/>
    <n v="17.65521240999999"/>
    <s v=""/>
    <n v="1"/>
  </r>
  <r>
    <x v="6"/>
    <n v="35.246582030000013"/>
    <s v=""/>
    <n v="35.246582030000013"/>
    <s v=""/>
    <n v="1"/>
  </r>
  <r>
    <x v="7"/>
    <n v="19.941284180000025"/>
    <s v=""/>
    <n v="19.941284180000025"/>
    <s v=""/>
    <n v="1"/>
  </r>
  <r>
    <x v="8"/>
    <n v="9.8833008000000291"/>
    <s v=""/>
    <n v="9.8833008000000291"/>
    <s v=""/>
    <n v="1"/>
  </r>
  <r>
    <x v="9"/>
    <n v="43.705322199999955"/>
    <s v=""/>
    <n v="43.705322199999955"/>
    <s v=""/>
    <n v="1"/>
  </r>
  <r>
    <x v="10"/>
    <n v="-19.99572749999993"/>
    <n v="-19.99572749999993"/>
    <s v=""/>
    <n v="1"/>
    <s v=""/>
  </r>
  <r>
    <x v="11"/>
    <n v="-74.903442399999904"/>
    <n v="-74.903442399999904"/>
    <s v=""/>
    <n v="1"/>
    <s v=""/>
  </r>
  <r>
    <x v="12"/>
    <n v="-104.48132319999991"/>
    <n v="-104.48132319999991"/>
    <s v=""/>
    <n v="1"/>
    <s v=""/>
  </r>
  <r>
    <x v="13"/>
    <n v="-8.8961181999998189"/>
    <n v="-8.8961181999998189"/>
    <s v=""/>
    <n v="1"/>
    <s v=""/>
  </r>
  <r>
    <x v="14"/>
    <n v="26.072265600000037"/>
    <s v=""/>
    <n v="26.072265600000037"/>
    <s v=""/>
    <n v="1"/>
  </r>
  <r>
    <x v="15"/>
    <n v="31.621215800000073"/>
    <s v=""/>
    <n v="31.621215800000073"/>
    <s v=""/>
    <n v="1"/>
  </r>
  <r>
    <x v="16"/>
    <n v="19.534179700000095"/>
    <s v=""/>
    <n v="19.534179700000095"/>
    <s v=""/>
    <n v="1"/>
  </r>
  <r>
    <x v="17"/>
    <n v="-10.156860400000141"/>
    <n v="-10.156860400000141"/>
    <s v=""/>
    <n v="1"/>
    <s v=""/>
  </r>
  <r>
    <x v="18"/>
    <n v="-84.95471190000012"/>
    <n v="-84.95471190000012"/>
    <s v=""/>
    <n v="1"/>
    <s v=""/>
  </r>
  <r>
    <x v="19"/>
    <n v="-92.711547899999914"/>
    <n v="-92.711547899999914"/>
    <s v=""/>
    <n v="1"/>
    <s v=""/>
  </r>
  <r>
    <x v="20"/>
    <n v="-65.722534200000155"/>
    <n v="-65.722534200000155"/>
    <s v=""/>
    <n v="1"/>
    <s v=""/>
  </r>
  <r>
    <x v="21"/>
    <n v="-59.994140600000037"/>
    <n v="-59.994140600000037"/>
    <s v=""/>
    <n v="1"/>
    <s v=""/>
  </r>
  <r>
    <x v="22"/>
    <n v="-53.317016599999988"/>
    <n v="-53.317016599999988"/>
    <s v=""/>
    <n v="1"/>
    <s v=""/>
  </r>
  <r>
    <x v="23"/>
    <n v="-55.076171899999963"/>
    <n v="-55.076171899999963"/>
    <s v=""/>
    <n v="1"/>
    <s v=""/>
  </r>
  <r>
    <x v="0"/>
    <n v="18.088256899999806"/>
    <s v=""/>
    <n v="18.088256899999806"/>
    <s v=""/>
    <n v="1"/>
  </r>
  <r>
    <x v="1"/>
    <n v="38.84728999999993"/>
    <s v=""/>
    <n v="38.84728999999993"/>
    <s v=""/>
    <n v="1"/>
  </r>
  <r>
    <x v="2"/>
    <n v="40.035766650000028"/>
    <s v=""/>
    <n v="40.035766650000028"/>
    <s v=""/>
    <n v="1"/>
  </r>
  <r>
    <x v="3"/>
    <n v="30.318298340000069"/>
    <s v=""/>
    <n v="30.318298340000069"/>
    <s v=""/>
    <n v="1"/>
  </r>
  <r>
    <x v="4"/>
    <n v="1.2479858399999557"/>
    <s v=""/>
    <n v="1.2479858399999557"/>
    <s v=""/>
    <n v="1"/>
  </r>
  <r>
    <x v="5"/>
    <n v="-13.379516599999988"/>
    <n v="-13.379516599999988"/>
    <s v=""/>
    <n v="1"/>
    <s v=""/>
  </r>
  <r>
    <x v="6"/>
    <n v="-38.406616180000015"/>
    <n v="-38.406616180000015"/>
    <s v=""/>
    <n v="1"/>
    <s v=""/>
  </r>
  <r>
    <x v="7"/>
    <n v="-71.915283199999976"/>
    <n v="-71.915283199999976"/>
    <s v=""/>
    <n v="1"/>
    <s v=""/>
  </r>
  <r>
    <x v="8"/>
    <n v="-89.654418999999962"/>
    <n v="-89.654418999999962"/>
    <s v=""/>
    <n v="1"/>
    <s v=""/>
  </r>
  <r>
    <x v="9"/>
    <n v="-3.577880900000082"/>
    <n v="-3.577880900000082"/>
    <s v=""/>
    <n v="1"/>
    <s v=""/>
  </r>
  <r>
    <x v="10"/>
    <n v="15.186645499999941"/>
    <s v=""/>
    <n v="15.186645499999941"/>
    <s v=""/>
    <n v="1"/>
  </r>
  <r>
    <x v="11"/>
    <n v="42.413696299999856"/>
    <s v=""/>
    <n v="42.413696299999856"/>
    <s v=""/>
    <n v="1"/>
  </r>
  <r>
    <x v="12"/>
    <n v="67.76293950000013"/>
    <s v=""/>
    <n v="67.76293950000013"/>
    <s v=""/>
    <n v="1"/>
  </r>
  <r>
    <x v="13"/>
    <n v="98.068969699999798"/>
    <s v=""/>
    <n v="98.068969699999798"/>
    <s v=""/>
    <n v="1"/>
  </r>
  <r>
    <x v="14"/>
    <n v="130.40441890000011"/>
    <s v=""/>
    <n v="130.40441890000011"/>
    <s v=""/>
    <n v="1"/>
  </r>
  <r>
    <x v="15"/>
    <n v="138.97277830000007"/>
    <s v=""/>
    <n v="138.97277830000007"/>
    <s v=""/>
    <n v="1"/>
  </r>
  <r>
    <x v="16"/>
    <n v="122.8229980000001"/>
    <s v=""/>
    <n v="122.8229980000001"/>
    <s v=""/>
    <n v="1"/>
  </r>
  <r>
    <x v="17"/>
    <n v="117.02954099999988"/>
    <s v=""/>
    <n v="117.02954099999988"/>
    <s v=""/>
    <n v="1"/>
  </r>
  <r>
    <x v="18"/>
    <n v="87.555419900000061"/>
    <s v=""/>
    <n v="87.555419900000061"/>
    <s v=""/>
    <n v="1"/>
  </r>
  <r>
    <x v="19"/>
    <n v="180.10107420000008"/>
    <s v=""/>
    <n v="180.10107420000008"/>
    <s v=""/>
    <n v="1"/>
  </r>
  <r>
    <x v="20"/>
    <n v="191.30627440000012"/>
    <s v=""/>
    <n v="191.30627440000012"/>
    <s v=""/>
    <n v="1"/>
  </r>
  <r>
    <x v="21"/>
    <n v="121.99780280000004"/>
    <s v=""/>
    <n v="121.99780280000004"/>
    <s v=""/>
    <n v="1"/>
  </r>
  <r>
    <x v="22"/>
    <n v="37.749023400000169"/>
    <s v=""/>
    <n v="37.749023400000169"/>
    <s v=""/>
    <n v="1"/>
  </r>
  <r>
    <x v="23"/>
    <n v="-51.575073200000134"/>
    <n v="-51.575073200000134"/>
    <s v=""/>
    <n v="1"/>
    <s v=""/>
  </r>
  <r>
    <x v="0"/>
    <n v="-88.774902399999974"/>
    <n v="-88.774902399999974"/>
    <s v=""/>
    <n v="1"/>
    <s v=""/>
  </r>
  <r>
    <x v="1"/>
    <n v="-64.244689999999991"/>
    <n v="-64.244689999999991"/>
    <s v=""/>
    <n v="1"/>
    <s v=""/>
  </r>
  <r>
    <x v="2"/>
    <n v="-120.34545901000001"/>
    <n v="-120.34545901000001"/>
    <s v=""/>
    <n v="1"/>
    <s v=""/>
  </r>
  <r>
    <x v="3"/>
    <n v="-122.49804685999993"/>
    <n v="-122.49804685999993"/>
    <s v=""/>
    <n v="1"/>
    <s v=""/>
  </r>
  <r>
    <x v="4"/>
    <n v="-153.08807371000012"/>
    <n v="-153.08807371000012"/>
    <s v=""/>
    <n v="1"/>
    <s v=""/>
  </r>
  <r>
    <x v="5"/>
    <n v="-162.40527339999994"/>
    <n v="-162.40527339999994"/>
    <s v=""/>
    <n v="1"/>
    <s v=""/>
  </r>
  <r>
    <x v="6"/>
    <n v="-134.30664060000004"/>
    <n v="-134.30664060000004"/>
    <s v=""/>
    <n v="1"/>
    <s v=""/>
  </r>
  <r>
    <x v="7"/>
    <n v="-52.442016599999988"/>
    <n v="-52.442016599999988"/>
    <s v=""/>
    <n v="1"/>
    <s v=""/>
  </r>
  <r>
    <x v="8"/>
    <n v="-82.198730499999783"/>
    <n v="-82.198730499999783"/>
    <s v=""/>
    <n v="1"/>
    <s v=""/>
  </r>
  <r>
    <x v="9"/>
    <n v="-95.153198199999906"/>
    <n v="-95.153198199999906"/>
    <s v=""/>
    <n v="1"/>
    <s v=""/>
  </r>
  <r>
    <x v="10"/>
    <n v="-83.422241200000144"/>
    <n v="-83.422241200000144"/>
    <s v=""/>
    <n v="1"/>
    <s v=""/>
  </r>
  <r>
    <x v="11"/>
    <n v="-49.338134699999955"/>
    <n v="-49.338134699999955"/>
    <s v=""/>
    <n v="1"/>
    <s v=""/>
  </r>
  <r>
    <x v="12"/>
    <n v="-42.532836899999893"/>
    <n v="-42.532836899999893"/>
    <s v=""/>
    <n v="1"/>
    <s v=""/>
  </r>
  <r>
    <x v="13"/>
    <n v="-32.042358400000012"/>
    <n v="-32.042358400000012"/>
    <s v=""/>
    <n v="1"/>
    <s v=""/>
  </r>
  <r>
    <x v="14"/>
    <n v="6.2860107999999855"/>
    <s v=""/>
    <n v="6.2860107999999855"/>
    <s v=""/>
    <n v="1"/>
  </r>
  <r>
    <x v="15"/>
    <n v="21.784057599999869"/>
    <s v=""/>
    <n v="21.784057599999869"/>
    <s v=""/>
    <n v="1"/>
  </r>
  <r>
    <x v="16"/>
    <n v="-1.4122314000001097"/>
    <n v="-1.4122314000001097"/>
    <s v=""/>
    <n v="1"/>
    <s v=""/>
  </r>
  <r>
    <x v="17"/>
    <n v="-28.765747099999999"/>
    <n v="-28.765747099999999"/>
    <s v=""/>
    <n v="1"/>
    <s v=""/>
  </r>
  <r>
    <x v="18"/>
    <n v="-48.030639600000086"/>
    <n v="-48.030639600000086"/>
    <s v=""/>
    <n v="1"/>
    <s v=""/>
  </r>
  <r>
    <x v="19"/>
    <n v="-109.91284180000002"/>
    <n v="-109.91284180000002"/>
    <s v=""/>
    <n v="1"/>
    <s v=""/>
  </r>
  <r>
    <x v="20"/>
    <n v="-38.854492200000095"/>
    <n v="-38.854492200000095"/>
    <s v=""/>
    <n v="1"/>
    <s v=""/>
  </r>
  <r>
    <x v="21"/>
    <n v="-1.2020264000000225"/>
    <n v="-1.2020264000000225"/>
    <s v=""/>
    <n v="1"/>
    <s v=""/>
  </r>
  <r>
    <x v="22"/>
    <n v="-40.611938500000178"/>
    <n v="-40.611938500000178"/>
    <s v=""/>
    <n v="1"/>
    <s v=""/>
  </r>
  <r>
    <x v="23"/>
    <n v="-110.97253419999993"/>
    <n v="-110.97253419999993"/>
    <s v=""/>
    <n v="1"/>
    <s v=""/>
  </r>
  <r>
    <x v="0"/>
    <n v="-119.22875979999981"/>
    <n v="-119.22875979999981"/>
    <s v=""/>
    <n v="1"/>
    <s v=""/>
  </r>
  <r>
    <x v="1"/>
    <n v="-117.09594720000018"/>
    <n v="-117.09594720000018"/>
    <s v=""/>
    <n v="1"/>
    <s v=""/>
  </r>
  <r>
    <x v="2"/>
    <n v="-144.9190673999999"/>
    <n v="-144.9190673999999"/>
    <s v=""/>
    <n v="1"/>
    <s v=""/>
  </r>
  <r>
    <x v="3"/>
    <n v="-148.95989991999988"/>
    <n v="-148.95989991999988"/>
    <s v=""/>
    <n v="1"/>
    <s v=""/>
  </r>
  <r>
    <x v="4"/>
    <n v="-148.68646236999996"/>
    <n v="-148.68646236999996"/>
    <s v=""/>
    <n v="1"/>
    <s v=""/>
  </r>
  <r>
    <x v="5"/>
    <n v="-125.50091559999998"/>
    <n v="-125.50091559999998"/>
    <s v=""/>
    <n v="1"/>
    <s v=""/>
  </r>
  <r>
    <x v="6"/>
    <n v="-109.05920409999999"/>
    <n v="-109.05920409999999"/>
    <s v=""/>
    <n v="1"/>
    <s v=""/>
  </r>
  <r>
    <x v="7"/>
    <n v="-104.31909180000002"/>
    <n v="-104.31909180000002"/>
    <s v=""/>
    <n v="1"/>
    <s v=""/>
  </r>
  <r>
    <x v="8"/>
    <n v="-38.636596699999927"/>
    <n v="-38.636596699999927"/>
    <s v=""/>
    <n v="1"/>
    <s v=""/>
  </r>
  <r>
    <x v="9"/>
    <n v="-33.640869199999997"/>
    <n v="-33.640869199999997"/>
    <s v=""/>
    <n v="1"/>
    <s v=""/>
  </r>
  <r>
    <x v="10"/>
    <n v="1.4534911999999167"/>
    <s v=""/>
    <n v="1.4534911999999167"/>
    <s v=""/>
    <n v="1"/>
  </r>
  <r>
    <x v="11"/>
    <n v="-11.131835999999794"/>
    <n v="-11.131835999999794"/>
    <s v=""/>
    <n v="1"/>
    <s v=""/>
  </r>
  <r>
    <x v="12"/>
    <n v="-38.199096699999927"/>
    <n v="-38.199096699999927"/>
    <s v=""/>
    <n v="1"/>
    <s v=""/>
  </r>
  <r>
    <x v="13"/>
    <n v="-42.645263699999987"/>
    <n v="-42.645263699999987"/>
    <s v=""/>
    <n v="1"/>
    <s v=""/>
  </r>
  <r>
    <x v="14"/>
    <n v="-20.200927800000045"/>
    <n v="-20.200927800000045"/>
    <s v=""/>
    <n v="1"/>
    <s v=""/>
  </r>
  <r>
    <x v="15"/>
    <n v="21.117553699999917"/>
    <s v=""/>
    <n v="21.117553699999917"/>
    <s v=""/>
    <n v="1"/>
  </r>
  <r>
    <x v="16"/>
    <n v="80.457397400000218"/>
    <s v=""/>
    <n v="80.457397400000218"/>
    <s v=""/>
    <n v="1"/>
  </r>
  <r>
    <x v="17"/>
    <n v="35.20043940000005"/>
    <s v=""/>
    <n v="35.20043940000005"/>
    <s v=""/>
    <n v="1"/>
  </r>
  <r>
    <x v="18"/>
    <n v="47.486938400000099"/>
    <s v=""/>
    <n v="47.486938400000099"/>
    <s v=""/>
    <n v="1"/>
  </r>
  <r>
    <x v="19"/>
    <n v="-18.3359375"/>
    <n v="-18.3359375"/>
    <s v=""/>
    <n v="1"/>
    <s v=""/>
  </r>
  <r>
    <x v="20"/>
    <n v="-69.79614249999986"/>
    <n v="-69.79614249999986"/>
    <s v=""/>
    <n v="1"/>
    <s v=""/>
  </r>
  <r>
    <x v="21"/>
    <n v="-112.7032471"/>
    <n v="-112.7032471"/>
    <s v=""/>
    <n v="1"/>
    <s v=""/>
  </r>
  <r>
    <x v="22"/>
    <n v="-42.063598700000057"/>
    <n v="-42.063598700000057"/>
    <s v=""/>
    <n v="1"/>
    <s v=""/>
  </r>
  <r>
    <x v="23"/>
    <n v="20.129272499999843"/>
    <s v=""/>
    <n v="20.129272499999843"/>
    <s v=""/>
    <n v="1"/>
  </r>
  <r>
    <x v="0"/>
    <n v="64.747558600000048"/>
    <s v=""/>
    <n v="64.747558600000048"/>
    <s v=""/>
    <n v="1"/>
  </r>
  <r>
    <x v="1"/>
    <n v="123.02868660000013"/>
    <s v=""/>
    <n v="123.02868660000013"/>
    <s v=""/>
    <n v="1"/>
  </r>
  <r>
    <x v="2"/>
    <n v="-19.272338900000022"/>
    <n v="-19.272338900000022"/>
    <s v=""/>
    <n v="1"/>
    <s v=""/>
  </r>
  <r>
    <x v="3"/>
    <n v="-74.792236300000013"/>
    <n v="-74.792236300000013"/>
    <s v=""/>
    <n v="1"/>
    <s v=""/>
  </r>
  <r>
    <x v="4"/>
    <n v="-26.083618100000194"/>
    <n v="-26.083618100000194"/>
    <s v=""/>
    <n v="1"/>
    <s v=""/>
  </r>
  <r>
    <x v="5"/>
    <n v="7.8818358999999418"/>
    <s v=""/>
    <n v="7.8818358999999418"/>
    <s v=""/>
    <n v="1"/>
  </r>
  <r>
    <x v="6"/>
    <n v="22.710449200000085"/>
    <s v=""/>
    <n v="22.710449200000085"/>
    <s v=""/>
    <n v="1"/>
  </r>
  <r>
    <x v="7"/>
    <n v="23.098510799999985"/>
    <s v=""/>
    <n v="23.098510799999985"/>
    <s v=""/>
    <n v="1"/>
  </r>
  <r>
    <x v="8"/>
    <n v="52.408325200000036"/>
    <s v=""/>
    <n v="52.408325200000036"/>
    <s v=""/>
    <n v="1"/>
  </r>
  <r>
    <x v="9"/>
    <n v="53.257202199999938"/>
    <s v=""/>
    <n v="53.257202199999938"/>
    <s v=""/>
    <n v="1"/>
  </r>
  <r>
    <x v="10"/>
    <n v="-8.9841308999998546"/>
    <n v="-8.9841308999998546"/>
    <s v=""/>
    <n v="1"/>
    <s v=""/>
  </r>
  <r>
    <x v="11"/>
    <n v="88.867431599999918"/>
    <s v=""/>
    <n v="88.867431599999918"/>
    <s v=""/>
    <n v="1"/>
  </r>
  <r>
    <x v="12"/>
    <n v="142.32226560000004"/>
    <s v=""/>
    <n v="142.32226560000004"/>
    <s v=""/>
    <n v="1"/>
  </r>
  <r>
    <x v="13"/>
    <n v="109.91931150000005"/>
    <s v=""/>
    <n v="109.91931150000005"/>
    <s v=""/>
    <n v="1"/>
  </r>
  <r>
    <x v="14"/>
    <n v="125.74743650000005"/>
    <s v=""/>
    <n v="125.74743650000005"/>
    <s v=""/>
    <n v="1"/>
  </r>
  <r>
    <x v="15"/>
    <n v="124.24841309999988"/>
    <s v=""/>
    <n v="124.24841309999988"/>
    <s v=""/>
    <n v="1"/>
  </r>
  <r>
    <x v="16"/>
    <n v="146.48559569999998"/>
    <s v=""/>
    <n v="146.48559569999998"/>
    <s v=""/>
    <n v="1"/>
  </r>
  <r>
    <x v="17"/>
    <n v="116.65319820000013"/>
    <s v=""/>
    <n v="116.65319820000013"/>
    <s v=""/>
    <n v="1"/>
  </r>
  <r>
    <x v="18"/>
    <n v="126.05749509999987"/>
    <s v=""/>
    <n v="126.05749509999987"/>
    <s v=""/>
    <n v="1"/>
  </r>
  <r>
    <x v="19"/>
    <n v="99.195678699999917"/>
    <s v=""/>
    <n v="99.195678699999917"/>
    <s v=""/>
    <n v="1"/>
  </r>
  <r>
    <x v="20"/>
    <n v="18.408569299999954"/>
    <s v=""/>
    <n v="18.408569299999954"/>
    <s v=""/>
    <n v="1"/>
  </r>
  <r>
    <x v="21"/>
    <n v="8.9376220999999987"/>
    <s v=""/>
    <n v="8.9376220999999987"/>
    <s v=""/>
    <n v="1"/>
  </r>
  <r>
    <x v="22"/>
    <n v="27.106567399999904"/>
    <s v=""/>
    <n v="27.106567399999904"/>
    <s v=""/>
    <n v="1"/>
  </r>
  <r>
    <x v="23"/>
    <n v="1.8055420000000595"/>
    <s v=""/>
    <n v="1.8055420000000595"/>
    <s v=""/>
    <n v="1"/>
  </r>
  <r>
    <x v="0"/>
    <n v="-7.9221191000001454"/>
    <n v="-7.9221191000001454"/>
    <s v=""/>
    <n v="1"/>
    <s v=""/>
  </r>
  <r>
    <x v="1"/>
    <n v="6.7791747999999643"/>
    <s v=""/>
    <n v="6.7791747999999643"/>
    <s v=""/>
    <n v="1"/>
  </r>
  <r>
    <x v="3"/>
    <n v="20.153808600000048"/>
    <s v=""/>
    <n v="20.153808600000048"/>
    <s v=""/>
    <n v="1"/>
  </r>
  <r>
    <x v="4"/>
    <n v="-1.3111572000000251"/>
    <n v="-1.3111572000000251"/>
    <s v=""/>
    <n v="1"/>
    <s v=""/>
  </r>
  <r>
    <x v="5"/>
    <n v="-24.575195300000132"/>
    <n v="-24.575195300000132"/>
    <s v=""/>
    <n v="1"/>
    <s v=""/>
  </r>
  <r>
    <x v="6"/>
    <n v="-55.858154300000024"/>
    <n v="-55.858154300000024"/>
    <s v=""/>
    <n v="1"/>
    <s v=""/>
  </r>
  <r>
    <x v="7"/>
    <n v="-16.033691399999952"/>
    <n v="-16.033691399999952"/>
    <s v=""/>
    <n v="1"/>
    <s v=""/>
  </r>
  <r>
    <x v="8"/>
    <n v="-71.876098599999978"/>
    <n v="-71.876098599999978"/>
    <s v=""/>
    <n v="1"/>
    <s v=""/>
  </r>
  <r>
    <x v="9"/>
    <n v="32.368041999999832"/>
    <s v=""/>
    <n v="32.368041999999832"/>
    <s v=""/>
    <n v="1"/>
  </r>
  <r>
    <x v="10"/>
    <n v="100.96252439999989"/>
    <s v=""/>
    <n v="100.96252439999989"/>
    <s v=""/>
    <n v="1"/>
  </r>
  <r>
    <x v="11"/>
    <n v="138.47265620000007"/>
    <s v=""/>
    <n v="138.47265620000007"/>
    <s v=""/>
    <n v="1"/>
  </r>
  <r>
    <x v="12"/>
    <n v="141.0496826000001"/>
    <s v=""/>
    <n v="141.0496826000001"/>
    <s v=""/>
    <n v="1"/>
  </r>
  <r>
    <x v="13"/>
    <n v="128.75866700000006"/>
    <s v=""/>
    <n v="128.75866700000006"/>
    <s v=""/>
    <n v="1"/>
  </r>
  <r>
    <x v="14"/>
    <n v="146.2237548999999"/>
    <s v=""/>
    <n v="146.2237548999999"/>
    <s v=""/>
    <n v="1"/>
  </r>
  <r>
    <x v="15"/>
    <n v="139.58666999999991"/>
    <s v=""/>
    <n v="139.58666999999991"/>
    <s v=""/>
    <n v="1"/>
  </r>
  <r>
    <x v="16"/>
    <n v="194.79003899999998"/>
    <s v=""/>
    <n v="194.79003899999998"/>
    <s v=""/>
    <n v="1"/>
  </r>
  <r>
    <x v="17"/>
    <n v="203.13635249999993"/>
    <s v=""/>
    <n v="203.13635249999993"/>
    <s v=""/>
    <n v="1"/>
  </r>
  <r>
    <x v="18"/>
    <n v="222.60339350000004"/>
    <s v=""/>
    <n v="222.60339350000004"/>
    <s v=""/>
    <n v="1"/>
  </r>
  <r>
    <x v="19"/>
    <n v="232.88525390000018"/>
    <s v=""/>
    <n v="232.88525390000018"/>
    <s v=""/>
    <n v="1"/>
  </r>
  <r>
    <x v="20"/>
    <n v="246.43554689999996"/>
    <s v=""/>
    <n v="246.43554689999996"/>
    <s v=""/>
    <n v="1"/>
  </r>
  <r>
    <x v="21"/>
    <n v="169.56335450000006"/>
    <s v=""/>
    <n v="169.56335450000006"/>
    <s v=""/>
    <n v="1"/>
  </r>
  <r>
    <x v="22"/>
    <n v="139.22631839999985"/>
    <s v=""/>
    <n v="139.22631839999985"/>
    <s v=""/>
    <n v="1"/>
  </r>
  <r>
    <x v="23"/>
    <n v="80.087036100000205"/>
    <s v=""/>
    <n v="80.087036100000205"/>
    <s v=""/>
    <n v="1"/>
  </r>
  <r>
    <x v="0"/>
    <n v="82.758789000000206"/>
    <s v=""/>
    <n v="82.758789000000206"/>
    <s v=""/>
    <n v="1"/>
  </r>
  <r>
    <x v="1"/>
    <n v="55.288818399999855"/>
    <s v=""/>
    <n v="55.288818399999855"/>
    <s v=""/>
    <n v="1"/>
  </r>
  <r>
    <x v="2"/>
    <n v="4.78125"/>
    <s v=""/>
    <n v="4.78125"/>
    <s v=""/>
    <n v="1"/>
  </r>
  <r>
    <x v="3"/>
    <n v="-150.38195799999994"/>
    <n v="-150.38195799999994"/>
    <s v=""/>
    <n v="1"/>
    <s v=""/>
  </r>
  <r>
    <x v="4"/>
    <n v="-204.5283202999999"/>
    <n v="-204.5283202999999"/>
    <s v=""/>
    <n v="1"/>
    <s v=""/>
  </r>
  <r>
    <x v="5"/>
    <n v="-224.21606440000005"/>
    <n v="-224.21606440000005"/>
    <s v=""/>
    <n v="1"/>
    <s v=""/>
  </r>
  <r>
    <x v="6"/>
    <n v="-283.01989750000007"/>
    <n v="-283.01989750000007"/>
    <s v=""/>
    <n v="1"/>
    <s v=""/>
  </r>
  <r>
    <x v="7"/>
    <n v="-280.82360840000001"/>
    <n v="-280.82360840000001"/>
    <s v=""/>
    <n v="1"/>
    <s v=""/>
  </r>
  <r>
    <x v="8"/>
    <n v="-281.15197749999993"/>
    <n v="-281.15197749999993"/>
    <s v=""/>
    <n v="1"/>
    <s v=""/>
  </r>
  <r>
    <x v="9"/>
    <n v="-182.29943849999995"/>
    <n v="-182.29943849999995"/>
    <s v=""/>
    <n v="1"/>
    <s v=""/>
  </r>
  <r>
    <x v="10"/>
    <n v="-121.38818360000005"/>
    <n v="-121.38818360000005"/>
    <s v=""/>
    <n v="1"/>
    <s v=""/>
  </r>
  <r>
    <x v="11"/>
    <n v="-53.747436500000049"/>
    <n v="-53.747436500000049"/>
    <s v=""/>
    <n v="1"/>
    <s v=""/>
  </r>
  <r>
    <x v="12"/>
    <n v="-96.214233400000012"/>
    <n v="-96.214233400000012"/>
    <s v=""/>
    <n v="1"/>
    <s v=""/>
  </r>
  <r>
    <x v="13"/>
    <n v="-51.342529300000024"/>
    <n v="-51.342529300000024"/>
    <s v=""/>
    <n v="1"/>
    <s v=""/>
  </r>
  <r>
    <x v="14"/>
    <n v="-40.129760700000134"/>
    <n v="-40.129760700000134"/>
    <s v=""/>
    <n v="1"/>
    <s v=""/>
  </r>
  <r>
    <x v="15"/>
    <n v="41.226806600000145"/>
    <s v=""/>
    <n v="41.226806600000145"/>
    <s v=""/>
    <n v="1"/>
  </r>
  <r>
    <x v="16"/>
    <n v="77.056518600000118"/>
    <s v=""/>
    <n v="77.056518600000118"/>
    <s v=""/>
    <n v="1"/>
  </r>
  <r>
    <x v="17"/>
    <n v="67.67810059999988"/>
    <s v=""/>
    <n v="67.67810059999988"/>
    <s v=""/>
    <n v="1"/>
  </r>
  <r>
    <x v="18"/>
    <n v="56.54418940000005"/>
    <s v=""/>
    <n v="56.54418940000005"/>
    <s v=""/>
    <n v="1"/>
  </r>
  <r>
    <x v="19"/>
    <n v="53.580444300000181"/>
    <s v=""/>
    <n v="53.580444300000181"/>
    <s v=""/>
    <n v="1"/>
  </r>
  <r>
    <x v="20"/>
    <n v="43.706543000000011"/>
    <s v=""/>
    <n v="43.706543000000011"/>
    <s v=""/>
    <n v="1"/>
  </r>
  <r>
    <x v="21"/>
    <n v="62.232910100000026"/>
    <s v=""/>
    <n v="62.232910100000026"/>
    <s v=""/>
    <n v="1"/>
  </r>
  <r>
    <x v="22"/>
    <n v="49.155639599999859"/>
    <s v=""/>
    <n v="49.155639599999859"/>
    <s v=""/>
    <n v="1"/>
  </r>
  <r>
    <x v="23"/>
    <n v="36.332641599999988"/>
    <s v=""/>
    <n v="36.332641599999988"/>
    <s v=""/>
    <n v="1"/>
  </r>
  <r>
    <x v="0"/>
    <n v="-39.777465799999845"/>
    <n v="-39.777465799999845"/>
    <s v=""/>
    <n v="1"/>
    <s v=""/>
  </r>
  <r>
    <x v="1"/>
    <n v="-131.05297859999996"/>
    <n v="-131.05297859999996"/>
    <s v=""/>
    <n v="1"/>
    <s v=""/>
  </r>
  <r>
    <x v="2"/>
    <n v="-174.7405395400001"/>
    <n v="-174.7405395400001"/>
    <s v=""/>
    <n v="1"/>
    <s v=""/>
  </r>
  <r>
    <x v="3"/>
    <n v="-232.4217529199999"/>
    <n v="-232.4217529199999"/>
    <s v=""/>
    <n v="1"/>
    <s v=""/>
  </r>
  <r>
    <x v="4"/>
    <n v="-225.17517093000004"/>
    <n v="-225.17517093000004"/>
    <s v=""/>
    <n v="1"/>
    <s v=""/>
  </r>
  <r>
    <x v="5"/>
    <n v="-218.83325198"/>
    <n v="-218.83325198"/>
    <s v=""/>
    <n v="1"/>
    <s v=""/>
  </r>
  <r>
    <x v="6"/>
    <n v="-184.17700196999988"/>
    <n v="-184.17700196999988"/>
    <s v=""/>
    <n v="1"/>
    <s v=""/>
  </r>
  <r>
    <x v="7"/>
    <n v="-60.913330069999915"/>
    <n v="-60.913330069999915"/>
    <s v=""/>
    <n v="1"/>
    <s v=""/>
  </r>
  <r>
    <x v="8"/>
    <n v="-68.764282219999927"/>
    <n v="-68.764282219999927"/>
    <s v=""/>
    <n v="1"/>
    <s v=""/>
  </r>
  <r>
    <x v="9"/>
    <n v="1.250366299999996"/>
    <s v=""/>
    <n v="1.250366299999996"/>
    <s v=""/>
    <n v="1"/>
  </r>
  <r>
    <x v="10"/>
    <n v="127.74615474999996"/>
    <s v=""/>
    <n v="127.74615474999996"/>
    <s v=""/>
    <n v="1"/>
  </r>
  <r>
    <x v="11"/>
    <n v="88.253906299999926"/>
    <s v=""/>
    <n v="88.253906299999926"/>
    <s v=""/>
    <n v="1"/>
  </r>
  <r>
    <x v="12"/>
    <n v="6.9691162000001441"/>
    <s v=""/>
    <n v="6.9691162000001441"/>
    <s v=""/>
    <n v="1"/>
  </r>
  <r>
    <x v="13"/>
    <n v="57.587158200000204"/>
    <s v=""/>
    <n v="57.587158200000204"/>
    <s v=""/>
    <n v="1"/>
  </r>
  <r>
    <x v="14"/>
    <n v="91.062133800000083"/>
    <s v=""/>
    <n v="91.062133800000083"/>
    <s v=""/>
    <n v="1"/>
  </r>
  <r>
    <x v="15"/>
    <n v="157.90576170000008"/>
    <s v=""/>
    <n v="157.90576170000008"/>
    <s v=""/>
    <n v="1"/>
  </r>
  <r>
    <x v="16"/>
    <n v="165.16479490000006"/>
    <s v=""/>
    <n v="165.16479490000006"/>
    <s v=""/>
    <n v="1"/>
  </r>
  <r>
    <x v="17"/>
    <n v="146.52758790000007"/>
    <s v=""/>
    <n v="146.52758790000007"/>
    <s v=""/>
    <n v="1"/>
  </r>
  <r>
    <x v="18"/>
    <n v="123.31958009999994"/>
    <s v=""/>
    <n v="123.31958009999994"/>
    <s v=""/>
    <n v="1"/>
  </r>
  <r>
    <x v="19"/>
    <n v="32.625610399999914"/>
    <s v=""/>
    <n v="32.625610399999914"/>
    <s v=""/>
    <n v="1"/>
  </r>
  <r>
    <x v="20"/>
    <n v="23.715698200000134"/>
    <s v=""/>
    <n v="23.715698200000134"/>
    <s v=""/>
    <n v="1"/>
  </r>
  <r>
    <x v="21"/>
    <n v="42.823242199999868"/>
    <s v=""/>
    <n v="42.823242199999868"/>
    <s v=""/>
    <n v="1"/>
  </r>
  <r>
    <x v="22"/>
    <n v="11.513916000000108"/>
    <s v=""/>
    <n v="11.513916000000108"/>
    <s v=""/>
    <n v="1"/>
  </r>
  <r>
    <x v="23"/>
    <n v="-19.189086899999893"/>
    <n v="-19.189086899999893"/>
    <s v=""/>
    <n v="1"/>
    <s v=""/>
  </r>
  <r>
    <x v="0"/>
    <n v="-56.669189499999902"/>
    <n v="-56.669189499999902"/>
    <s v=""/>
    <n v="1"/>
    <s v=""/>
  </r>
  <r>
    <x v="1"/>
    <n v="-116.28546140000003"/>
    <n v="-116.28546140000003"/>
    <s v=""/>
    <n v="1"/>
    <s v=""/>
  </r>
  <r>
    <x v="2"/>
    <n v="-127.44659422000007"/>
    <n v="-127.44659422000007"/>
    <s v=""/>
    <n v="1"/>
    <s v=""/>
  </r>
  <r>
    <x v="3"/>
    <n v="-171.47973630000001"/>
    <n v="-171.47973630000001"/>
    <s v=""/>
    <n v="1"/>
    <s v=""/>
  </r>
  <r>
    <x v="4"/>
    <n v="-142.49627685000007"/>
    <n v="-142.49627685000007"/>
    <s v=""/>
    <n v="1"/>
    <s v=""/>
  </r>
  <r>
    <x v="5"/>
    <n v="-87.416809080000007"/>
    <n v="-87.416809080000007"/>
    <s v=""/>
    <n v="1"/>
    <s v=""/>
  </r>
  <r>
    <x v="6"/>
    <n v="-10.22021484000004"/>
    <n v="-10.22021484000004"/>
    <s v=""/>
    <n v="1"/>
    <s v=""/>
  </r>
  <r>
    <x v="7"/>
    <n v="43.32421875"/>
    <s v=""/>
    <n v="43.32421875"/>
    <s v=""/>
    <n v="1"/>
  </r>
  <r>
    <x v="8"/>
    <n v="59.229187010000032"/>
    <s v=""/>
    <n v="59.229187010000032"/>
    <s v=""/>
    <n v="1"/>
  </r>
  <r>
    <x v="9"/>
    <n v="-14.147521999999981"/>
    <n v="-14.147521999999981"/>
    <s v=""/>
    <n v="1"/>
    <s v=""/>
  </r>
  <r>
    <x v="10"/>
    <n v="-24.872070300000132"/>
    <n v="-24.872070300000132"/>
    <s v=""/>
    <n v="1"/>
    <s v=""/>
  </r>
  <r>
    <x v="11"/>
    <n v="-52.973144499999989"/>
    <n v="-52.973144499999989"/>
    <s v=""/>
    <n v="1"/>
    <s v=""/>
  </r>
  <r>
    <x v="12"/>
    <n v="-40.616332999999941"/>
    <n v="-40.616332999999941"/>
    <s v=""/>
    <n v="1"/>
    <s v=""/>
  </r>
  <r>
    <x v="13"/>
    <n v="-4.7293700999998691"/>
    <n v="-4.7293700999998691"/>
    <s v=""/>
    <n v="1"/>
    <s v=""/>
  </r>
  <r>
    <x v="14"/>
    <n v="36.545532200000025"/>
    <s v=""/>
    <n v="36.545532200000025"/>
    <s v=""/>
    <n v="1"/>
  </r>
  <r>
    <x v="15"/>
    <n v="40.337402299999894"/>
    <s v=""/>
    <n v="40.337402299999894"/>
    <s v=""/>
    <n v="1"/>
  </r>
  <r>
    <x v="16"/>
    <n v="73.892333999999892"/>
    <s v=""/>
    <n v="73.892333999999892"/>
    <s v=""/>
    <n v="1"/>
  </r>
  <r>
    <x v="17"/>
    <n v="103.63989259999994"/>
    <s v=""/>
    <n v="103.63989259999994"/>
    <s v=""/>
    <n v="1"/>
  </r>
  <r>
    <x v="18"/>
    <n v="102.88757329999999"/>
    <s v=""/>
    <n v="102.88757329999999"/>
    <s v=""/>
    <n v="1"/>
  </r>
  <r>
    <x v="19"/>
    <n v="64.988891599999988"/>
    <s v=""/>
    <n v="64.988891599999988"/>
    <s v=""/>
    <n v="1"/>
  </r>
  <r>
    <x v="20"/>
    <n v="39.844604500000059"/>
    <s v=""/>
    <n v="39.844604500000059"/>
    <s v=""/>
    <n v="1"/>
  </r>
  <r>
    <x v="21"/>
    <n v="61.280883800000083"/>
    <s v=""/>
    <n v="61.280883800000083"/>
    <s v=""/>
    <n v="1"/>
  </r>
  <r>
    <x v="22"/>
    <n v="66.881713900000022"/>
    <s v=""/>
    <n v="66.881713900000022"/>
    <s v=""/>
    <n v="1"/>
  </r>
  <r>
    <x v="23"/>
    <n v="26.525268600000118"/>
    <s v=""/>
    <n v="26.525268600000118"/>
    <s v=""/>
    <n v="1"/>
  </r>
  <r>
    <x v="0"/>
    <n v="-67.050903300000073"/>
    <n v="-67.050903300000073"/>
    <s v=""/>
    <n v="1"/>
    <s v=""/>
  </r>
  <r>
    <x v="1"/>
    <n v="-89.565368600000056"/>
    <n v="-89.565368600000056"/>
    <s v=""/>
    <n v="1"/>
    <s v=""/>
  </r>
  <r>
    <x v="2"/>
    <n v="-128.44274900000005"/>
    <n v="-128.44274900000005"/>
    <s v=""/>
    <n v="1"/>
    <s v=""/>
  </r>
  <r>
    <x v="3"/>
    <n v="-176.6472167899999"/>
    <n v="-176.6472167899999"/>
    <s v=""/>
    <n v="1"/>
    <s v=""/>
  </r>
  <r>
    <x v="4"/>
    <n v="-217.82000734999997"/>
    <n v="-217.82000734999997"/>
    <s v=""/>
    <n v="1"/>
    <s v=""/>
  </r>
  <r>
    <x v="5"/>
    <n v="-235.11267085000009"/>
    <n v="-235.11267085000009"/>
    <s v=""/>
    <n v="1"/>
    <s v=""/>
  </r>
  <r>
    <x v="6"/>
    <n v="-228.27203373000009"/>
    <n v="-228.27203373000009"/>
    <s v=""/>
    <n v="1"/>
    <s v=""/>
  </r>
  <r>
    <x v="7"/>
    <n v="-200.70092769999997"/>
    <n v="-200.70092769999997"/>
    <s v=""/>
    <n v="1"/>
    <s v=""/>
  </r>
  <r>
    <x v="8"/>
    <n v="-228.42810060000011"/>
    <n v="-228.42810060000011"/>
    <s v=""/>
    <n v="1"/>
    <s v=""/>
  </r>
  <r>
    <x v="9"/>
    <n v="-155.34069820000013"/>
    <n v="-155.34069820000013"/>
    <s v=""/>
    <n v="1"/>
    <s v=""/>
  </r>
  <r>
    <x v="10"/>
    <n v="-106.33984379999993"/>
    <n v="-106.33984379999993"/>
    <s v=""/>
    <n v="1"/>
    <s v=""/>
  </r>
  <r>
    <x v="11"/>
    <n v="-78.202148500000021"/>
    <n v="-78.202148500000021"/>
    <s v=""/>
    <n v="1"/>
    <s v=""/>
  </r>
  <r>
    <x v="12"/>
    <n v="-14.82385249999993"/>
    <n v="-14.82385249999993"/>
    <s v=""/>
    <n v="1"/>
    <s v=""/>
  </r>
  <r>
    <x v="13"/>
    <n v="13.37670890000004"/>
    <s v=""/>
    <n v="13.37670890000004"/>
    <s v=""/>
    <n v="1"/>
  </r>
  <r>
    <x v="14"/>
    <n v="83.639526299999943"/>
    <s v=""/>
    <n v="83.639526299999943"/>
    <s v=""/>
    <n v="1"/>
  </r>
  <r>
    <x v="15"/>
    <n v="129.86828609999998"/>
    <s v=""/>
    <n v="129.86828609999998"/>
    <s v=""/>
    <n v="1"/>
  </r>
  <r>
    <x v="16"/>
    <n v="160.47778319999998"/>
    <s v=""/>
    <n v="160.47778319999998"/>
    <s v=""/>
    <n v="1"/>
  </r>
  <r>
    <x v="17"/>
    <n v="160.62963869999999"/>
    <s v=""/>
    <n v="160.62963869999999"/>
    <s v=""/>
    <n v="1"/>
  </r>
  <r>
    <x v="18"/>
    <n v="147.81457520000004"/>
    <s v=""/>
    <n v="147.81457520000004"/>
    <s v=""/>
    <n v="1"/>
  </r>
  <r>
    <x v="19"/>
    <n v="43.903442400000131"/>
    <s v=""/>
    <n v="43.903442400000131"/>
    <s v=""/>
    <n v="1"/>
  </r>
  <r>
    <x v="20"/>
    <n v="-29.885131900000033"/>
    <n v="-29.885131900000033"/>
    <s v=""/>
    <n v="1"/>
    <s v=""/>
  </r>
  <r>
    <x v="21"/>
    <n v="-37.513305700000046"/>
    <n v="-37.513305700000046"/>
    <s v=""/>
    <n v="1"/>
    <s v=""/>
  </r>
  <r>
    <x v="22"/>
    <n v="-27.554565400000001"/>
    <n v="-27.554565400000001"/>
    <s v=""/>
    <n v="1"/>
    <s v=""/>
  </r>
  <r>
    <x v="23"/>
    <n v="13.262329099999988"/>
    <s v=""/>
    <n v="13.262329099999988"/>
    <s v=""/>
    <n v="1"/>
  </r>
  <r>
    <x v="0"/>
    <n v="45.475463900000022"/>
    <s v=""/>
    <n v="45.475463900000022"/>
    <s v=""/>
    <n v="1"/>
  </r>
  <r>
    <x v="1"/>
    <n v="57.73767088999989"/>
    <s v=""/>
    <n v="57.73767088999989"/>
    <s v=""/>
    <n v="1"/>
  </r>
  <r>
    <x v="2"/>
    <n v="13.207641599999988"/>
    <s v=""/>
    <n v="13.207641599999988"/>
    <s v=""/>
    <n v="1"/>
  </r>
  <r>
    <x v="3"/>
    <n v="-3.7285156299999471"/>
    <n v="-3.7285156299999471"/>
    <s v=""/>
    <n v="1"/>
    <s v=""/>
  </r>
  <r>
    <x v="4"/>
    <n v="0.91436767000004693"/>
    <s v=""/>
    <n v="0.91436767000004693"/>
    <s v=""/>
    <n v="1"/>
  </r>
  <r>
    <x v="5"/>
    <n v="-14.860168459999954"/>
    <n v="-14.860168459999954"/>
    <s v=""/>
    <n v="1"/>
    <s v=""/>
  </r>
  <r>
    <x v="6"/>
    <n v="-50.815002499999878"/>
    <n v="-50.815002499999878"/>
    <s v=""/>
    <n v="1"/>
    <s v=""/>
  </r>
  <r>
    <x v="7"/>
    <n v="-82.606201199999987"/>
    <n v="-82.606201199999987"/>
    <s v=""/>
    <n v="1"/>
    <s v=""/>
  </r>
  <r>
    <x v="8"/>
    <n v="-88.801391599999988"/>
    <n v="-88.801391599999988"/>
    <s v=""/>
    <n v="1"/>
    <s v=""/>
  </r>
  <r>
    <x v="9"/>
    <n v="-81.030029300000024"/>
    <n v="-81.030029300000024"/>
    <s v=""/>
    <n v="1"/>
    <s v=""/>
  </r>
  <r>
    <x v="10"/>
    <n v="-161.5753173999999"/>
    <n v="-161.5753173999999"/>
    <s v=""/>
    <n v="1"/>
    <s v=""/>
  </r>
  <r>
    <x v="11"/>
    <n v="-124.51367189999996"/>
    <n v="-124.51367189999996"/>
    <s v=""/>
    <n v="1"/>
    <s v=""/>
  </r>
  <r>
    <x v="12"/>
    <n v="-87.134399399999893"/>
    <n v="-87.134399399999893"/>
    <s v=""/>
    <n v="1"/>
    <s v=""/>
  </r>
  <r>
    <x v="13"/>
    <n v="-72.259033199999976"/>
    <n v="-72.259033199999976"/>
    <s v=""/>
    <n v="1"/>
    <s v=""/>
  </r>
  <r>
    <x v="14"/>
    <n v="-76.168579099999988"/>
    <n v="-76.168579099999988"/>
    <s v=""/>
    <n v="1"/>
    <s v=""/>
  </r>
  <r>
    <x v="15"/>
    <n v="-75.508789100000058"/>
    <n v="-75.508789100000058"/>
    <s v=""/>
    <n v="1"/>
    <s v=""/>
  </r>
  <r>
    <x v="16"/>
    <n v="-51.417968800000153"/>
    <n v="-51.417968800000153"/>
    <s v=""/>
    <n v="1"/>
    <s v=""/>
  </r>
  <r>
    <x v="17"/>
    <n v="-65.827148499999794"/>
    <n v="-65.827148499999794"/>
    <s v=""/>
    <n v="1"/>
    <s v=""/>
  </r>
  <r>
    <x v="18"/>
    <n v="-56.076294000000189"/>
    <n v="-56.076294000000189"/>
    <s v=""/>
    <n v="1"/>
    <s v=""/>
  </r>
  <r>
    <x v="19"/>
    <n v="-25.046020499999941"/>
    <n v="-25.046020499999941"/>
    <s v=""/>
    <n v="1"/>
    <s v=""/>
  </r>
  <r>
    <x v="20"/>
    <n v="-51.948364300000094"/>
    <n v="-51.948364300000094"/>
    <s v=""/>
    <n v="1"/>
    <s v=""/>
  </r>
  <r>
    <x v="21"/>
    <n v="-85.807983400000012"/>
    <n v="-85.807983400000012"/>
    <s v=""/>
    <n v="1"/>
    <s v=""/>
  </r>
  <r>
    <x v="22"/>
    <n v="-70.717407200000025"/>
    <n v="-70.717407200000025"/>
    <s v=""/>
    <n v="1"/>
    <s v=""/>
  </r>
  <r>
    <x v="23"/>
    <n v="-17.925781299999926"/>
    <n v="-17.925781299999926"/>
    <s v=""/>
    <n v="1"/>
    <s v=""/>
  </r>
  <r>
    <x v="0"/>
    <n v="-22.015258799999856"/>
    <n v="-22.015258799999856"/>
    <s v=""/>
    <n v="1"/>
    <s v=""/>
  </r>
  <r>
    <x v="1"/>
    <n v="-10.687866199999917"/>
    <n v="-10.687866199999917"/>
    <s v=""/>
    <n v="1"/>
    <s v=""/>
  </r>
  <r>
    <x v="2"/>
    <n v="-0.29418940000005023"/>
    <n v="-0.29418940000005023"/>
    <s v=""/>
    <n v="1"/>
    <s v=""/>
  </r>
  <r>
    <x v="3"/>
    <n v="4.349609300000111"/>
    <s v=""/>
    <n v="4.349609300000111"/>
    <s v=""/>
    <n v="1"/>
  </r>
  <r>
    <x v="4"/>
    <n v="0.23266599999988102"/>
    <s v=""/>
    <n v="0.23266599999988102"/>
    <s v=""/>
    <n v="1"/>
  </r>
  <r>
    <x v="5"/>
    <n v="-14.446533199999976"/>
    <n v="-14.446533199999976"/>
    <s v=""/>
    <n v="1"/>
    <s v=""/>
  </r>
  <r>
    <x v="6"/>
    <n v="-3.7155761999999868"/>
    <n v="-3.7155761999999868"/>
    <s v=""/>
    <n v="1"/>
    <s v=""/>
  </r>
  <r>
    <x v="7"/>
    <n v="38.040161199999829"/>
    <s v=""/>
    <n v="38.040161199999829"/>
    <s v=""/>
    <n v="1"/>
  </r>
  <r>
    <x v="8"/>
    <n v="17.34375"/>
    <s v=""/>
    <n v="17.34375"/>
    <s v=""/>
    <n v="1"/>
  </r>
  <r>
    <x v="9"/>
    <n v="-58.470092799999975"/>
    <n v="-58.470092799999975"/>
    <s v=""/>
    <n v="1"/>
    <s v=""/>
  </r>
  <r>
    <x v="10"/>
    <n v="-21.167602600000009"/>
    <n v="-21.167602600000009"/>
    <s v=""/>
    <n v="1"/>
    <s v=""/>
  </r>
  <r>
    <x v="11"/>
    <n v="3.9610595999999987"/>
    <s v=""/>
    <n v="3.9610595999999987"/>
    <s v=""/>
    <n v="1"/>
  </r>
  <r>
    <x v="12"/>
    <n v="30.014892500000087"/>
    <s v=""/>
    <n v="30.014892500000087"/>
    <s v=""/>
    <n v="1"/>
  </r>
  <r>
    <x v="13"/>
    <n v="13.335327099999859"/>
    <s v=""/>
    <n v="13.335327099999859"/>
    <s v=""/>
    <n v="1"/>
  </r>
  <r>
    <x v="14"/>
    <n v="51.429321300000083"/>
    <s v=""/>
    <n v="51.429321300000083"/>
    <s v=""/>
    <n v="1"/>
  </r>
  <r>
    <x v="15"/>
    <n v="101.97436520000019"/>
    <s v=""/>
    <n v="101.97436520000019"/>
    <s v=""/>
    <n v="1"/>
  </r>
  <r>
    <x v="16"/>
    <n v="110.86486819999982"/>
    <s v=""/>
    <n v="110.86486819999982"/>
    <s v=""/>
    <n v="1"/>
  </r>
  <r>
    <x v="17"/>
    <n v="66.430541999999832"/>
    <s v=""/>
    <n v="66.430541999999832"/>
    <s v=""/>
    <n v="1"/>
  </r>
  <r>
    <x v="18"/>
    <n v="34.085205099999939"/>
    <s v=""/>
    <n v="34.085205099999939"/>
    <s v=""/>
    <n v="1"/>
  </r>
  <r>
    <x v="19"/>
    <n v="57.427490199999966"/>
    <s v=""/>
    <n v="57.427490199999966"/>
    <s v=""/>
    <n v="1"/>
  </r>
  <r>
    <x v="20"/>
    <n v="67.252807600000096"/>
    <s v=""/>
    <n v="67.252807600000096"/>
    <s v=""/>
    <n v="1"/>
  </r>
  <r>
    <x v="21"/>
    <n v="68.881713900000022"/>
    <s v=""/>
    <n v="68.881713900000022"/>
    <s v=""/>
    <n v="1"/>
  </r>
  <r>
    <x v="22"/>
    <n v="53.013916000000108"/>
    <s v=""/>
    <n v="53.013916000000108"/>
    <s v=""/>
    <n v="1"/>
  </r>
  <r>
    <x v="23"/>
    <n v="29.10693359999982"/>
    <s v=""/>
    <n v="29.10693359999982"/>
    <s v=""/>
    <n v="1"/>
  </r>
  <r>
    <x v="0"/>
    <n v="81.441528399999925"/>
    <s v=""/>
    <n v="81.441528399999925"/>
    <s v=""/>
    <n v="1"/>
  </r>
  <r>
    <x v="1"/>
    <n v="82.432861300000013"/>
    <s v=""/>
    <n v="82.432861300000013"/>
    <s v=""/>
    <n v="1"/>
  </r>
  <r>
    <x v="2"/>
    <n v="113.03784177"/>
    <s v=""/>
    <n v="113.03784177"/>
    <s v=""/>
    <n v="1"/>
  </r>
  <r>
    <x v="3"/>
    <n v="154.00061034999999"/>
    <s v=""/>
    <n v="154.00061034999999"/>
    <s v=""/>
    <n v="1"/>
  </r>
  <r>
    <x v="4"/>
    <n v="171.54089354999996"/>
    <s v=""/>
    <n v="171.54089354999996"/>
    <s v=""/>
    <n v="1"/>
  </r>
  <r>
    <x v="5"/>
    <n v="149.92211910999993"/>
    <s v=""/>
    <n v="149.92211910999993"/>
    <s v=""/>
    <n v="1"/>
  </r>
  <r>
    <x v="6"/>
    <n v="84.559997560000056"/>
    <s v=""/>
    <n v="84.559997560000056"/>
    <s v=""/>
    <n v="1"/>
  </r>
  <r>
    <x v="7"/>
    <n v="90.203247099999999"/>
    <s v=""/>
    <n v="90.203247099999999"/>
    <s v=""/>
    <n v="1"/>
  </r>
  <r>
    <x v="8"/>
    <n v="60.356567399999904"/>
    <s v=""/>
    <n v="60.356567399999904"/>
    <s v=""/>
    <n v="1"/>
  </r>
  <r>
    <x v="9"/>
    <n v="69.486694400000033"/>
    <s v=""/>
    <n v="69.486694400000033"/>
    <s v=""/>
    <n v="1"/>
  </r>
  <r>
    <x v="10"/>
    <n v="101.37780769999995"/>
    <s v=""/>
    <n v="101.37780769999995"/>
    <s v=""/>
    <n v="1"/>
  </r>
  <r>
    <x v="11"/>
    <n v="123.21936039999991"/>
    <s v=""/>
    <n v="123.21936039999991"/>
    <s v=""/>
    <n v="1"/>
  </r>
  <r>
    <x v="12"/>
    <n v="125.82971190000012"/>
    <s v=""/>
    <n v="125.82971190000012"/>
    <s v=""/>
    <n v="1"/>
  </r>
  <r>
    <x v="13"/>
    <n v="152.61962890000018"/>
    <s v=""/>
    <n v="152.61962890000018"/>
    <s v=""/>
    <n v="1"/>
  </r>
  <r>
    <x v="14"/>
    <n v="188.30981440000005"/>
    <s v=""/>
    <n v="188.30981440000005"/>
    <s v=""/>
    <n v="1"/>
  </r>
  <r>
    <x v="15"/>
    <n v="208.3173827999999"/>
    <s v=""/>
    <n v="208.3173827999999"/>
    <s v=""/>
    <n v="1"/>
  </r>
  <r>
    <x v="16"/>
    <n v="187.23217770000019"/>
    <s v=""/>
    <n v="187.23217770000019"/>
    <s v=""/>
    <n v="1"/>
  </r>
  <r>
    <x v="17"/>
    <n v="125.13903810000011"/>
    <s v=""/>
    <n v="125.13903810000011"/>
    <s v=""/>
    <n v="1"/>
  </r>
  <r>
    <x v="18"/>
    <n v="103.36499019999997"/>
    <s v=""/>
    <n v="103.36499019999997"/>
    <s v=""/>
    <n v="1"/>
  </r>
  <r>
    <x v="19"/>
    <n v="50.840942400000131"/>
    <s v=""/>
    <n v="50.840942400000131"/>
    <s v=""/>
    <n v="1"/>
  </r>
  <r>
    <x v="20"/>
    <n v="26.687255900000082"/>
    <s v=""/>
    <n v="26.687255900000082"/>
    <s v=""/>
    <n v="1"/>
  </r>
  <r>
    <x v="21"/>
    <n v="8.0173339999998916"/>
    <s v=""/>
    <n v="8.0173339999998916"/>
    <s v=""/>
    <n v="1"/>
  </r>
  <r>
    <x v="22"/>
    <n v="-3.2752685999998903"/>
    <n v="-3.2752685999998903"/>
    <s v=""/>
    <n v="1"/>
    <s v=""/>
  </r>
  <r>
    <x v="23"/>
    <n v="21.227661099999978"/>
    <s v=""/>
    <n v="21.227661099999978"/>
    <s v=""/>
    <n v="1"/>
  </r>
  <r>
    <x v="0"/>
    <n v="-9.6385497999999643"/>
    <n v="-9.6385497999999643"/>
    <s v=""/>
    <n v="1"/>
    <s v=""/>
  </r>
  <r>
    <x v="1"/>
    <n v="0.56494139999995241"/>
    <s v=""/>
    <n v="0.56494139999995241"/>
    <s v=""/>
    <n v="1"/>
  </r>
  <r>
    <x v="2"/>
    <n v="20.383544900000061"/>
    <s v=""/>
    <n v="20.383544900000061"/>
    <s v=""/>
    <n v="1"/>
  </r>
  <r>
    <x v="3"/>
    <n v="24.096313499999951"/>
    <s v=""/>
    <n v="24.096313499999951"/>
    <s v=""/>
    <n v="1"/>
  </r>
  <r>
    <x v="4"/>
    <n v="44.612548800000013"/>
    <s v=""/>
    <n v="44.612548800000013"/>
    <s v=""/>
    <n v="1"/>
  </r>
  <r>
    <x v="5"/>
    <n v="40.426635699999906"/>
    <s v=""/>
    <n v="40.426635699999906"/>
    <s v=""/>
    <n v="1"/>
  </r>
  <r>
    <x v="6"/>
    <n v="7.2469483000002128"/>
    <s v=""/>
    <n v="7.2469483000002128"/>
    <s v=""/>
    <n v="1"/>
  </r>
  <r>
    <x v="7"/>
    <n v="25.018066399999952"/>
    <s v=""/>
    <n v="25.018066399999952"/>
    <s v=""/>
    <n v="1"/>
  </r>
  <r>
    <x v="8"/>
    <n v="87.426879899999904"/>
    <s v=""/>
    <n v="87.426879899999904"/>
    <s v=""/>
    <n v="1"/>
  </r>
  <r>
    <x v="9"/>
    <n v="193.7969971"/>
    <s v=""/>
    <n v="193.7969971"/>
    <s v=""/>
    <n v="1"/>
  </r>
  <r>
    <x v="10"/>
    <n v="254.96569829999999"/>
    <s v=""/>
    <n v="254.96569829999999"/>
    <s v=""/>
    <n v="1"/>
  </r>
  <r>
    <x v="11"/>
    <n v="278.2421875"/>
    <s v=""/>
    <n v="278.2421875"/>
    <s v=""/>
    <n v="1"/>
  </r>
  <r>
    <x v="12"/>
    <n v="362.37255860000005"/>
    <s v=""/>
    <n v="362.37255860000005"/>
    <s v=""/>
    <n v="1"/>
  </r>
  <r>
    <x v="13"/>
    <n v="405.42871100000002"/>
    <s v=""/>
    <n v="405.42871100000002"/>
    <s v=""/>
    <n v="1"/>
  </r>
  <r>
    <x v="14"/>
    <n v="389.33862310000018"/>
    <s v=""/>
    <n v="389.33862310000018"/>
    <s v=""/>
    <n v="1"/>
  </r>
  <r>
    <x v="15"/>
    <n v="362.09570320000012"/>
    <s v=""/>
    <n v="362.09570320000012"/>
    <s v=""/>
    <n v="1"/>
  </r>
  <r>
    <x v="16"/>
    <n v="320.57104490000006"/>
    <s v=""/>
    <n v="320.57104490000006"/>
    <s v=""/>
    <n v="1"/>
  </r>
  <r>
    <x v="17"/>
    <n v="220.96301269999981"/>
    <s v=""/>
    <n v="220.96301269999981"/>
    <s v=""/>
    <n v="1"/>
  </r>
  <r>
    <x v="18"/>
    <n v="143.60986329999992"/>
    <s v=""/>
    <n v="143.60986329999992"/>
    <s v=""/>
    <n v="1"/>
  </r>
  <r>
    <x v="19"/>
    <n v="95.776245100000096"/>
    <s v=""/>
    <n v="95.776245100000096"/>
    <s v=""/>
    <n v="1"/>
  </r>
  <r>
    <x v="20"/>
    <n v="55.844238299999915"/>
    <s v=""/>
    <n v="55.844238299999915"/>
    <s v=""/>
    <n v="1"/>
  </r>
  <r>
    <x v="21"/>
    <n v="83.806396500000119"/>
    <s v=""/>
    <n v="83.806396500000119"/>
    <s v=""/>
    <n v="1"/>
  </r>
  <r>
    <x v="22"/>
    <n v="196.00183110000012"/>
    <s v=""/>
    <n v="196.00183110000012"/>
    <s v=""/>
    <n v="1"/>
  </r>
  <r>
    <x v="23"/>
    <n v="242.3331298999999"/>
    <s v=""/>
    <n v="242.3331298999999"/>
    <s v=""/>
    <n v="1"/>
  </r>
  <r>
    <x v="0"/>
    <n v="189.63085929999988"/>
    <s v=""/>
    <n v="189.63085929999988"/>
    <s v=""/>
    <n v="1"/>
  </r>
  <r>
    <x v="1"/>
    <n v="65.767700199999808"/>
    <s v=""/>
    <n v="65.767700199999808"/>
    <s v=""/>
    <n v="1"/>
  </r>
  <r>
    <x v="2"/>
    <n v="85.332641599999988"/>
    <s v=""/>
    <n v="85.332641599999988"/>
    <s v=""/>
    <n v="1"/>
  </r>
  <r>
    <x v="3"/>
    <n v="112.18316649000008"/>
    <s v=""/>
    <n v="112.18316649000008"/>
    <s v=""/>
    <n v="1"/>
  </r>
  <r>
    <x v="4"/>
    <n v="121.54333494999992"/>
    <s v=""/>
    <n v="121.54333494999992"/>
    <s v=""/>
    <n v="1"/>
  </r>
  <r>
    <x v="5"/>
    <n v="133.85424805000002"/>
    <s v=""/>
    <n v="133.85424805000002"/>
    <s v=""/>
    <n v="1"/>
  </r>
  <r>
    <x v="6"/>
    <n v="156.11950683999999"/>
    <s v=""/>
    <n v="156.11950683999999"/>
    <s v=""/>
    <n v="1"/>
  </r>
  <r>
    <x v="7"/>
    <n v="173.60754393999991"/>
    <s v=""/>
    <n v="173.60754393999991"/>
    <s v=""/>
    <n v="1"/>
  </r>
  <r>
    <x v="8"/>
    <n v="223.5402832100001"/>
    <s v=""/>
    <n v="223.5402832100001"/>
    <s v=""/>
    <n v="1"/>
  </r>
  <r>
    <x v="9"/>
    <n v="155.45532220000018"/>
    <s v=""/>
    <n v="155.45532220000018"/>
    <s v=""/>
    <n v="1"/>
  </r>
  <r>
    <x v="10"/>
    <n v="173.59606940000003"/>
    <s v=""/>
    <n v="173.59606940000003"/>
    <s v=""/>
    <n v="1"/>
  </r>
  <r>
    <x v="11"/>
    <n v="103.11938479999981"/>
    <s v=""/>
    <n v="103.11938479999981"/>
    <s v=""/>
    <n v="1"/>
  </r>
  <r>
    <x v="12"/>
    <n v="232.11364739999999"/>
    <s v=""/>
    <n v="232.11364739999999"/>
    <s v=""/>
    <n v="1"/>
  </r>
  <r>
    <x v="13"/>
    <n v="224.41760249999993"/>
    <s v=""/>
    <n v="224.41760249999993"/>
    <s v=""/>
    <n v="1"/>
  </r>
  <r>
    <x v="14"/>
    <n v="243.27624519999995"/>
    <s v=""/>
    <n v="243.27624519999995"/>
    <s v=""/>
    <n v="1"/>
  </r>
  <r>
    <x v="15"/>
    <n v="253.46655269999997"/>
    <s v=""/>
    <n v="253.46655269999997"/>
    <s v=""/>
    <n v="1"/>
  </r>
  <r>
    <x v="16"/>
    <n v="245.72058100000004"/>
    <s v=""/>
    <n v="245.72058100000004"/>
    <s v=""/>
    <n v="1"/>
  </r>
  <r>
    <x v="17"/>
    <n v="167.55493159999992"/>
    <s v=""/>
    <n v="167.55493159999992"/>
    <s v=""/>
    <n v="1"/>
  </r>
  <r>
    <x v="18"/>
    <n v="145.85998530000006"/>
    <s v=""/>
    <n v="145.85998530000006"/>
    <s v=""/>
    <n v="1"/>
  </r>
  <r>
    <x v="19"/>
    <n v="98.932006799999954"/>
    <s v=""/>
    <n v="98.932006799999954"/>
    <s v=""/>
    <n v="1"/>
  </r>
  <r>
    <x v="20"/>
    <n v="57.461303700000144"/>
    <s v=""/>
    <n v="57.461303700000144"/>
    <s v=""/>
    <n v="1"/>
  </r>
  <r>
    <x v="21"/>
    <n v="5.0246582000002036"/>
    <s v=""/>
    <n v="5.0246582000002036"/>
    <s v=""/>
    <n v="1"/>
  </r>
  <r>
    <x v="22"/>
    <n v="2.0394286999999167"/>
    <s v=""/>
    <n v="2.0394286999999167"/>
    <s v=""/>
    <n v="1"/>
  </r>
  <r>
    <x v="23"/>
    <n v="37.129150400000071"/>
    <s v=""/>
    <n v="37.129150400000071"/>
    <s v=""/>
    <n v="1"/>
  </r>
  <r>
    <x v="0"/>
    <n v="96.959228499999881"/>
    <s v=""/>
    <n v="96.959228499999881"/>
    <s v=""/>
    <n v="1"/>
  </r>
  <r>
    <x v="1"/>
    <n v="196.55651849999981"/>
    <s v=""/>
    <n v="196.55651849999981"/>
    <s v=""/>
    <n v="1"/>
  </r>
  <r>
    <x v="2"/>
    <n v="202.60815430000002"/>
    <s v=""/>
    <n v="202.60815430000002"/>
    <s v=""/>
    <n v="1"/>
  </r>
  <r>
    <x v="3"/>
    <n v="184.15527350000002"/>
    <s v=""/>
    <n v="184.15527350000002"/>
    <s v=""/>
    <n v="1"/>
  </r>
  <r>
    <x v="4"/>
    <n v="204.24926759999994"/>
    <s v=""/>
    <n v="204.24926759999994"/>
    <s v=""/>
    <n v="1"/>
  </r>
  <r>
    <x v="5"/>
    <n v="200.56677239999999"/>
    <s v=""/>
    <n v="200.56677239999999"/>
    <s v=""/>
    <n v="1"/>
  </r>
  <r>
    <x v="6"/>
    <n v="180.42285160000006"/>
    <s v=""/>
    <n v="180.42285160000006"/>
    <s v=""/>
    <n v="1"/>
  </r>
  <r>
    <x v="7"/>
    <n v="182.58020019999981"/>
    <s v=""/>
    <n v="182.58020019999981"/>
    <s v=""/>
    <n v="1"/>
  </r>
  <r>
    <x v="8"/>
    <n v="242.58111569999994"/>
    <s v=""/>
    <n v="242.58111569999994"/>
    <s v=""/>
    <n v="1"/>
  </r>
  <r>
    <x v="9"/>
    <n v="251.84765620000007"/>
    <s v=""/>
    <n v="251.84765620000007"/>
    <s v=""/>
    <n v="1"/>
  </r>
  <r>
    <x v="10"/>
    <n v="298.53979489999983"/>
    <s v=""/>
    <n v="298.53979489999983"/>
    <s v=""/>
    <n v="1"/>
  </r>
  <r>
    <x v="11"/>
    <n v="358.37023919999979"/>
    <s v=""/>
    <n v="358.37023919999979"/>
    <s v=""/>
    <n v="1"/>
  </r>
  <r>
    <x v="12"/>
    <n v="299.46154780000006"/>
    <s v=""/>
    <n v="299.46154780000006"/>
    <s v=""/>
    <n v="1"/>
  </r>
  <r>
    <x v="13"/>
    <n v="300.93823239999983"/>
    <s v=""/>
    <n v="300.93823239999983"/>
    <s v=""/>
    <n v="1"/>
  </r>
  <r>
    <x v="14"/>
    <n v="314.50244140000018"/>
    <s v=""/>
    <n v="314.50244140000018"/>
    <s v=""/>
    <n v="1"/>
  </r>
  <r>
    <x v="15"/>
    <n v="256.70690919999993"/>
    <s v=""/>
    <n v="256.70690919999993"/>
    <s v=""/>
    <n v="1"/>
  </r>
  <r>
    <x v="16"/>
    <n v="219.21215819999998"/>
    <s v=""/>
    <n v="219.21215819999998"/>
    <s v=""/>
    <n v="1"/>
  </r>
  <r>
    <x v="17"/>
    <n v="186.48156730000005"/>
    <s v=""/>
    <n v="186.48156730000005"/>
    <s v=""/>
    <n v="1"/>
  </r>
  <r>
    <x v="18"/>
    <n v="130.83276369999999"/>
    <s v=""/>
    <n v="130.83276369999999"/>
    <s v=""/>
    <n v="1"/>
  </r>
  <r>
    <x v="19"/>
    <n v="32.590698200000134"/>
    <s v=""/>
    <n v="32.590698200000134"/>
    <s v=""/>
    <n v="1"/>
  </r>
  <r>
    <x v="20"/>
    <n v="-72.12853999999993"/>
    <n v="-72.12853999999993"/>
    <s v=""/>
    <n v="1"/>
    <s v=""/>
  </r>
  <r>
    <x v="21"/>
    <n v="-25.129882799999905"/>
    <n v="-25.129882799999905"/>
    <s v=""/>
    <n v="1"/>
    <s v=""/>
  </r>
  <r>
    <x v="22"/>
    <n v="32.162841799999796"/>
    <s v=""/>
    <n v="32.162841799999796"/>
    <s v=""/>
    <n v="1"/>
  </r>
  <r>
    <x v="23"/>
    <n v="76.459472700000106"/>
    <s v=""/>
    <n v="76.459472700000106"/>
    <s v=""/>
    <n v="1"/>
  </r>
  <r>
    <x v="0"/>
    <n v="148.12194829999999"/>
    <s v=""/>
    <n v="148.12194829999999"/>
    <s v=""/>
    <n v="1"/>
  </r>
  <r>
    <x v="1"/>
    <n v="210.79064939999989"/>
    <s v=""/>
    <n v="210.79064939999989"/>
    <s v=""/>
    <n v="1"/>
  </r>
  <r>
    <x v="2"/>
    <n v="154.65075679999995"/>
    <s v=""/>
    <n v="154.65075679999995"/>
    <s v=""/>
    <n v="1"/>
  </r>
  <r>
    <x v="3"/>
    <n v="141.75329590000001"/>
    <s v=""/>
    <n v="141.75329590000001"/>
    <s v=""/>
    <n v="1"/>
  </r>
  <r>
    <x v="4"/>
    <n v="127.74499509999987"/>
    <s v=""/>
    <n v="127.74499509999987"/>
    <s v=""/>
    <n v="1"/>
  </r>
  <r>
    <x v="5"/>
    <n v="136.50573730000019"/>
    <s v=""/>
    <n v="136.50573730000019"/>
    <s v=""/>
    <n v="1"/>
  </r>
  <r>
    <x v="6"/>
    <n v="123.30285639999988"/>
    <s v=""/>
    <n v="123.30285639999988"/>
    <s v=""/>
    <n v="1"/>
  </r>
  <r>
    <x v="7"/>
    <n v="97.404785200000106"/>
    <s v=""/>
    <n v="97.404785200000106"/>
    <s v=""/>
    <n v="1"/>
  </r>
  <r>
    <x v="8"/>
    <n v="30.774169900000061"/>
    <s v=""/>
    <n v="30.774169900000061"/>
    <s v=""/>
    <n v="1"/>
  </r>
  <r>
    <x v="9"/>
    <n v="55.139160100000026"/>
    <s v=""/>
    <n v="55.139160100000026"/>
    <s v=""/>
    <n v="1"/>
  </r>
  <r>
    <x v="10"/>
    <n v="187.75805660000015"/>
    <s v=""/>
    <n v="187.75805660000015"/>
    <s v=""/>
    <n v="1"/>
  </r>
  <r>
    <x v="11"/>
    <n v="222.17382810000004"/>
    <s v=""/>
    <n v="222.17382810000004"/>
    <s v=""/>
    <n v="1"/>
  </r>
  <r>
    <x v="12"/>
    <n v="178.37744140000018"/>
    <s v=""/>
    <n v="178.37744140000018"/>
    <s v=""/>
    <n v="1"/>
  </r>
  <r>
    <x v="13"/>
    <n v="194.64172370000006"/>
    <s v=""/>
    <n v="194.64172370000006"/>
    <s v=""/>
    <n v="1"/>
  </r>
  <r>
    <x v="14"/>
    <n v="331.84790040000007"/>
    <s v=""/>
    <n v="331.84790040000007"/>
    <s v=""/>
    <n v="1"/>
  </r>
  <r>
    <x v="15"/>
    <n v="405.96972649999998"/>
    <s v=""/>
    <n v="405.96972649999998"/>
    <s v=""/>
    <n v="1"/>
  </r>
  <r>
    <x v="16"/>
    <n v="455.00866699999983"/>
    <s v=""/>
    <n v="455.00866699999983"/>
    <s v=""/>
    <n v="1"/>
  </r>
  <r>
    <x v="17"/>
    <n v="507.79431149999982"/>
    <s v=""/>
    <n v="507.79431149999982"/>
    <s v=""/>
    <n v="1"/>
  </r>
  <r>
    <x v="18"/>
    <n v="437.64526370000021"/>
    <s v=""/>
    <n v="437.64526370000021"/>
    <s v=""/>
    <n v="1"/>
  </r>
  <r>
    <x v="19"/>
    <n v="338.62866209999993"/>
    <s v=""/>
    <n v="338.62866209999993"/>
    <s v=""/>
    <n v="1"/>
  </r>
  <r>
    <x v="20"/>
    <n v="308.54125970000018"/>
    <s v=""/>
    <n v="308.54125970000018"/>
    <s v=""/>
    <n v="1"/>
  </r>
  <r>
    <x v="21"/>
    <n v="295.16662599999995"/>
    <s v=""/>
    <n v="295.16662599999995"/>
    <s v=""/>
    <n v="1"/>
  </r>
  <r>
    <x v="22"/>
    <n v="153.23730469999987"/>
    <s v=""/>
    <n v="153.23730469999987"/>
    <s v=""/>
    <n v="1"/>
  </r>
  <r>
    <x v="23"/>
    <n v="70.953125"/>
    <s v=""/>
    <n v="70.953125"/>
    <s v=""/>
    <n v="1"/>
  </r>
  <r>
    <x v="0"/>
    <n v="74.738403300000073"/>
    <s v=""/>
    <n v="74.738403300000073"/>
    <s v=""/>
    <n v="1"/>
  </r>
  <r>
    <x v="1"/>
    <n v="104.08496090000017"/>
    <s v=""/>
    <n v="104.08496090000017"/>
    <s v=""/>
    <n v="1"/>
  </r>
  <r>
    <x v="2"/>
    <n v="76.856201099999907"/>
    <s v=""/>
    <n v="76.856201099999907"/>
    <s v=""/>
    <n v="1"/>
  </r>
  <r>
    <x v="3"/>
    <n v="132.08959959999993"/>
    <s v=""/>
    <n v="132.08959959999993"/>
    <s v=""/>
    <n v="1"/>
  </r>
  <r>
    <x v="4"/>
    <n v="276.21234135999987"/>
    <s v=""/>
    <n v="276.21234135999987"/>
    <s v=""/>
    <n v="1"/>
  </r>
  <r>
    <x v="5"/>
    <n v="353.66613773999995"/>
    <s v=""/>
    <n v="353.66613773999995"/>
    <s v=""/>
    <n v="1"/>
  </r>
  <r>
    <x v="6"/>
    <n v="319.58843994000006"/>
    <s v=""/>
    <n v="319.58843994000006"/>
    <s v=""/>
    <n v="1"/>
  </r>
  <r>
    <x v="7"/>
    <n v="303.87329100000011"/>
    <s v=""/>
    <n v="303.87329100000011"/>
    <s v=""/>
    <n v="1"/>
  </r>
  <r>
    <x v="8"/>
    <n v="310.2979125899999"/>
    <s v=""/>
    <n v="310.2979125899999"/>
    <s v=""/>
    <n v="1"/>
  </r>
  <r>
    <x v="9"/>
    <n v="286.86895748999996"/>
    <s v=""/>
    <n v="286.86895748999996"/>
    <s v=""/>
    <n v="1"/>
  </r>
  <r>
    <x v="10"/>
    <n v="311.82244873000002"/>
    <s v=""/>
    <n v="311.82244873000002"/>
    <s v=""/>
    <n v="1"/>
  </r>
  <r>
    <x v="11"/>
    <n v="254.73852540000007"/>
    <s v=""/>
    <n v="254.73852540000007"/>
    <s v=""/>
    <n v="1"/>
  </r>
  <r>
    <x v="12"/>
    <n v="221.59899900000005"/>
    <s v=""/>
    <n v="221.59899900000005"/>
    <s v=""/>
    <n v="1"/>
  </r>
  <r>
    <x v="13"/>
    <n v="267.64489749999984"/>
    <s v=""/>
    <n v="267.64489749999984"/>
    <s v=""/>
    <n v="1"/>
  </r>
  <r>
    <x v="14"/>
    <n v="267.09826659999999"/>
    <s v=""/>
    <n v="267.09826659999999"/>
    <s v=""/>
    <n v="1"/>
  </r>
  <r>
    <x v="15"/>
    <n v="276.13854979999996"/>
    <s v=""/>
    <n v="276.13854979999996"/>
    <s v=""/>
    <n v="1"/>
  </r>
  <r>
    <x v="16"/>
    <n v="251.18811040000014"/>
    <s v=""/>
    <n v="251.18811040000014"/>
    <s v=""/>
    <n v="1"/>
  </r>
  <r>
    <x v="17"/>
    <n v="197.57141109999998"/>
    <s v=""/>
    <n v="197.57141109999998"/>
    <s v=""/>
    <n v="1"/>
  </r>
  <r>
    <x v="18"/>
    <n v="177.72277829999985"/>
    <s v=""/>
    <n v="177.72277829999985"/>
    <s v=""/>
    <n v="1"/>
  </r>
  <r>
    <x v="19"/>
    <n v="94.109008799999856"/>
    <s v=""/>
    <n v="94.109008799999856"/>
    <s v=""/>
    <n v="1"/>
  </r>
  <r>
    <x v="20"/>
    <n v="4.1981201999999485"/>
    <s v=""/>
    <n v="4.1981201999999485"/>
    <s v=""/>
    <n v="1"/>
  </r>
  <r>
    <x v="21"/>
    <n v="69.547119199999997"/>
    <s v=""/>
    <n v="69.547119199999997"/>
    <s v=""/>
    <n v="1"/>
  </r>
  <r>
    <x v="22"/>
    <n v="145.81689450000022"/>
    <s v=""/>
    <n v="145.81689450000022"/>
    <s v=""/>
    <n v="1"/>
  </r>
  <r>
    <x v="23"/>
    <n v="86.927001999999902"/>
    <s v=""/>
    <n v="86.927001999999902"/>
    <s v=""/>
    <n v="1"/>
  </r>
  <r>
    <x v="0"/>
    <n v="50.699462900000071"/>
    <s v=""/>
    <n v="50.699462900000071"/>
    <s v=""/>
    <n v="1"/>
  </r>
  <r>
    <x v="1"/>
    <n v="146.67089839999994"/>
    <s v=""/>
    <n v="146.67089839999994"/>
    <s v=""/>
    <n v="1"/>
  </r>
  <r>
    <x v="2"/>
    <n v="184.70739750000007"/>
    <s v=""/>
    <n v="184.70739750000007"/>
    <s v=""/>
    <n v="1"/>
  </r>
  <r>
    <x v="3"/>
    <n v="200.0284423999999"/>
    <s v=""/>
    <n v="200.0284423999999"/>
    <s v=""/>
    <n v="1"/>
  </r>
  <r>
    <x v="4"/>
    <n v="187.17944340000008"/>
    <s v=""/>
    <n v="187.17944340000008"/>
    <s v=""/>
    <n v="1"/>
  </r>
  <r>
    <x v="5"/>
    <n v="184.18237309999995"/>
    <s v=""/>
    <n v="184.18237309999995"/>
    <s v=""/>
    <n v="1"/>
  </r>
  <r>
    <x v="6"/>
    <n v="65.82458500000007"/>
    <s v=""/>
    <n v="65.82458500000007"/>
    <s v=""/>
    <n v="1"/>
  </r>
  <r>
    <x v="7"/>
    <n v="26.128540100000009"/>
    <s v=""/>
    <n v="26.128540100000009"/>
    <s v=""/>
    <n v="1"/>
  </r>
  <r>
    <x v="8"/>
    <n v="100.72985840000001"/>
    <s v=""/>
    <n v="100.72985840000001"/>
    <s v=""/>
    <n v="1"/>
  </r>
  <r>
    <x v="9"/>
    <n v="159.31518549999987"/>
    <s v=""/>
    <n v="159.31518549999987"/>
    <s v=""/>
    <n v="1"/>
  </r>
  <r>
    <x v="10"/>
    <n v="256.64208989999997"/>
    <s v=""/>
    <n v="256.64208989999997"/>
    <s v=""/>
    <n v="1"/>
  </r>
  <r>
    <x v="11"/>
    <n v="228.23059080000007"/>
    <s v=""/>
    <n v="228.23059080000007"/>
    <s v=""/>
    <n v="1"/>
  </r>
  <r>
    <x v="12"/>
    <n v="210.40502930000002"/>
    <s v=""/>
    <n v="210.40502930000002"/>
    <s v=""/>
    <n v="1"/>
  </r>
  <r>
    <x v="13"/>
    <n v="192.76867679999987"/>
    <s v=""/>
    <n v="192.76867679999987"/>
    <s v=""/>
    <n v="1"/>
  </r>
  <r>
    <x v="14"/>
    <n v="222.02478029999997"/>
    <s v=""/>
    <n v="222.02478029999997"/>
    <s v=""/>
    <n v="1"/>
  </r>
  <r>
    <x v="15"/>
    <n v="264.38610840000001"/>
    <s v=""/>
    <n v="264.38610840000001"/>
    <s v=""/>
    <n v="1"/>
  </r>
  <r>
    <x v="16"/>
    <n v="260.60241700000006"/>
    <s v=""/>
    <n v="260.60241700000006"/>
    <s v=""/>
    <n v="1"/>
  </r>
  <r>
    <x v="17"/>
    <n v="188.02563469999996"/>
    <s v=""/>
    <n v="188.02563469999996"/>
    <s v=""/>
    <n v="1"/>
  </r>
  <r>
    <x v="18"/>
    <n v="131.63635260000001"/>
    <s v=""/>
    <n v="131.63635260000001"/>
    <s v=""/>
    <n v="1"/>
  </r>
  <r>
    <x v="19"/>
    <n v="67.518554700000095"/>
    <s v=""/>
    <n v="67.518554700000095"/>
    <s v=""/>
    <n v="1"/>
  </r>
  <r>
    <x v="20"/>
    <n v="-14.426635700000134"/>
    <n v="-14.426635700000134"/>
    <s v=""/>
    <n v="1"/>
    <s v=""/>
  </r>
  <r>
    <x v="21"/>
    <n v="-56.668090800000073"/>
    <n v="-56.668090800000073"/>
    <s v=""/>
    <n v="1"/>
    <s v=""/>
  </r>
  <r>
    <x v="22"/>
    <n v="-53.431152299999894"/>
    <n v="-53.431152299999894"/>
    <s v=""/>
    <n v="1"/>
    <s v=""/>
  </r>
  <r>
    <x v="23"/>
    <n v="-77.723999000000049"/>
    <n v="-77.723999000000049"/>
    <s v=""/>
    <n v="1"/>
    <s v=""/>
  </r>
  <r>
    <x v="0"/>
    <n v="-90.135009800000034"/>
    <n v="-90.135009800000034"/>
    <s v=""/>
    <n v="1"/>
    <s v=""/>
  </r>
  <r>
    <x v="1"/>
    <n v="-268.11535650000019"/>
    <n v="-268.11535650000019"/>
    <s v=""/>
    <n v="1"/>
    <s v=""/>
  </r>
  <r>
    <x v="2"/>
    <n v="-265.89709479999999"/>
    <n v="-265.89709479999999"/>
    <s v=""/>
    <n v="1"/>
    <s v=""/>
  </r>
  <r>
    <x v="3"/>
    <n v="-302.56677243000001"/>
    <n v="-302.56677243000001"/>
    <s v=""/>
    <n v="1"/>
    <s v=""/>
  </r>
  <r>
    <x v="4"/>
    <n v="-306.71301266"/>
    <n v="-306.71301266"/>
    <s v=""/>
    <n v="1"/>
    <s v=""/>
  </r>
  <r>
    <x v="5"/>
    <n v="-314.48663326999997"/>
    <n v="-314.48663326999997"/>
    <s v=""/>
    <n v="1"/>
    <s v=""/>
  </r>
  <r>
    <x v="6"/>
    <n v="-301.88110347000008"/>
    <n v="-301.88110347000008"/>
    <s v=""/>
    <n v="1"/>
    <s v=""/>
  </r>
  <r>
    <x v="7"/>
    <n v="-256.25695799999994"/>
    <n v="-256.25695799999994"/>
    <s v=""/>
    <n v="1"/>
    <s v=""/>
  </r>
  <r>
    <x v="8"/>
    <n v="-255.24645989999999"/>
    <n v="-255.24645989999999"/>
    <s v=""/>
    <n v="1"/>
    <s v=""/>
  </r>
  <r>
    <x v="9"/>
    <n v="-255.81420899999989"/>
    <n v="-255.81420899999989"/>
    <s v=""/>
    <n v="1"/>
    <s v=""/>
  </r>
  <r>
    <x v="10"/>
    <n v="-313.28369140000018"/>
    <n v="-313.28369140000018"/>
    <s v=""/>
    <n v="1"/>
    <s v=""/>
  </r>
  <r>
    <x v="11"/>
    <n v="-309.70837400000005"/>
    <n v="-309.70837400000005"/>
    <s v=""/>
    <n v="1"/>
    <s v=""/>
  </r>
  <r>
    <x v="12"/>
    <n v="-340.62939449999999"/>
    <n v="-340.62939449999999"/>
    <s v=""/>
    <n v="1"/>
    <s v=""/>
  </r>
  <r>
    <x v="13"/>
    <n v="-303.7939452999999"/>
    <n v="-303.7939452999999"/>
    <s v=""/>
    <n v="1"/>
    <s v=""/>
  </r>
  <r>
    <x v="14"/>
    <n v="-329.99133299999994"/>
    <n v="-329.99133299999994"/>
    <s v=""/>
    <n v="1"/>
    <s v=""/>
  </r>
  <r>
    <x v="15"/>
    <n v="-343.04626469999994"/>
    <n v="-343.04626469999994"/>
    <s v=""/>
    <n v="1"/>
    <s v=""/>
  </r>
  <r>
    <x v="16"/>
    <n v="-260.31127930000002"/>
    <n v="-260.31127930000002"/>
    <s v=""/>
    <n v="1"/>
    <s v=""/>
  </r>
  <r>
    <x v="17"/>
    <n v="-340.70825190000005"/>
    <n v="-340.70825190000005"/>
    <s v=""/>
    <n v="1"/>
    <s v=""/>
  </r>
  <r>
    <x v="18"/>
    <n v="-362.79003910000006"/>
    <n v="-362.79003910000006"/>
    <s v=""/>
    <n v="1"/>
    <s v=""/>
  </r>
  <r>
    <x v="19"/>
    <n v="-277.66735840000001"/>
    <n v="-277.66735840000001"/>
    <s v=""/>
    <n v="1"/>
    <s v=""/>
  </r>
  <r>
    <x v="20"/>
    <n v="-251.34008790000007"/>
    <n v="-251.34008790000007"/>
    <s v=""/>
    <n v="1"/>
    <s v=""/>
  </r>
  <r>
    <x v="21"/>
    <n v="-239.39965819999998"/>
    <n v="-239.39965819999998"/>
    <s v=""/>
    <n v="1"/>
    <s v=""/>
  </r>
  <r>
    <x v="22"/>
    <n v="-270.15576179999994"/>
    <n v="-270.15576179999994"/>
    <s v=""/>
    <n v="1"/>
    <s v=""/>
  </r>
  <r>
    <x v="23"/>
    <n v="-258.07580569999982"/>
    <n v="-258.07580569999982"/>
    <s v=""/>
    <n v="1"/>
    <s v=""/>
  </r>
  <r>
    <x v="0"/>
    <n v="-259.32080079999992"/>
    <n v="-259.32080079999992"/>
    <s v=""/>
    <n v="1"/>
    <s v=""/>
  </r>
  <r>
    <x v="1"/>
    <n v="-99.382446300000083"/>
    <n v="-99.382446300000083"/>
    <s v=""/>
    <n v="1"/>
    <s v=""/>
  </r>
  <r>
    <x v="2"/>
    <n v="-17.793579099999988"/>
    <n v="-17.793579099999988"/>
    <s v=""/>
    <n v="1"/>
    <s v=""/>
  </r>
  <r>
    <x v="3"/>
    <n v="13.958618199999819"/>
    <s v=""/>
    <n v="13.958618199999819"/>
    <s v=""/>
    <n v="1"/>
  </r>
  <r>
    <x v="4"/>
    <n v="10.175415100000009"/>
    <s v=""/>
    <n v="10.175415100000009"/>
    <s v=""/>
    <n v="1"/>
  </r>
  <r>
    <x v="5"/>
    <n v="38.062866200000144"/>
    <s v=""/>
    <n v="38.062866200000144"/>
    <s v=""/>
    <n v="1"/>
  </r>
  <r>
    <x v="6"/>
    <n v="100.10461420000001"/>
    <s v=""/>
    <n v="100.10461420000001"/>
    <s v=""/>
    <n v="1"/>
  </r>
  <r>
    <x v="7"/>
    <n v="40.621337900000071"/>
    <s v=""/>
    <n v="40.621337900000071"/>
    <s v=""/>
    <n v="1"/>
  </r>
  <r>
    <x v="8"/>
    <n v="-58.245239299999866"/>
    <n v="-58.245239299999866"/>
    <s v=""/>
    <n v="1"/>
    <s v=""/>
  </r>
  <r>
    <x v="9"/>
    <n v="-73.458984399999963"/>
    <n v="-73.458984399999963"/>
    <s v=""/>
    <n v="1"/>
    <s v=""/>
  </r>
  <r>
    <x v="10"/>
    <n v="-104.21997069999998"/>
    <n v="-104.21997069999998"/>
    <s v=""/>
    <n v="1"/>
    <s v=""/>
  </r>
  <r>
    <x v="11"/>
    <n v="-125.82861329999992"/>
    <n v="-125.82861329999992"/>
    <s v=""/>
    <n v="1"/>
    <s v=""/>
  </r>
  <r>
    <x v="12"/>
    <n v="-41.032959000000119"/>
    <n v="-41.032959000000119"/>
    <s v=""/>
    <n v="1"/>
    <s v=""/>
  </r>
  <r>
    <x v="13"/>
    <n v="4.7082520000001296"/>
    <s v=""/>
    <n v="4.7082520000001296"/>
    <s v=""/>
    <n v="1"/>
  </r>
  <r>
    <x v="14"/>
    <n v="93.855712900000071"/>
    <s v=""/>
    <n v="93.855712900000071"/>
    <s v=""/>
    <n v="1"/>
  </r>
  <r>
    <x v="15"/>
    <n v="216.07006840000008"/>
    <s v=""/>
    <n v="216.07006840000008"/>
    <s v=""/>
    <n v="1"/>
  </r>
  <r>
    <x v="16"/>
    <n v="274.5729980000001"/>
    <s v=""/>
    <n v="274.5729980000001"/>
    <s v=""/>
    <n v="1"/>
  </r>
  <r>
    <x v="17"/>
    <n v="296.20507809999981"/>
    <s v=""/>
    <n v="296.20507809999981"/>
    <s v=""/>
    <n v="1"/>
  </r>
  <r>
    <x v="18"/>
    <n v="275.54785160000006"/>
    <s v=""/>
    <n v="275.54785160000006"/>
    <s v=""/>
    <n v="1"/>
  </r>
  <r>
    <x v="19"/>
    <n v="192.53393559999995"/>
    <s v=""/>
    <n v="192.53393559999995"/>
    <s v=""/>
    <n v="1"/>
  </r>
  <r>
    <x v="20"/>
    <n v="117.68920900000012"/>
    <s v=""/>
    <n v="117.68920900000012"/>
    <s v=""/>
    <n v="1"/>
  </r>
  <r>
    <x v="21"/>
    <n v="116.42529299999978"/>
    <s v=""/>
    <n v="116.42529299999978"/>
    <s v=""/>
    <n v="1"/>
  </r>
  <r>
    <x v="22"/>
    <n v="35.070678700000144"/>
    <s v=""/>
    <n v="35.070678700000144"/>
    <s v=""/>
    <n v="1"/>
  </r>
  <r>
    <x v="23"/>
    <n v="21.182617100000016"/>
    <s v=""/>
    <n v="21.182617100000016"/>
    <s v=""/>
    <n v="1"/>
  </r>
  <r>
    <x v="0"/>
    <n v="14.658203200000116"/>
    <s v=""/>
    <n v="14.658203200000116"/>
    <s v=""/>
    <n v="1"/>
  </r>
  <r>
    <x v="1"/>
    <n v="181.18872069999998"/>
    <s v=""/>
    <n v="181.18872069999998"/>
    <s v=""/>
    <n v="1"/>
  </r>
  <r>
    <x v="2"/>
    <n v="248.78369140000018"/>
    <s v=""/>
    <n v="248.78369140000018"/>
    <s v=""/>
    <n v="1"/>
  </r>
  <r>
    <x v="3"/>
    <n v="270.21813970000017"/>
    <s v=""/>
    <n v="270.21813970000017"/>
    <s v=""/>
    <n v="1"/>
  </r>
  <r>
    <x v="4"/>
    <n v="195.00952149999989"/>
    <s v=""/>
    <n v="195.00952149999989"/>
    <s v=""/>
    <n v="1"/>
  </r>
  <r>
    <x v="5"/>
    <n v="183.17407229999981"/>
    <s v=""/>
    <n v="183.17407229999981"/>
    <s v=""/>
    <n v="1"/>
  </r>
  <r>
    <x v="6"/>
    <n v="177.78320310000004"/>
    <s v=""/>
    <n v="177.78320310000004"/>
    <s v=""/>
    <n v="1"/>
  </r>
  <r>
    <x v="7"/>
    <n v="152.44360349999988"/>
    <s v=""/>
    <n v="152.44360349999988"/>
    <s v=""/>
    <n v="1"/>
  </r>
  <r>
    <x v="8"/>
    <n v="154.48547359999998"/>
    <s v=""/>
    <n v="154.48547359999998"/>
    <s v=""/>
    <n v="1"/>
  </r>
  <r>
    <x v="9"/>
    <n v="218.11987309999995"/>
    <s v=""/>
    <n v="218.11987309999995"/>
    <s v=""/>
    <n v="1"/>
  </r>
  <r>
    <x v="10"/>
    <n v="290.07385249999993"/>
    <s v=""/>
    <n v="290.07385249999993"/>
    <s v=""/>
    <n v="1"/>
  </r>
  <r>
    <x v="11"/>
    <n v="353.31372069999998"/>
    <s v=""/>
    <n v="353.31372069999998"/>
    <s v=""/>
    <n v="1"/>
  </r>
  <r>
    <x v="12"/>
    <n v="419.59594730000003"/>
    <s v=""/>
    <n v="419.59594730000003"/>
    <s v=""/>
    <n v="1"/>
  </r>
  <r>
    <x v="13"/>
    <n v="408.44750969999996"/>
    <s v=""/>
    <n v="408.44750969999996"/>
    <s v=""/>
    <n v="1"/>
  </r>
  <r>
    <x v="14"/>
    <n v="453.50366209999993"/>
    <s v=""/>
    <n v="453.50366209999993"/>
    <s v=""/>
    <n v="1"/>
  </r>
  <r>
    <x v="15"/>
    <n v="540.32739259999994"/>
    <s v=""/>
    <n v="540.32739259999994"/>
    <s v=""/>
    <n v="1"/>
  </r>
  <r>
    <x v="16"/>
    <n v="677.31689449999999"/>
    <s v=""/>
    <n v="677.31689449999999"/>
    <s v=""/>
    <n v="1"/>
  </r>
  <r>
    <x v="17"/>
    <n v="712.46228029999997"/>
    <s v=""/>
    <n v="712.46228029999997"/>
    <s v=""/>
    <n v="1"/>
  </r>
  <r>
    <x v="18"/>
    <n v="614.6903076000001"/>
    <s v=""/>
    <n v="614.6903076000001"/>
    <s v=""/>
    <n v="1"/>
  </r>
  <r>
    <x v="19"/>
    <n v="362.92529290000016"/>
    <s v=""/>
    <n v="362.92529290000016"/>
    <s v=""/>
    <n v="1"/>
  </r>
  <r>
    <x v="20"/>
    <n v="171.60815430000002"/>
    <s v=""/>
    <n v="171.60815430000002"/>
    <s v=""/>
    <n v="1"/>
  </r>
  <r>
    <x v="21"/>
    <n v="74.883789099999831"/>
    <s v=""/>
    <n v="74.883789099999831"/>
    <s v=""/>
    <n v="1"/>
  </r>
  <r>
    <x v="22"/>
    <n v="-52.332153300000073"/>
    <n v="-52.332153300000073"/>
    <s v=""/>
    <n v="1"/>
    <s v=""/>
  </r>
  <r>
    <x v="23"/>
    <n v="-109.06323240000006"/>
    <n v="-109.06323240000006"/>
    <s v=""/>
    <n v="1"/>
    <s v=""/>
  </r>
  <r>
    <x v="0"/>
    <n v="-147.61145020000004"/>
    <n v="-147.61145020000004"/>
    <s v=""/>
    <n v="1"/>
    <s v=""/>
  </r>
  <r>
    <x v="1"/>
    <n v="-97.021728500000108"/>
    <n v="-97.021728500000108"/>
    <s v=""/>
    <n v="1"/>
    <s v=""/>
  </r>
  <r>
    <x v="2"/>
    <n v="-2.7587891000000582"/>
    <n v="-2.7587891000000582"/>
    <s v=""/>
    <n v="1"/>
    <s v=""/>
  </r>
  <r>
    <x v="3"/>
    <n v="59.67614750000007"/>
    <s v=""/>
    <n v="59.67614750000007"/>
    <s v=""/>
    <n v="1"/>
  </r>
  <r>
    <x v="4"/>
    <n v="96.423339900000201"/>
    <s v=""/>
    <n v="96.423339900000201"/>
    <s v=""/>
    <n v="1"/>
  </r>
  <r>
    <x v="5"/>
    <n v="130.29541010000003"/>
    <s v=""/>
    <n v="130.29541010000003"/>
    <s v=""/>
    <n v="1"/>
  </r>
  <r>
    <x v="6"/>
    <n v="121.80407719999994"/>
    <s v=""/>
    <n v="121.80407719999994"/>
    <s v=""/>
    <n v="1"/>
  </r>
  <r>
    <x v="7"/>
    <n v="172.15832520000004"/>
    <s v=""/>
    <n v="172.15832520000004"/>
    <s v=""/>
    <n v="1"/>
  </r>
  <r>
    <x v="8"/>
    <n v="225.88256839999985"/>
    <s v=""/>
    <n v="225.88256839999985"/>
    <s v=""/>
    <n v="1"/>
  </r>
  <r>
    <x v="9"/>
    <n v="264.82714839999994"/>
    <s v=""/>
    <n v="264.82714839999994"/>
    <s v=""/>
    <n v="1"/>
  </r>
  <r>
    <x v="10"/>
    <n v="284.56652830000007"/>
    <s v=""/>
    <n v="284.56652830000007"/>
    <s v=""/>
    <n v="1"/>
  </r>
  <r>
    <x v="11"/>
    <n v="257.01379399999996"/>
    <s v=""/>
    <n v="257.01379399999996"/>
    <s v=""/>
    <n v="1"/>
  </r>
  <r>
    <x v="12"/>
    <n v="232.16552739999997"/>
    <s v=""/>
    <n v="232.16552739999997"/>
    <s v=""/>
    <n v="1"/>
  </r>
  <r>
    <x v="13"/>
    <n v="219.49511719999987"/>
    <s v=""/>
    <n v="219.49511719999987"/>
    <s v=""/>
    <n v="1"/>
  </r>
  <r>
    <x v="14"/>
    <n v="230.63525389999995"/>
    <s v=""/>
    <n v="230.63525389999995"/>
    <s v=""/>
    <n v="1"/>
  </r>
  <r>
    <x v="15"/>
    <n v="207.12463380000008"/>
    <s v=""/>
    <n v="207.12463380000008"/>
    <s v=""/>
    <n v="1"/>
  </r>
  <r>
    <x v="16"/>
    <n v="199.5856933"/>
    <s v=""/>
    <n v="199.5856933"/>
    <s v=""/>
    <n v="1"/>
  </r>
  <r>
    <x v="17"/>
    <n v="162.91479490000006"/>
    <s v=""/>
    <n v="162.91479490000006"/>
    <s v=""/>
    <n v="1"/>
  </r>
  <r>
    <x v="18"/>
    <n v="134.78051759999994"/>
    <s v=""/>
    <n v="134.78051759999994"/>
    <s v=""/>
    <n v="1"/>
  </r>
  <r>
    <x v="19"/>
    <n v="91.706909199999927"/>
    <s v=""/>
    <n v="91.706909199999927"/>
    <s v=""/>
    <n v="1"/>
  </r>
  <r>
    <x v="20"/>
    <n v="47.3515625"/>
    <s v=""/>
    <n v="47.3515625"/>
    <s v=""/>
    <n v="1"/>
  </r>
  <r>
    <x v="21"/>
    <n v="80.215576199999987"/>
    <s v=""/>
    <n v="80.215576199999987"/>
    <s v=""/>
    <n v="1"/>
  </r>
  <r>
    <x v="22"/>
    <n v="121.68908690000012"/>
    <s v=""/>
    <n v="121.68908690000012"/>
    <s v=""/>
    <n v="1"/>
  </r>
  <r>
    <x v="23"/>
    <n v="146.78149409999992"/>
    <s v=""/>
    <n v="146.78149409999992"/>
    <s v=""/>
    <n v="1"/>
  </r>
  <r>
    <x v="0"/>
    <n v="119.48754880000001"/>
    <s v=""/>
    <n v="119.48754880000001"/>
    <s v=""/>
    <n v="1"/>
  </r>
  <r>
    <x v="1"/>
    <n v="140.03930659999992"/>
    <s v=""/>
    <n v="140.03930659999992"/>
    <s v=""/>
    <n v="1"/>
  </r>
  <r>
    <x v="2"/>
    <n v="122.62927239999999"/>
    <s v=""/>
    <n v="122.62927239999999"/>
    <s v=""/>
    <n v="1"/>
  </r>
  <r>
    <x v="3"/>
    <n v="70.443115199999966"/>
    <s v=""/>
    <n v="70.443115199999966"/>
    <s v=""/>
    <n v="1"/>
  </r>
  <r>
    <x v="4"/>
    <n v="98.821777399999974"/>
    <s v=""/>
    <n v="98.821777399999974"/>
    <s v=""/>
    <n v="1"/>
  </r>
  <r>
    <x v="5"/>
    <n v="155.7785644999999"/>
    <s v=""/>
    <n v="155.7785644999999"/>
    <s v=""/>
    <n v="1"/>
  </r>
  <r>
    <x v="6"/>
    <n v="174.89001460000009"/>
    <s v=""/>
    <n v="174.89001460000009"/>
    <s v=""/>
    <n v="1"/>
  </r>
  <r>
    <x v="7"/>
    <n v="214.26599120000014"/>
    <s v=""/>
    <n v="214.26599120000014"/>
    <s v=""/>
    <n v="1"/>
  </r>
  <r>
    <x v="8"/>
    <n v="192.26538089999985"/>
    <s v=""/>
    <n v="192.26538089999985"/>
    <s v=""/>
    <n v="1"/>
  </r>
  <r>
    <x v="9"/>
    <n v="197.69873039999993"/>
    <s v=""/>
    <n v="197.69873039999993"/>
    <s v=""/>
    <n v="1"/>
  </r>
  <r>
    <x v="10"/>
    <n v="34.451415999999881"/>
    <s v=""/>
    <n v="34.451415999999881"/>
    <s v=""/>
    <n v="1"/>
  </r>
  <r>
    <x v="11"/>
    <n v="-75.611816399999952"/>
    <n v="-75.611816399999952"/>
    <s v=""/>
    <n v="1"/>
    <s v=""/>
  </r>
  <r>
    <x v="12"/>
    <n v="-41.22228999999993"/>
    <n v="-41.22228999999993"/>
    <s v=""/>
    <n v="1"/>
    <s v=""/>
  </r>
  <r>
    <x v="13"/>
    <n v="-29.416625999999951"/>
    <n v="-29.416625999999951"/>
    <s v=""/>
    <n v="1"/>
    <s v=""/>
  </r>
  <r>
    <x v="14"/>
    <n v="42.31445309999981"/>
    <s v=""/>
    <n v="42.31445309999981"/>
    <s v=""/>
    <n v="1"/>
  </r>
  <r>
    <x v="15"/>
    <n v="43.953613299999915"/>
    <s v=""/>
    <n v="43.953613299999915"/>
    <s v=""/>
    <n v="1"/>
  </r>
  <r>
    <x v="16"/>
    <n v="-22.834960899999942"/>
    <n v="-22.834960899999942"/>
    <s v=""/>
    <n v="1"/>
    <s v=""/>
  </r>
  <r>
    <x v="17"/>
    <n v="-22.237426799999866"/>
    <n v="-22.237426799999866"/>
    <s v=""/>
    <n v="1"/>
    <s v=""/>
  </r>
  <r>
    <x v="18"/>
    <n v="63.146240200000193"/>
    <s v=""/>
    <n v="63.146240200000193"/>
    <s v=""/>
    <n v="1"/>
  </r>
  <r>
    <x v="19"/>
    <n v="75.729736300000013"/>
    <s v=""/>
    <n v="75.729736300000013"/>
    <s v=""/>
    <n v="1"/>
  </r>
  <r>
    <x v="20"/>
    <n v="60.095703100000037"/>
    <s v=""/>
    <n v="60.095703100000037"/>
    <s v=""/>
    <n v="1"/>
  </r>
  <r>
    <x v="21"/>
    <n v="100.18957520000004"/>
    <s v=""/>
    <n v="100.18957520000004"/>
    <s v=""/>
    <n v="1"/>
  </r>
  <r>
    <x v="22"/>
    <n v="80.867065400000001"/>
    <s v=""/>
    <n v="80.867065400000001"/>
    <s v=""/>
    <n v="1"/>
  </r>
  <r>
    <x v="23"/>
    <n v="69.432739200000015"/>
    <s v=""/>
    <n v="69.432739200000015"/>
    <s v=""/>
    <n v="1"/>
  </r>
  <r>
    <x v="0"/>
    <n v="37.845092799999975"/>
    <s v=""/>
    <n v="37.845092799999975"/>
    <s v=""/>
    <n v="1"/>
  </r>
  <r>
    <x v="1"/>
    <n v="-59.422119199999997"/>
    <n v="-59.422119199999997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6"/>
  <sheetViews>
    <sheetView topLeftCell="R1" workbookViewId="0">
      <selection activeCell="AD2" sqref="AD2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13898.565430000001</v>
      </c>
      <c r="C2">
        <v>13636.099609000001</v>
      </c>
      <c r="D2">
        <v>14063.592773</v>
      </c>
      <c r="E2">
        <v>13840.96875</v>
      </c>
      <c r="F2">
        <v>13628.5</v>
      </c>
      <c r="G2">
        <v>13636.099609000001</v>
      </c>
      <c r="H2">
        <v>13636.099609000001</v>
      </c>
      <c r="I2">
        <v>13554.400390999999</v>
      </c>
      <c r="J2">
        <v>13696.328125</v>
      </c>
      <c r="L2" t="str">
        <f>A2</f>
        <v>01OCT2023:01:00:00</v>
      </c>
      <c r="M2">
        <v>1</v>
      </c>
      <c r="N2">
        <f>C2-B2</f>
        <v>-262.46582099999978</v>
      </c>
      <c r="O2">
        <f>IF(N2&lt;0,N2,"")</f>
        <v>-262.46582099999978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1.8884382155979085</v>
      </c>
      <c r="T2">
        <f>AVERAGE(S2:S746)</f>
        <v>4.3067997967533449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13261.775390999999</v>
      </c>
      <c r="C3">
        <v>12953.599609000001</v>
      </c>
      <c r="D3">
        <v>13453.328125</v>
      </c>
      <c r="E3">
        <v>13154.071289</v>
      </c>
      <c r="F3">
        <v>12933.5</v>
      </c>
      <c r="G3">
        <v>12953.599609000001</v>
      </c>
      <c r="H3">
        <v>12953.599609000001</v>
      </c>
      <c r="I3">
        <v>12894.099609000001</v>
      </c>
      <c r="J3">
        <v>13033.685546999999</v>
      </c>
      <c r="L3" t="str">
        <f t="shared" ref="L3:L66" si="0">A3</f>
        <v>01OCT2023:02:00:00</v>
      </c>
      <c r="M3">
        <v>2</v>
      </c>
      <c r="N3">
        <f t="shared" ref="N3:N66" si="1">C3-B3</f>
        <v>-308.17578199999843</v>
      </c>
      <c r="O3">
        <f t="shared" ref="O3:O66" si="2">IF(N3&lt;0,N3,"")</f>
        <v>-308.17578199999843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2.3237897861634691</v>
      </c>
      <c r="V3" s="3">
        <v>1</v>
      </c>
      <c r="W3" s="4">
        <v>-564.10813559615372</v>
      </c>
      <c r="X3" s="4">
        <v>409.49003900000059</v>
      </c>
      <c r="Y3" s="4"/>
      <c r="Z3">
        <v>1</v>
      </c>
      <c r="AA3">
        <f>W3</f>
        <v>-564.10813559615372</v>
      </c>
      <c r="AB3">
        <f>X3</f>
        <v>409.49003900000059</v>
      </c>
    </row>
    <row r="4" spans="1:28" x14ac:dyDescent="0.3">
      <c r="A4" t="s">
        <v>30</v>
      </c>
      <c r="B4">
        <v>12766.712890999999</v>
      </c>
      <c r="C4">
        <v>12423.5</v>
      </c>
      <c r="D4">
        <v>12935.825194999999</v>
      </c>
      <c r="E4">
        <v>12676.576171999999</v>
      </c>
      <c r="F4">
        <v>12392.900390999999</v>
      </c>
      <c r="G4">
        <v>12423.5</v>
      </c>
      <c r="H4">
        <v>12423.5</v>
      </c>
      <c r="I4">
        <v>12386</v>
      </c>
      <c r="J4">
        <v>12511.655273</v>
      </c>
      <c r="L4" t="str">
        <f t="shared" si="0"/>
        <v>01OCT2023:03:00:00</v>
      </c>
      <c r="M4">
        <v>3</v>
      </c>
      <c r="N4">
        <f t="shared" si="1"/>
        <v>-343.21289099999922</v>
      </c>
      <c r="O4">
        <f t="shared" si="2"/>
        <v>-343.21289099999922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2.6883418929390195</v>
      </c>
      <c r="V4" s="3">
        <v>2</v>
      </c>
      <c r="W4" s="4">
        <v>-488.70836975555545</v>
      </c>
      <c r="X4" s="4">
        <v>463.513671875</v>
      </c>
      <c r="Y4" s="4"/>
      <c r="Z4">
        <v>2</v>
      </c>
      <c r="AA4">
        <f t="shared" ref="AA4:AA26" si="7">W4</f>
        <v>-488.70836975555545</v>
      </c>
      <c r="AB4">
        <f t="shared" ref="AB4:AB26" si="8">X4</f>
        <v>463.513671875</v>
      </c>
    </row>
    <row r="5" spans="1:28" x14ac:dyDescent="0.3">
      <c r="A5" t="s">
        <v>31</v>
      </c>
      <c r="B5">
        <v>12438.466796999999</v>
      </c>
      <c r="C5">
        <v>12099.099609000001</v>
      </c>
      <c r="D5">
        <v>12482.512694999999</v>
      </c>
      <c r="E5">
        <v>12324.226563</v>
      </c>
      <c r="F5">
        <v>12075.200194999999</v>
      </c>
      <c r="G5">
        <v>12099.099609000001</v>
      </c>
      <c r="H5">
        <v>12099.099609000001</v>
      </c>
      <c r="I5">
        <v>12063.299805000001</v>
      </c>
      <c r="J5">
        <v>12162.652344</v>
      </c>
      <c r="L5" t="str">
        <f t="shared" si="0"/>
        <v>01OCT2023:04:00:00</v>
      </c>
      <c r="M5">
        <v>4</v>
      </c>
      <c r="N5">
        <f t="shared" si="1"/>
        <v>-339.36718799999835</v>
      </c>
      <c r="O5">
        <f t="shared" si="2"/>
        <v>-339.36718799999835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2.7283683233519538</v>
      </c>
      <c r="V5" s="3">
        <v>3</v>
      </c>
      <c r="W5" s="4">
        <v>-514.5700954962964</v>
      </c>
      <c r="X5" s="4">
        <v>426.75390589999978</v>
      </c>
      <c r="Y5" s="4"/>
      <c r="Z5">
        <v>3</v>
      </c>
      <c r="AA5">
        <f t="shared" si="7"/>
        <v>-514.5700954962964</v>
      </c>
      <c r="AB5">
        <f t="shared" si="8"/>
        <v>426.75390589999978</v>
      </c>
    </row>
    <row r="6" spans="1:28" x14ac:dyDescent="0.3">
      <c r="A6" t="s">
        <v>32</v>
      </c>
      <c r="B6">
        <v>12252.805664</v>
      </c>
      <c r="C6">
        <v>11878.200194999999</v>
      </c>
      <c r="D6">
        <v>12258.378906</v>
      </c>
      <c r="E6">
        <v>12087.052734000001</v>
      </c>
      <c r="F6">
        <v>11860</v>
      </c>
      <c r="G6">
        <v>11878.200194999999</v>
      </c>
      <c r="H6">
        <v>11878.200194999999</v>
      </c>
      <c r="I6">
        <v>11836</v>
      </c>
      <c r="J6">
        <v>11939.755859000001</v>
      </c>
      <c r="L6" t="str">
        <f t="shared" si="0"/>
        <v>01OCT2023:05:00:00</v>
      </c>
      <c r="M6">
        <v>5</v>
      </c>
      <c r="N6">
        <f t="shared" si="1"/>
        <v>-374.60546900000008</v>
      </c>
      <c r="O6">
        <f t="shared" si="2"/>
        <v>-374.60546900000008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3.0573036027220231</v>
      </c>
      <c r="V6" s="3">
        <v>4</v>
      </c>
      <c r="W6" s="4">
        <v>-508.63302953333323</v>
      </c>
      <c r="X6" s="4">
        <v>207.67187527500027</v>
      </c>
      <c r="Y6" s="4"/>
      <c r="Z6">
        <v>4</v>
      </c>
      <c r="AA6">
        <f t="shared" si="7"/>
        <v>-508.63302953333323</v>
      </c>
      <c r="AB6">
        <f t="shared" si="8"/>
        <v>207.67187527500027</v>
      </c>
    </row>
    <row r="7" spans="1:28" x14ac:dyDescent="0.3">
      <c r="A7" t="s">
        <v>33</v>
      </c>
      <c r="B7">
        <v>12151.111328000001</v>
      </c>
      <c r="C7">
        <v>11810.799805000001</v>
      </c>
      <c r="D7">
        <v>12066.045898</v>
      </c>
      <c r="E7">
        <v>12008.319336</v>
      </c>
      <c r="F7">
        <v>11797.400390999999</v>
      </c>
      <c r="G7">
        <v>11810.799805000001</v>
      </c>
      <c r="H7">
        <v>11810.799805000001</v>
      </c>
      <c r="I7">
        <v>11740.599609000001</v>
      </c>
      <c r="J7">
        <v>11839.449219</v>
      </c>
      <c r="L7" t="str">
        <f t="shared" si="0"/>
        <v>01OCT2023:06:00:00</v>
      </c>
      <c r="M7">
        <v>6</v>
      </c>
      <c r="N7">
        <f t="shared" si="1"/>
        <v>-340.31152300000031</v>
      </c>
      <c r="O7">
        <f t="shared" si="2"/>
        <v>-340.31152300000031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2.8006617157380083</v>
      </c>
      <c r="V7" s="3">
        <v>5</v>
      </c>
      <c r="W7" s="4">
        <v>-502.54645651071417</v>
      </c>
      <c r="X7" s="4">
        <v>180.5530595666672</v>
      </c>
      <c r="Y7" s="4"/>
      <c r="Z7">
        <v>5</v>
      </c>
      <c r="AA7">
        <f t="shared" si="7"/>
        <v>-502.54645651071417</v>
      </c>
      <c r="AB7">
        <f t="shared" si="8"/>
        <v>180.5530595666672</v>
      </c>
    </row>
    <row r="8" spans="1:28" x14ac:dyDescent="0.3">
      <c r="A8" t="s">
        <v>34</v>
      </c>
      <c r="B8">
        <v>12107.589844</v>
      </c>
      <c r="C8">
        <v>11799.700194999999</v>
      </c>
      <c r="D8">
        <v>12099.644531</v>
      </c>
      <c r="E8">
        <v>12067.029296999999</v>
      </c>
      <c r="F8">
        <v>11786.299805000001</v>
      </c>
      <c r="G8">
        <v>11799.700194999999</v>
      </c>
      <c r="H8">
        <v>11799.700194999999</v>
      </c>
      <c r="I8">
        <v>11700</v>
      </c>
      <c r="J8">
        <v>11828.439453000001</v>
      </c>
      <c r="L8" t="str">
        <f t="shared" si="0"/>
        <v>01OCT2023:07:00:00</v>
      </c>
      <c r="M8">
        <v>7</v>
      </c>
      <c r="N8">
        <f t="shared" si="1"/>
        <v>-307.88964900000065</v>
      </c>
      <c r="O8">
        <f t="shared" si="2"/>
        <v>-307.88964900000065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2.5429474649124946</v>
      </c>
      <c r="V8" s="3">
        <v>6</v>
      </c>
      <c r="W8" s="4">
        <v>-491.54579760689671</v>
      </c>
      <c r="X8" s="4">
        <v>239.73095670000021</v>
      </c>
      <c r="Y8" s="4"/>
      <c r="Z8">
        <v>6</v>
      </c>
      <c r="AA8">
        <f t="shared" si="7"/>
        <v>-491.54579760689671</v>
      </c>
      <c r="AB8">
        <f t="shared" si="8"/>
        <v>239.73095670000021</v>
      </c>
    </row>
    <row r="9" spans="1:28" x14ac:dyDescent="0.3">
      <c r="A9" t="s">
        <v>35</v>
      </c>
      <c r="B9">
        <v>12073.767578000001</v>
      </c>
      <c r="C9">
        <v>11811.900390999999</v>
      </c>
      <c r="D9">
        <v>12029.005859000001</v>
      </c>
      <c r="E9">
        <v>11972.094727</v>
      </c>
      <c r="F9">
        <v>11817.900390999999</v>
      </c>
      <c r="G9">
        <v>11811.900390999999</v>
      </c>
      <c r="H9">
        <v>11811.900390999999</v>
      </c>
      <c r="I9">
        <v>11701.200194999999</v>
      </c>
      <c r="J9">
        <v>11822.711914</v>
      </c>
      <c r="L9" t="str">
        <f t="shared" si="0"/>
        <v>01OCT2023:08:00:00</v>
      </c>
      <c r="M9">
        <v>8</v>
      </c>
      <c r="N9">
        <f t="shared" si="1"/>
        <v>-261.86718700000165</v>
      </c>
      <c r="O9">
        <f t="shared" si="2"/>
        <v>-261.86718700000165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2.1688937219328146</v>
      </c>
      <c r="V9" s="3">
        <v>7</v>
      </c>
      <c r="W9" s="4">
        <v>-497.2025526689655</v>
      </c>
      <c r="X9" s="4">
        <v>246.95703159999903</v>
      </c>
      <c r="Y9" s="4"/>
      <c r="Z9">
        <v>7</v>
      </c>
      <c r="AA9">
        <f t="shared" si="7"/>
        <v>-497.2025526689655</v>
      </c>
      <c r="AB9">
        <f t="shared" si="8"/>
        <v>246.95703159999903</v>
      </c>
    </row>
    <row r="10" spans="1:28" x14ac:dyDescent="0.3">
      <c r="A10" t="s">
        <v>36</v>
      </c>
      <c r="B10">
        <v>12591.767578000001</v>
      </c>
      <c r="C10">
        <v>12319.200194999999</v>
      </c>
      <c r="D10">
        <v>12740.1875</v>
      </c>
      <c r="E10">
        <v>12541.930664</v>
      </c>
      <c r="F10">
        <v>12352.200194999999</v>
      </c>
      <c r="G10">
        <v>12319.200194999999</v>
      </c>
      <c r="H10">
        <v>12319.200194999999</v>
      </c>
      <c r="I10">
        <v>12184.099609000001</v>
      </c>
      <c r="J10">
        <v>12366.167969</v>
      </c>
      <c r="L10" t="str">
        <f t="shared" si="0"/>
        <v>01OCT2023:09:00:00</v>
      </c>
      <c r="M10">
        <v>9</v>
      </c>
      <c r="N10">
        <f t="shared" si="1"/>
        <v>-272.56738300000143</v>
      </c>
      <c r="O10">
        <f t="shared" si="2"/>
        <v>-272.56738300000143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2.1646475072826457</v>
      </c>
      <c r="V10" s="3">
        <v>8</v>
      </c>
      <c r="W10" s="4">
        <v>-484.75345279285705</v>
      </c>
      <c r="X10" s="4">
        <v>261.08235666666707</v>
      </c>
      <c r="Y10" s="4"/>
      <c r="Z10">
        <v>8</v>
      </c>
      <c r="AA10">
        <f t="shared" si="7"/>
        <v>-484.75345279285705</v>
      </c>
      <c r="AB10">
        <f t="shared" si="8"/>
        <v>261.08235666666707</v>
      </c>
    </row>
    <row r="11" spans="1:28" x14ac:dyDescent="0.3">
      <c r="A11" t="s">
        <v>37</v>
      </c>
      <c r="B11">
        <v>13662.811523</v>
      </c>
      <c r="C11">
        <v>13413.900390999999</v>
      </c>
      <c r="D11">
        <v>13912.056640999999</v>
      </c>
      <c r="E11">
        <v>13706.477539</v>
      </c>
      <c r="F11">
        <v>13460.200194999999</v>
      </c>
      <c r="G11">
        <v>13413.900390999999</v>
      </c>
      <c r="H11">
        <v>13413.900390999999</v>
      </c>
      <c r="I11">
        <v>13224.700194999999</v>
      </c>
      <c r="J11">
        <v>13461.402344</v>
      </c>
      <c r="L11" t="str">
        <f t="shared" si="0"/>
        <v>01OCT2023:10:00:00</v>
      </c>
      <c r="M11">
        <v>10</v>
      </c>
      <c r="N11">
        <f t="shared" si="1"/>
        <v>-248.91113200000109</v>
      </c>
      <c r="O11">
        <f t="shared" si="2"/>
        <v>-248.91113200000109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1.8218148701018357</v>
      </c>
      <c r="V11" s="3">
        <v>9</v>
      </c>
      <c r="W11" s="4">
        <v>-496.42062503999978</v>
      </c>
      <c r="X11" s="4">
        <v>212.38557925000018</v>
      </c>
      <c r="Y11" s="4"/>
      <c r="Z11">
        <v>9</v>
      </c>
      <c r="AA11">
        <f t="shared" si="7"/>
        <v>-496.42062503999978</v>
      </c>
      <c r="AB11">
        <f t="shared" si="8"/>
        <v>212.38557925000018</v>
      </c>
    </row>
    <row r="12" spans="1:28" x14ac:dyDescent="0.3">
      <c r="A12" t="s">
        <v>38</v>
      </c>
      <c r="B12">
        <v>14938.116211</v>
      </c>
      <c r="C12">
        <v>14588.799805000001</v>
      </c>
      <c r="D12">
        <v>15013.754883</v>
      </c>
      <c r="E12">
        <v>14846.006836</v>
      </c>
      <c r="F12">
        <v>14629.5</v>
      </c>
      <c r="G12">
        <v>14588.799805000001</v>
      </c>
      <c r="H12">
        <v>14588.799805000001</v>
      </c>
      <c r="I12">
        <v>14326.799805000001</v>
      </c>
      <c r="J12">
        <v>14599.260742</v>
      </c>
      <c r="L12" t="str">
        <f t="shared" si="0"/>
        <v>01OCT2023:11:00:00</v>
      </c>
      <c r="M12">
        <v>11</v>
      </c>
      <c r="N12">
        <f t="shared" si="1"/>
        <v>-349.31640599999992</v>
      </c>
      <c r="O12">
        <f t="shared" si="2"/>
        <v>-349.31640599999992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2.3384234067129115</v>
      </c>
      <c r="V12" s="3">
        <v>10</v>
      </c>
      <c r="W12" s="4">
        <v>-420.46035150000006</v>
      </c>
      <c r="X12" s="4">
        <v>230.72884116666683</v>
      </c>
      <c r="Y12" s="4"/>
      <c r="Z12">
        <v>10</v>
      </c>
      <c r="AA12">
        <f t="shared" si="7"/>
        <v>-420.46035150000006</v>
      </c>
      <c r="AB12">
        <f t="shared" si="8"/>
        <v>230.72884116666683</v>
      </c>
    </row>
    <row r="13" spans="1:28" x14ac:dyDescent="0.3">
      <c r="A13" t="s">
        <v>39</v>
      </c>
      <c r="B13">
        <v>16067.085938</v>
      </c>
      <c r="C13">
        <v>15717.299805000001</v>
      </c>
      <c r="D13">
        <v>16178.862305000001</v>
      </c>
      <c r="E13">
        <v>16125.293944999999</v>
      </c>
      <c r="F13">
        <v>15745.5</v>
      </c>
      <c r="G13">
        <v>15717.299805000001</v>
      </c>
      <c r="H13">
        <v>15717.299805000001</v>
      </c>
      <c r="I13">
        <v>15386.900390999999</v>
      </c>
      <c r="J13">
        <v>15713.3125</v>
      </c>
      <c r="L13" t="str">
        <f t="shared" si="0"/>
        <v>01OCT2023:12:00:00</v>
      </c>
      <c r="M13">
        <v>12</v>
      </c>
      <c r="N13">
        <f t="shared" si="1"/>
        <v>-349.78613299999961</v>
      </c>
      <c r="O13">
        <f t="shared" si="2"/>
        <v>-349.78613299999961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2.1770353027908205</v>
      </c>
      <c r="V13" s="3">
        <v>11</v>
      </c>
      <c r="W13" s="4">
        <v>-465.55834958333361</v>
      </c>
      <c r="X13" s="4">
        <v>406.56835914285722</v>
      </c>
      <c r="Y13" s="4"/>
      <c r="Z13">
        <v>11</v>
      </c>
      <c r="AA13">
        <f t="shared" si="7"/>
        <v>-465.55834958333361</v>
      </c>
      <c r="AB13">
        <f t="shared" si="8"/>
        <v>406.56835914285722</v>
      </c>
    </row>
    <row r="14" spans="1:28" x14ac:dyDescent="0.3">
      <c r="A14" t="s">
        <v>40</v>
      </c>
      <c r="B14">
        <v>17019.285156000002</v>
      </c>
      <c r="C14">
        <v>16861.300781000002</v>
      </c>
      <c r="D14">
        <v>17126.806640999999</v>
      </c>
      <c r="E14">
        <v>17222.373047000001</v>
      </c>
      <c r="F14">
        <v>16859.400390999999</v>
      </c>
      <c r="G14">
        <v>16861.300781000002</v>
      </c>
      <c r="H14">
        <v>16861.300781000002</v>
      </c>
      <c r="I14">
        <v>16454.699218999998</v>
      </c>
      <c r="J14">
        <v>16792.232422000001</v>
      </c>
      <c r="L14" t="str">
        <f t="shared" si="0"/>
        <v>01OCT2023:13:00:00</v>
      </c>
      <c r="M14">
        <v>13</v>
      </c>
      <c r="N14">
        <f t="shared" si="1"/>
        <v>-157.984375</v>
      </c>
      <c r="O14">
        <f t="shared" si="2"/>
        <v>-157.984375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0.92826680763559555</v>
      </c>
      <c r="V14" s="3">
        <v>12</v>
      </c>
      <c r="W14" s="4">
        <v>-524.64317260869564</v>
      </c>
      <c r="X14" s="4">
        <v>559.90991212499966</v>
      </c>
      <c r="Y14" s="4"/>
      <c r="Z14">
        <v>12</v>
      </c>
      <c r="AA14">
        <f t="shared" si="7"/>
        <v>-524.64317260869564</v>
      </c>
      <c r="AB14">
        <f t="shared" si="8"/>
        <v>559.90991212499966</v>
      </c>
    </row>
    <row r="15" spans="1:28" x14ac:dyDescent="0.3">
      <c r="A15" t="s">
        <v>41</v>
      </c>
      <c r="B15">
        <v>17711.080077999999</v>
      </c>
      <c r="C15">
        <v>17962.699218999998</v>
      </c>
      <c r="D15">
        <v>18001.224609000001</v>
      </c>
      <c r="E15">
        <v>18079.785156000002</v>
      </c>
      <c r="F15">
        <v>17957</v>
      </c>
      <c r="G15">
        <v>17962.699218999998</v>
      </c>
      <c r="H15">
        <v>17962.699218999998</v>
      </c>
      <c r="I15">
        <v>17459.300781000002</v>
      </c>
      <c r="J15">
        <v>17818.816406000002</v>
      </c>
      <c r="L15" t="str">
        <f t="shared" si="0"/>
        <v>01OCT2023:14:00:00</v>
      </c>
      <c r="M15">
        <v>14</v>
      </c>
      <c r="N15">
        <f t="shared" si="1"/>
        <v>251.61914099999922</v>
      </c>
      <c r="O15" t="str">
        <f t="shared" si="2"/>
        <v/>
      </c>
      <c r="P15">
        <f t="shared" si="3"/>
        <v>251.61914099999922</v>
      </c>
      <c r="Q15" t="str">
        <f t="shared" si="4"/>
        <v/>
      </c>
      <c r="R15">
        <f t="shared" si="5"/>
        <v>1</v>
      </c>
      <c r="S15">
        <f t="shared" si="6"/>
        <v>1.4206877270717697</v>
      </c>
      <c r="V15" s="3">
        <v>13</v>
      </c>
      <c r="W15" s="4">
        <v>-601.47989163636385</v>
      </c>
      <c r="X15" s="4">
        <v>673.65885433333335</v>
      </c>
      <c r="Y15" s="4"/>
      <c r="Z15">
        <v>13</v>
      </c>
      <c r="AA15">
        <f t="shared" si="7"/>
        <v>-601.47989163636385</v>
      </c>
      <c r="AB15">
        <f t="shared" si="8"/>
        <v>673.65885433333335</v>
      </c>
    </row>
    <row r="16" spans="1:28" x14ac:dyDescent="0.3">
      <c r="A16" t="s">
        <v>42</v>
      </c>
      <c r="B16">
        <v>18288.833984000001</v>
      </c>
      <c r="C16">
        <v>18933.400390999999</v>
      </c>
      <c r="D16">
        <v>18678.324218999998</v>
      </c>
      <c r="E16">
        <v>18687.544922000001</v>
      </c>
      <c r="F16">
        <v>18897.800781000002</v>
      </c>
      <c r="G16">
        <v>18933.400390999999</v>
      </c>
      <c r="H16">
        <v>18933.400390999999</v>
      </c>
      <c r="I16">
        <v>18267.099609000001</v>
      </c>
      <c r="J16">
        <v>18678.935547000001</v>
      </c>
      <c r="L16" t="str">
        <f t="shared" si="0"/>
        <v>01OCT2023:15:00:00</v>
      </c>
      <c r="M16">
        <v>15</v>
      </c>
      <c r="N16">
        <f t="shared" si="1"/>
        <v>644.56640699999843</v>
      </c>
      <c r="O16" t="str">
        <f t="shared" si="2"/>
        <v/>
      </c>
      <c r="P16">
        <f t="shared" si="3"/>
        <v>644.56640699999843</v>
      </c>
      <c r="Q16" t="str">
        <f t="shared" si="4"/>
        <v/>
      </c>
      <c r="R16">
        <f t="shared" si="5"/>
        <v>1</v>
      </c>
      <c r="S16">
        <f t="shared" si="6"/>
        <v>3.524371250588735</v>
      </c>
      <c r="V16" s="3">
        <v>14</v>
      </c>
      <c r="W16" s="4">
        <v>-695.20805665000012</v>
      </c>
      <c r="X16" s="4">
        <v>780.98961309090907</v>
      </c>
      <c r="Y16" s="4"/>
      <c r="Z16">
        <v>14</v>
      </c>
      <c r="AA16">
        <f t="shared" si="7"/>
        <v>-695.20805665000012</v>
      </c>
      <c r="AB16">
        <f t="shared" si="8"/>
        <v>780.98961309090907</v>
      </c>
    </row>
    <row r="17" spans="1:28" x14ac:dyDescent="0.3">
      <c r="A17" t="s">
        <v>43</v>
      </c>
      <c r="B17">
        <v>18643.146484000001</v>
      </c>
      <c r="C17">
        <v>19530</v>
      </c>
      <c r="D17">
        <v>19107.736327999999</v>
      </c>
      <c r="E17">
        <v>19201.462890999999</v>
      </c>
      <c r="F17">
        <v>19453.199218999998</v>
      </c>
      <c r="G17">
        <v>19530</v>
      </c>
      <c r="H17">
        <v>19530</v>
      </c>
      <c r="I17">
        <v>18709</v>
      </c>
      <c r="J17">
        <v>19191.566406000002</v>
      </c>
      <c r="L17" t="str">
        <f t="shared" si="0"/>
        <v>01OCT2023:16:00:00</v>
      </c>
      <c r="M17">
        <v>16</v>
      </c>
      <c r="N17">
        <f t="shared" si="1"/>
        <v>886.85351599999922</v>
      </c>
      <c r="O17" t="str">
        <f t="shared" si="2"/>
        <v/>
      </c>
      <c r="P17">
        <f t="shared" si="3"/>
        <v>886.85351599999922</v>
      </c>
      <c r="Q17" t="str">
        <f t="shared" si="4"/>
        <v/>
      </c>
      <c r="R17">
        <f t="shared" si="5"/>
        <v>1</v>
      </c>
      <c r="S17">
        <f t="shared" si="6"/>
        <v>4.7569948386186764</v>
      </c>
      <c r="V17" s="3">
        <v>15</v>
      </c>
      <c r="W17" s="4">
        <v>-735.1321616111112</v>
      </c>
      <c r="X17" s="4">
        <v>810.40392138461527</v>
      </c>
      <c r="Y17" s="4"/>
      <c r="Z17">
        <v>15</v>
      </c>
      <c r="AA17">
        <f t="shared" si="7"/>
        <v>-735.1321616111112</v>
      </c>
      <c r="AB17">
        <f t="shared" si="8"/>
        <v>810.40392138461527</v>
      </c>
    </row>
    <row r="18" spans="1:28" x14ac:dyDescent="0.3">
      <c r="A18" t="s">
        <v>44</v>
      </c>
      <c r="B18">
        <v>18801.541015999999</v>
      </c>
      <c r="C18">
        <v>19769.099609000001</v>
      </c>
      <c r="D18">
        <v>19057.183593999998</v>
      </c>
      <c r="E18">
        <v>19105.4375</v>
      </c>
      <c r="F18">
        <v>19659.300781000002</v>
      </c>
      <c r="G18">
        <v>19769.099609000001</v>
      </c>
      <c r="H18">
        <v>19769.099609000001</v>
      </c>
      <c r="I18">
        <v>18807.199218999998</v>
      </c>
      <c r="J18">
        <v>19327.167968999998</v>
      </c>
      <c r="L18" t="str">
        <f t="shared" si="0"/>
        <v>01OCT2023:17:00:00</v>
      </c>
      <c r="M18">
        <v>17</v>
      </c>
      <c r="N18">
        <f t="shared" si="1"/>
        <v>967.55859300000157</v>
      </c>
      <c r="O18" t="str">
        <f t="shared" si="2"/>
        <v/>
      </c>
      <c r="P18">
        <f t="shared" si="3"/>
        <v>967.55859300000157</v>
      </c>
      <c r="Q18" t="str">
        <f t="shared" si="4"/>
        <v/>
      </c>
      <c r="R18">
        <f t="shared" si="5"/>
        <v>1</v>
      </c>
      <c r="S18">
        <f t="shared" si="6"/>
        <v>5.1461664348502874</v>
      </c>
      <c r="V18" s="3">
        <v>16</v>
      </c>
      <c r="W18" s="4">
        <v>-654.96073210526311</v>
      </c>
      <c r="X18" s="4">
        <v>923.7077635000004</v>
      </c>
      <c r="Y18" s="4"/>
      <c r="Z18">
        <v>16</v>
      </c>
      <c r="AA18">
        <f t="shared" si="7"/>
        <v>-654.96073210526311</v>
      </c>
      <c r="AB18">
        <f t="shared" si="8"/>
        <v>923.7077635000004</v>
      </c>
    </row>
    <row r="19" spans="1:28" x14ac:dyDescent="0.3">
      <c r="A19" t="s">
        <v>45</v>
      </c>
      <c r="B19">
        <v>18544.152343999998</v>
      </c>
      <c r="C19">
        <v>19403.900390999999</v>
      </c>
      <c r="D19">
        <v>18772.748047000001</v>
      </c>
      <c r="E19">
        <v>18607.339843999998</v>
      </c>
      <c r="F19">
        <v>19285.099609000001</v>
      </c>
      <c r="G19">
        <v>19403.900390999999</v>
      </c>
      <c r="H19">
        <v>19403.900390999999</v>
      </c>
      <c r="I19">
        <v>18346.400390999999</v>
      </c>
      <c r="J19">
        <v>18948.541015999999</v>
      </c>
      <c r="L19" t="str">
        <f t="shared" si="0"/>
        <v>01OCT2023:18:00:00</v>
      </c>
      <c r="M19">
        <v>18</v>
      </c>
      <c r="N19">
        <f t="shared" si="1"/>
        <v>859.74804700000095</v>
      </c>
      <c r="O19" t="str">
        <f t="shared" si="2"/>
        <v/>
      </c>
      <c r="P19">
        <f t="shared" si="3"/>
        <v>859.74804700000095</v>
      </c>
      <c r="Q19" t="str">
        <f t="shared" si="4"/>
        <v/>
      </c>
      <c r="R19">
        <f t="shared" si="5"/>
        <v>1</v>
      </c>
      <c r="S19">
        <f t="shared" si="6"/>
        <v>4.6362218722721744</v>
      </c>
      <c r="V19" s="3">
        <v>17</v>
      </c>
      <c r="W19" s="4">
        <v>-564.63625366666645</v>
      </c>
      <c r="X19" s="4">
        <v>1124.3454099999999</v>
      </c>
      <c r="Y19" s="4"/>
      <c r="Z19">
        <v>17</v>
      </c>
      <c r="AA19">
        <f t="shared" si="7"/>
        <v>-564.63625366666645</v>
      </c>
      <c r="AB19">
        <f t="shared" si="8"/>
        <v>1124.3454099999999</v>
      </c>
    </row>
    <row r="20" spans="1:28" x14ac:dyDescent="0.3">
      <c r="A20" t="s">
        <v>46</v>
      </c>
      <c r="B20">
        <v>17926.449218999998</v>
      </c>
      <c r="C20">
        <v>18603.699218999998</v>
      </c>
      <c r="D20">
        <v>18106.09375</v>
      </c>
      <c r="E20">
        <v>17838.232422000001</v>
      </c>
      <c r="F20">
        <v>18482.800781000002</v>
      </c>
      <c r="G20">
        <v>18603.699218999998</v>
      </c>
      <c r="H20">
        <v>18603.699218999998</v>
      </c>
      <c r="I20">
        <v>17567.699218999998</v>
      </c>
      <c r="J20">
        <v>18181.289063</v>
      </c>
      <c r="L20" t="str">
        <f t="shared" si="0"/>
        <v>01OCT2023:19:00:00</v>
      </c>
      <c r="M20">
        <v>19</v>
      </c>
      <c r="N20">
        <f t="shared" si="1"/>
        <v>677.25</v>
      </c>
      <c r="O20" t="str">
        <f t="shared" si="2"/>
        <v/>
      </c>
      <c r="P20">
        <f t="shared" si="3"/>
        <v>677.25</v>
      </c>
      <c r="Q20" t="str">
        <f t="shared" si="4"/>
        <v/>
      </c>
      <c r="R20">
        <f t="shared" si="5"/>
        <v>1</v>
      </c>
      <c r="S20">
        <f t="shared" si="6"/>
        <v>3.7779372352344716</v>
      </c>
      <c r="V20" s="3">
        <v>18</v>
      </c>
      <c r="W20" s="4">
        <v>-622.1087782777779</v>
      </c>
      <c r="X20" s="4">
        <v>812.17044769230733</v>
      </c>
      <c r="Y20" s="4"/>
      <c r="Z20">
        <v>18</v>
      </c>
      <c r="AA20">
        <f t="shared" si="7"/>
        <v>-622.1087782777779</v>
      </c>
      <c r="AB20">
        <f t="shared" si="8"/>
        <v>812.17044769230733</v>
      </c>
    </row>
    <row r="21" spans="1:28" x14ac:dyDescent="0.3">
      <c r="A21" t="s">
        <v>47</v>
      </c>
      <c r="B21">
        <v>17403.130859000001</v>
      </c>
      <c r="C21">
        <v>18088.400390999999</v>
      </c>
      <c r="D21">
        <v>17569.533202999999</v>
      </c>
      <c r="E21">
        <v>17275.525390999999</v>
      </c>
      <c r="F21">
        <v>17992</v>
      </c>
      <c r="G21">
        <v>18088.400390999999</v>
      </c>
      <c r="H21">
        <v>18088.400390999999</v>
      </c>
      <c r="I21">
        <v>17215.699218999998</v>
      </c>
      <c r="J21">
        <v>17713.177734000001</v>
      </c>
      <c r="L21" t="str">
        <f t="shared" si="0"/>
        <v>01OCT2023:20:00:00</v>
      </c>
      <c r="M21">
        <v>20</v>
      </c>
      <c r="N21">
        <f t="shared" si="1"/>
        <v>685.26953199999843</v>
      </c>
      <c r="O21" t="str">
        <f t="shared" si="2"/>
        <v/>
      </c>
      <c r="P21">
        <f t="shared" si="3"/>
        <v>685.26953199999843</v>
      </c>
      <c r="Q21" t="str">
        <f t="shared" si="4"/>
        <v/>
      </c>
      <c r="R21">
        <f t="shared" si="5"/>
        <v>1</v>
      </c>
      <c r="S21">
        <f t="shared" si="6"/>
        <v>3.9376221299032088</v>
      </c>
      <c r="V21" s="3">
        <v>19</v>
      </c>
      <c r="W21" s="4">
        <v>-578.71977789473692</v>
      </c>
      <c r="X21" s="4">
        <v>718.19799816666682</v>
      </c>
      <c r="Y21" s="4"/>
      <c r="Z21">
        <v>19</v>
      </c>
      <c r="AA21">
        <f t="shared" si="7"/>
        <v>-578.71977789473692</v>
      </c>
      <c r="AB21">
        <f t="shared" si="8"/>
        <v>718.19799816666682</v>
      </c>
    </row>
    <row r="22" spans="1:28" x14ac:dyDescent="0.3">
      <c r="A22" t="s">
        <v>48</v>
      </c>
      <c r="B22">
        <v>16873.849609000001</v>
      </c>
      <c r="C22">
        <v>17390.300781000002</v>
      </c>
      <c r="D22">
        <v>17247.226563</v>
      </c>
      <c r="E22">
        <v>16846.708984000001</v>
      </c>
      <c r="F22">
        <v>17290.599609000001</v>
      </c>
      <c r="G22">
        <v>17390.300781000002</v>
      </c>
      <c r="H22">
        <v>17390.300781000002</v>
      </c>
      <c r="I22">
        <v>16684</v>
      </c>
      <c r="J22">
        <v>17139.826172000001</v>
      </c>
      <c r="L22" t="str">
        <f t="shared" si="0"/>
        <v>01OCT2023:21:00:00</v>
      </c>
      <c r="M22">
        <v>21</v>
      </c>
      <c r="N22">
        <f t="shared" si="1"/>
        <v>516.45117200000095</v>
      </c>
      <c r="O22" t="str">
        <f t="shared" si="2"/>
        <v/>
      </c>
      <c r="P22">
        <f t="shared" si="3"/>
        <v>516.45117200000095</v>
      </c>
      <c r="Q22" t="str">
        <f t="shared" si="4"/>
        <v/>
      </c>
      <c r="R22">
        <f t="shared" si="5"/>
        <v>1</v>
      </c>
      <c r="S22">
        <f t="shared" si="6"/>
        <v>3.0606600388600214</v>
      </c>
      <c r="V22" s="3">
        <v>20</v>
      </c>
      <c r="W22" s="4">
        <v>-533.18568633333325</v>
      </c>
      <c r="X22" s="4">
        <v>713.08642560000021</v>
      </c>
      <c r="Y22" s="4"/>
      <c r="Z22">
        <v>20</v>
      </c>
      <c r="AA22">
        <f t="shared" si="7"/>
        <v>-533.18568633333325</v>
      </c>
      <c r="AB22">
        <f t="shared" si="8"/>
        <v>713.08642560000021</v>
      </c>
    </row>
    <row r="23" spans="1:28" x14ac:dyDescent="0.3">
      <c r="A23" t="s">
        <v>49</v>
      </c>
      <c r="B23">
        <v>16198.247069999999</v>
      </c>
      <c r="C23">
        <v>16568.800781000002</v>
      </c>
      <c r="D23">
        <v>16646.361327999999</v>
      </c>
      <c r="E23">
        <v>16292.563477</v>
      </c>
      <c r="F23">
        <v>16470.800781000002</v>
      </c>
      <c r="G23">
        <v>16568.800781000002</v>
      </c>
      <c r="H23">
        <v>16568.800781000002</v>
      </c>
      <c r="I23">
        <v>15997.599609000001</v>
      </c>
      <c r="J23">
        <v>16403.152343999998</v>
      </c>
      <c r="L23" t="str">
        <f t="shared" si="0"/>
        <v>01OCT2023:22:00:00</v>
      </c>
      <c r="M23">
        <v>22</v>
      </c>
      <c r="N23">
        <f t="shared" si="1"/>
        <v>370.55371100000229</v>
      </c>
      <c r="O23" t="str">
        <f t="shared" si="2"/>
        <v/>
      </c>
      <c r="P23">
        <f t="shared" si="3"/>
        <v>370.55371100000229</v>
      </c>
      <c r="Q23" t="str">
        <f t="shared" si="4"/>
        <v/>
      </c>
      <c r="R23">
        <f t="shared" si="5"/>
        <v>1</v>
      </c>
      <c r="S23">
        <f t="shared" si="6"/>
        <v>2.2876161191928421</v>
      </c>
      <c r="V23" s="3">
        <v>21</v>
      </c>
      <c r="W23" s="4">
        <v>-593.73223600000006</v>
      </c>
      <c r="X23" s="4">
        <v>598.84541009999998</v>
      </c>
      <c r="Y23" s="4"/>
      <c r="Z23">
        <v>21</v>
      </c>
      <c r="AA23">
        <f t="shared" si="7"/>
        <v>-593.73223600000006</v>
      </c>
      <c r="AB23">
        <f t="shared" si="8"/>
        <v>598.84541009999998</v>
      </c>
    </row>
    <row r="24" spans="1:28" x14ac:dyDescent="0.3">
      <c r="A24" t="s">
        <v>50</v>
      </c>
      <c r="B24">
        <v>15296.298828000001</v>
      </c>
      <c r="C24">
        <v>15625.700194999999</v>
      </c>
      <c r="D24">
        <v>15772.744140999999</v>
      </c>
      <c r="E24">
        <v>15426.135742</v>
      </c>
      <c r="F24">
        <v>15561.599609000001</v>
      </c>
      <c r="G24">
        <v>15625.700194999999</v>
      </c>
      <c r="H24">
        <v>15625.700194999999</v>
      </c>
      <c r="I24">
        <v>15167.299805000001</v>
      </c>
      <c r="J24">
        <v>15511.179688</v>
      </c>
      <c r="L24" t="str">
        <f t="shared" si="0"/>
        <v>01OCT2023:23:00:00</v>
      </c>
      <c r="M24">
        <v>23</v>
      </c>
      <c r="N24">
        <f t="shared" si="1"/>
        <v>329.40136699999857</v>
      </c>
      <c r="O24" t="str">
        <f t="shared" si="2"/>
        <v/>
      </c>
      <c r="P24">
        <f t="shared" si="3"/>
        <v>329.40136699999857</v>
      </c>
      <c r="Q24" t="str">
        <f t="shared" si="4"/>
        <v/>
      </c>
      <c r="R24">
        <f t="shared" si="5"/>
        <v>1</v>
      </c>
      <c r="S24">
        <f t="shared" si="6"/>
        <v>2.1534710501145979</v>
      </c>
      <c r="V24" s="3">
        <v>22</v>
      </c>
      <c r="W24" s="4">
        <v>-614.19668863636366</v>
      </c>
      <c r="X24" s="4">
        <v>549.48925788888926</v>
      </c>
      <c r="Y24" s="4"/>
      <c r="Z24">
        <v>22</v>
      </c>
      <c r="AA24">
        <f t="shared" si="7"/>
        <v>-614.19668863636366</v>
      </c>
      <c r="AB24">
        <f t="shared" si="8"/>
        <v>549.48925788888926</v>
      </c>
    </row>
    <row r="25" spans="1:28" x14ac:dyDescent="0.3">
      <c r="A25" t="s">
        <v>51</v>
      </c>
      <c r="B25">
        <v>14286.890625</v>
      </c>
      <c r="C25">
        <v>14677.900390999999</v>
      </c>
      <c r="D25">
        <v>14837.015625</v>
      </c>
      <c r="E25">
        <v>14691.653319999999</v>
      </c>
      <c r="F25">
        <v>14640.599609000001</v>
      </c>
      <c r="G25">
        <v>14677.900390999999</v>
      </c>
      <c r="H25">
        <v>14677.900390999999</v>
      </c>
      <c r="I25">
        <v>14292</v>
      </c>
      <c r="J25">
        <v>14590.222656</v>
      </c>
      <c r="L25" t="str">
        <f t="shared" si="0"/>
        <v>02OCT2023:00:00:00</v>
      </c>
      <c r="M25">
        <v>24</v>
      </c>
      <c r="N25">
        <f t="shared" si="1"/>
        <v>391.00976599999922</v>
      </c>
      <c r="O25" t="str">
        <f t="shared" si="2"/>
        <v/>
      </c>
      <c r="P25">
        <f t="shared" si="3"/>
        <v>391.00976599999922</v>
      </c>
      <c r="Q25" t="str">
        <f t="shared" si="4"/>
        <v/>
      </c>
      <c r="R25">
        <f t="shared" si="5"/>
        <v>1</v>
      </c>
      <c r="S25">
        <f t="shared" si="6"/>
        <v>2.7368430000842063</v>
      </c>
      <c r="V25" s="3">
        <v>23</v>
      </c>
      <c r="W25" s="4">
        <v>-683.93550042857146</v>
      </c>
      <c r="X25" s="4">
        <v>461.14160140000001</v>
      </c>
      <c r="Y25" s="4"/>
      <c r="Z25">
        <v>23</v>
      </c>
      <c r="AA25">
        <f t="shared" si="7"/>
        <v>-683.93550042857146</v>
      </c>
      <c r="AB25">
        <f t="shared" si="8"/>
        <v>461.14160140000001</v>
      </c>
    </row>
    <row r="26" spans="1:28" x14ac:dyDescent="0.3">
      <c r="A26" t="s">
        <v>52</v>
      </c>
      <c r="B26">
        <v>13442.287109000001</v>
      </c>
      <c r="C26">
        <v>13840.099609000001</v>
      </c>
      <c r="D26">
        <v>14249.773438</v>
      </c>
      <c r="E26">
        <v>14219.201171999999</v>
      </c>
      <c r="F26">
        <v>13775.5</v>
      </c>
      <c r="G26">
        <v>13840.099609000001</v>
      </c>
      <c r="H26">
        <v>13840.099609000001</v>
      </c>
      <c r="I26">
        <v>13796.299805000001</v>
      </c>
      <c r="J26">
        <v>13902.435546999999</v>
      </c>
      <c r="L26" t="str">
        <f t="shared" si="0"/>
        <v>02OCT2023:01:00:00</v>
      </c>
      <c r="M26">
        <v>1</v>
      </c>
      <c r="N26">
        <f t="shared" si="1"/>
        <v>397.8125</v>
      </c>
      <c r="O26" t="str">
        <f t="shared" si="2"/>
        <v/>
      </c>
      <c r="P26">
        <f t="shared" si="3"/>
        <v>397.8125</v>
      </c>
      <c r="Q26" t="str">
        <f t="shared" si="4"/>
        <v/>
      </c>
      <c r="R26">
        <f t="shared" si="5"/>
        <v>1</v>
      </c>
      <c r="S26">
        <f t="shared" si="6"/>
        <v>2.9594108262548047</v>
      </c>
      <c r="V26" s="3">
        <v>24</v>
      </c>
      <c r="W26" s="4">
        <v>-660.49343035000004</v>
      </c>
      <c r="X26" s="4">
        <v>471.76844622222211</v>
      </c>
      <c r="Y26" s="4"/>
      <c r="Z26">
        <v>24</v>
      </c>
      <c r="AA26">
        <f t="shared" si="7"/>
        <v>-660.49343035000004</v>
      </c>
      <c r="AB26">
        <f t="shared" si="8"/>
        <v>471.76844622222211</v>
      </c>
    </row>
    <row r="27" spans="1:28" x14ac:dyDescent="0.3">
      <c r="A27" t="s">
        <v>53</v>
      </c>
      <c r="B27">
        <v>12953.491211</v>
      </c>
      <c r="C27">
        <v>13214.900390999999</v>
      </c>
      <c r="D27">
        <v>13638.549805000001</v>
      </c>
      <c r="E27">
        <v>13671.195313</v>
      </c>
      <c r="F27">
        <v>13144.200194999999</v>
      </c>
      <c r="G27">
        <v>13214.900390999999</v>
      </c>
      <c r="H27">
        <v>13214.900390999999</v>
      </c>
      <c r="I27">
        <v>13179.599609000001</v>
      </c>
      <c r="J27">
        <v>13281.969727</v>
      </c>
      <c r="L27" t="str">
        <f t="shared" si="0"/>
        <v>02OCT2023:02:00:00</v>
      </c>
      <c r="M27">
        <v>2</v>
      </c>
      <c r="N27">
        <f t="shared" si="1"/>
        <v>261.40917999999874</v>
      </c>
      <c r="O27" t="str">
        <f t="shared" si="2"/>
        <v/>
      </c>
      <c r="P27">
        <f t="shared" si="3"/>
        <v>261.40917999999874</v>
      </c>
      <c r="Q27" t="str">
        <f t="shared" si="4"/>
        <v/>
      </c>
      <c r="R27">
        <f t="shared" si="5"/>
        <v>1</v>
      </c>
      <c r="S27">
        <f t="shared" si="6"/>
        <v>2.0180596546667835</v>
      </c>
      <c r="V27" s="3" t="s">
        <v>24</v>
      </c>
      <c r="W27" s="4"/>
      <c r="X27" s="4"/>
      <c r="Y27" s="4"/>
    </row>
    <row r="28" spans="1:28" x14ac:dyDescent="0.3">
      <c r="A28" t="s">
        <v>54</v>
      </c>
      <c r="B28">
        <v>12631.167969</v>
      </c>
      <c r="C28">
        <v>12782.099609000001</v>
      </c>
      <c r="D28">
        <v>13284.746094</v>
      </c>
      <c r="E28">
        <v>13259.03125</v>
      </c>
      <c r="F28">
        <v>12715</v>
      </c>
      <c r="G28">
        <v>12782.099609000001</v>
      </c>
      <c r="H28">
        <v>12782.099609000001</v>
      </c>
      <c r="I28">
        <v>12743.200194999999</v>
      </c>
      <c r="J28">
        <v>12864.249023</v>
      </c>
      <c r="L28" t="str">
        <f t="shared" si="0"/>
        <v>02OCT2023:03:00:00</v>
      </c>
      <c r="M28">
        <v>3</v>
      </c>
      <c r="N28">
        <f t="shared" si="1"/>
        <v>150.9316400000007</v>
      </c>
      <c r="O28" t="str">
        <f t="shared" si="2"/>
        <v/>
      </c>
      <c r="P28">
        <f t="shared" si="3"/>
        <v>150.9316400000007</v>
      </c>
      <c r="Q28" t="str">
        <f t="shared" si="4"/>
        <v/>
      </c>
      <c r="R28">
        <f t="shared" si="5"/>
        <v>1</v>
      </c>
      <c r="S28">
        <f t="shared" si="6"/>
        <v>1.194914360813063</v>
      </c>
      <c r="V28" s="3" t="s">
        <v>13</v>
      </c>
      <c r="W28" s="4">
        <v>-553.2103033032032</v>
      </c>
      <c r="X28" s="4">
        <v>618.28917038176792</v>
      </c>
    </row>
    <row r="29" spans="1:28" x14ac:dyDescent="0.3">
      <c r="A29" t="s">
        <v>55</v>
      </c>
      <c r="B29">
        <v>12496.0625</v>
      </c>
      <c r="C29">
        <v>12603.400390999999</v>
      </c>
      <c r="D29">
        <v>13075.670898</v>
      </c>
      <c r="E29">
        <v>13093.547852</v>
      </c>
      <c r="F29">
        <v>12543.200194999999</v>
      </c>
      <c r="G29">
        <v>12603.400390999999</v>
      </c>
      <c r="H29">
        <v>12603.400390999999</v>
      </c>
      <c r="I29">
        <v>12552.900390999999</v>
      </c>
      <c r="J29">
        <v>12676.684569999999</v>
      </c>
      <c r="L29" t="str">
        <f t="shared" si="0"/>
        <v>02OCT2023:04:00:00</v>
      </c>
      <c r="M29">
        <v>4</v>
      </c>
      <c r="N29">
        <f t="shared" si="1"/>
        <v>107.33789099999922</v>
      </c>
      <c r="O29" t="str">
        <f t="shared" si="2"/>
        <v/>
      </c>
      <c r="P29">
        <f t="shared" si="3"/>
        <v>107.33789099999922</v>
      </c>
      <c r="Q29" t="str">
        <f t="shared" si="4"/>
        <v/>
      </c>
      <c r="R29">
        <f t="shared" si="5"/>
        <v>1</v>
      </c>
      <c r="S29">
        <f t="shared" si="6"/>
        <v>0.85897370471697965</v>
      </c>
    </row>
    <row r="30" spans="1:28" x14ac:dyDescent="0.3">
      <c r="A30" t="s">
        <v>56</v>
      </c>
      <c r="B30">
        <v>12593.654296999999</v>
      </c>
      <c r="C30">
        <v>12599.200194999999</v>
      </c>
      <c r="D30">
        <v>13080.884765999999</v>
      </c>
      <c r="E30">
        <v>13053.108398</v>
      </c>
      <c r="F30">
        <v>12552</v>
      </c>
      <c r="G30">
        <v>12599.200194999999</v>
      </c>
      <c r="H30">
        <v>12599.200194999999</v>
      </c>
      <c r="I30">
        <v>12539.099609000001</v>
      </c>
      <c r="J30">
        <v>12672.787109000001</v>
      </c>
      <c r="L30" t="str">
        <f t="shared" si="0"/>
        <v>02OCT2023:05:00:00</v>
      </c>
      <c r="M30">
        <v>5</v>
      </c>
      <c r="N30">
        <f t="shared" si="1"/>
        <v>5.5458980000003066</v>
      </c>
      <c r="O30" t="str">
        <f t="shared" si="2"/>
        <v/>
      </c>
      <c r="P30">
        <f t="shared" si="3"/>
        <v>5.5458980000003066</v>
      </c>
      <c r="Q30" t="str">
        <f t="shared" si="4"/>
        <v/>
      </c>
      <c r="R30">
        <f t="shared" si="5"/>
        <v>1</v>
      </c>
      <c r="S30">
        <f t="shared" si="6"/>
        <v>4.4037241845851081E-2</v>
      </c>
    </row>
    <row r="31" spans="1:28" x14ac:dyDescent="0.3">
      <c r="A31" t="s">
        <v>57</v>
      </c>
      <c r="B31">
        <v>12931.851563</v>
      </c>
      <c r="C31">
        <v>12868.700194999999</v>
      </c>
      <c r="D31">
        <v>13179.200194999999</v>
      </c>
      <c r="E31">
        <v>13253.283203000001</v>
      </c>
      <c r="F31">
        <v>12837</v>
      </c>
      <c r="G31">
        <v>12868.700194999999</v>
      </c>
      <c r="H31">
        <v>12868.700194999999</v>
      </c>
      <c r="I31">
        <v>12807.299805000001</v>
      </c>
      <c r="J31">
        <v>12909.210938</v>
      </c>
      <c r="L31" t="str">
        <f t="shared" si="0"/>
        <v>02OCT2023:06:00:00</v>
      </c>
      <c r="M31">
        <v>6</v>
      </c>
      <c r="N31">
        <f t="shared" si="1"/>
        <v>-63.15136800000073</v>
      </c>
      <c r="O31">
        <f t="shared" si="2"/>
        <v>-63.15136800000073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0.48833972221492566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13383.039063</v>
      </c>
      <c r="C32">
        <v>13212.200194999999</v>
      </c>
      <c r="D32">
        <v>13572.502930000001</v>
      </c>
      <c r="E32">
        <v>13534.387694999999</v>
      </c>
      <c r="F32">
        <v>13199.5</v>
      </c>
      <c r="G32">
        <v>13212.200194999999</v>
      </c>
      <c r="H32">
        <v>13212.200194999999</v>
      </c>
      <c r="I32">
        <v>13167</v>
      </c>
      <c r="J32">
        <v>13269.431640999999</v>
      </c>
      <c r="L32" t="str">
        <f t="shared" si="0"/>
        <v>02OCT2023:07:00:00</v>
      </c>
      <c r="M32">
        <v>7</v>
      </c>
      <c r="N32">
        <f t="shared" si="1"/>
        <v>-170.83886800000073</v>
      </c>
      <c r="O32">
        <f t="shared" si="2"/>
        <v>-170.83886800000073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1.2765326858554706</v>
      </c>
      <c r="V32" s="3">
        <v>1</v>
      </c>
      <c r="W32" s="4">
        <v>26</v>
      </c>
      <c r="X32" s="4">
        <v>5</v>
      </c>
      <c r="Z32">
        <v>1</v>
      </c>
      <c r="AA32">
        <f>W32</f>
        <v>26</v>
      </c>
      <c r="AB32">
        <f>X32</f>
        <v>5</v>
      </c>
    </row>
    <row r="33" spans="1:28" x14ac:dyDescent="0.3">
      <c r="A33" t="s">
        <v>59</v>
      </c>
      <c r="B33">
        <v>13396.454102</v>
      </c>
      <c r="C33">
        <v>13346.5</v>
      </c>
      <c r="D33">
        <v>13742.393555000001</v>
      </c>
      <c r="E33">
        <v>13580.675781</v>
      </c>
      <c r="F33">
        <v>13331.099609000001</v>
      </c>
      <c r="G33">
        <v>13346.5</v>
      </c>
      <c r="H33">
        <v>13346.5</v>
      </c>
      <c r="I33">
        <v>13327.5</v>
      </c>
      <c r="J33">
        <v>13418.439453000001</v>
      </c>
      <c r="L33" t="str">
        <f t="shared" si="0"/>
        <v>02OCT2023:08:00:00</v>
      </c>
      <c r="M33">
        <v>8</v>
      </c>
      <c r="N33">
        <f t="shared" si="1"/>
        <v>-49.954101999999693</v>
      </c>
      <c r="O33">
        <f t="shared" si="2"/>
        <v>-49.954101999999693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0.37289047997068031</v>
      </c>
      <c r="V33" s="3">
        <v>2</v>
      </c>
      <c r="W33" s="4">
        <v>27</v>
      </c>
      <c r="X33" s="4">
        <v>4</v>
      </c>
      <c r="Z33">
        <v>2</v>
      </c>
      <c r="AA33">
        <f t="shared" ref="AA33:AA55" si="9">W33</f>
        <v>27</v>
      </c>
      <c r="AB33">
        <f t="shared" ref="AB33:AB55" si="10">X33</f>
        <v>4</v>
      </c>
    </row>
    <row r="34" spans="1:28" x14ac:dyDescent="0.3">
      <c r="A34" t="s">
        <v>60</v>
      </c>
      <c r="B34">
        <v>13634.357421999999</v>
      </c>
      <c r="C34">
        <v>13706.5</v>
      </c>
      <c r="D34">
        <v>14306.292969</v>
      </c>
      <c r="E34">
        <v>14013.802734000001</v>
      </c>
      <c r="F34">
        <v>13715.900390999999</v>
      </c>
      <c r="G34">
        <v>13706.5</v>
      </c>
      <c r="H34">
        <v>13706.5</v>
      </c>
      <c r="I34">
        <v>13719.799805000001</v>
      </c>
      <c r="J34">
        <v>13831.388671999999</v>
      </c>
      <c r="L34" t="str">
        <f t="shared" si="0"/>
        <v>02OCT2023:09:00:00</v>
      </c>
      <c r="M34">
        <v>9</v>
      </c>
      <c r="N34">
        <f t="shared" si="1"/>
        <v>72.142578000000867</v>
      </c>
      <c r="O34" t="str">
        <f t="shared" si="2"/>
        <v/>
      </c>
      <c r="P34">
        <f t="shared" si="3"/>
        <v>72.142578000000867</v>
      </c>
      <c r="Q34" t="str">
        <f t="shared" si="4"/>
        <v/>
      </c>
      <c r="R34">
        <f t="shared" si="5"/>
        <v>1</v>
      </c>
      <c r="S34">
        <f t="shared" si="6"/>
        <v>0.5291234179000891</v>
      </c>
      <c r="V34" s="3">
        <v>3</v>
      </c>
      <c r="W34" s="4">
        <v>27</v>
      </c>
      <c r="X34" s="4">
        <v>3</v>
      </c>
      <c r="Z34">
        <v>3</v>
      </c>
      <c r="AA34">
        <f t="shared" si="9"/>
        <v>27</v>
      </c>
      <c r="AB34">
        <f t="shared" si="10"/>
        <v>3</v>
      </c>
    </row>
    <row r="35" spans="1:28" x14ac:dyDescent="0.3">
      <c r="A35" t="s">
        <v>61</v>
      </c>
      <c r="B35">
        <v>14535.431640999999</v>
      </c>
      <c r="C35">
        <v>14609.900390999999</v>
      </c>
      <c r="D35">
        <v>15249.235352</v>
      </c>
      <c r="E35">
        <v>15179.518555000001</v>
      </c>
      <c r="F35">
        <v>14653.099609000001</v>
      </c>
      <c r="G35">
        <v>14609.900390999999</v>
      </c>
      <c r="H35">
        <v>14609.900390999999</v>
      </c>
      <c r="I35">
        <v>14618.5</v>
      </c>
      <c r="J35">
        <v>14744.667969</v>
      </c>
      <c r="L35" t="str">
        <f t="shared" si="0"/>
        <v>02OCT2023:10:00:00</v>
      </c>
      <c r="M35">
        <v>10</v>
      </c>
      <c r="N35">
        <f t="shared" si="1"/>
        <v>74.46875</v>
      </c>
      <c r="O35" t="str">
        <f t="shared" si="2"/>
        <v/>
      </c>
      <c r="P35">
        <f t="shared" si="3"/>
        <v>74.46875</v>
      </c>
      <c r="Q35" t="str">
        <f t="shared" si="4"/>
        <v/>
      </c>
      <c r="R35">
        <f t="shared" si="5"/>
        <v>1</v>
      </c>
      <c r="S35">
        <f t="shared" si="6"/>
        <v>0.51232568690940339</v>
      </c>
      <c r="V35" s="3">
        <v>4</v>
      </c>
      <c r="W35" s="4">
        <v>27</v>
      </c>
      <c r="X35" s="4">
        <v>4</v>
      </c>
      <c r="Z35">
        <v>4</v>
      </c>
      <c r="AA35">
        <f t="shared" si="9"/>
        <v>27</v>
      </c>
      <c r="AB35">
        <f t="shared" si="10"/>
        <v>4</v>
      </c>
    </row>
    <row r="36" spans="1:28" x14ac:dyDescent="0.3">
      <c r="A36" t="s">
        <v>62</v>
      </c>
      <c r="B36">
        <v>15682.424805000001</v>
      </c>
      <c r="C36">
        <v>15603.400390999999</v>
      </c>
      <c r="D36">
        <v>16322.953125</v>
      </c>
      <c r="E36">
        <v>16309.911133</v>
      </c>
      <c r="F36">
        <v>15645.200194999999</v>
      </c>
      <c r="G36">
        <v>15603.400390999999</v>
      </c>
      <c r="H36">
        <v>15603.400390999999</v>
      </c>
      <c r="I36">
        <v>15580.200194999999</v>
      </c>
      <c r="J36">
        <v>15744.53125</v>
      </c>
      <c r="L36" t="str">
        <f t="shared" si="0"/>
        <v>02OCT2023:11:00:00</v>
      </c>
      <c r="M36">
        <v>11</v>
      </c>
      <c r="N36">
        <f t="shared" si="1"/>
        <v>-79.024414000001343</v>
      </c>
      <c r="O36">
        <f t="shared" si="2"/>
        <v>-79.024414000001343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0.50390430678045472</v>
      </c>
      <c r="V36" s="3">
        <v>5</v>
      </c>
      <c r="W36" s="4">
        <v>28</v>
      </c>
      <c r="X36" s="4">
        <v>3</v>
      </c>
      <c r="Z36">
        <v>5</v>
      </c>
      <c r="AA36">
        <f t="shared" si="9"/>
        <v>28</v>
      </c>
      <c r="AB36">
        <f t="shared" si="10"/>
        <v>3</v>
      </c>
    </row>
    <row r="37" spans="1:28" x14ac:dyDescent="0.3">
      <c r="A37" t="s">
        <v>63</v>
      </c>
      <c r="B37">
        <v>16716.816406000002</v>
      </c>
      <c r="C37">
        <v>16612.400390999999</v>
      </c>
      <c r="D37">
        <v>17469.904297000001</v>
      </c>
      <c r="E37">
        <v>17529.996093999998</v>
      </c>
      <c r="F37">
        <v>16644.699218999998</v>
      </c>
      <c r="G37">
        <v>16612.400390999999</v>
      </c>
      <c r="H37">
        <v>16612.400390999999</v>
      </c>
      <c r="I37">
        <v>16548.099609000001</v>
      </c>
      <c r="J37">
        <v>16767.841797000001</v>
      </c>
      <c r="L37" t="str">
        <f t="shared" si="0"/>
        <v>02OCT2023:12:00:00</v>
      </c>
      <c r="M37">
        <v>12</v>
      </c>
      <c r="N37">
        <f t="shared" si="1"/>
        <v>-104.41601500000252</v>
      </c>
      <c r="O37">
        <f t="shared" si="2"/>
        <v>-104.41601500000252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0.62461662833436105</v>
      </c>
      <c r="V37" s="3">
        <v>6</v>
      </c>
      <c r="W37" s="4">
        <v>29</v>
      </c>
      <c r="X37" s="4">
        <v>2</v>
      </c>
      <c r="Z37">
        <v>6</v>
      </c>
      <c r="AA37">
        <f t="shared" si="9"/>
        <v>29</v>
      </c>
      <c r="AB37">
        <f t="shared" si="10"/>
        <v>2</v>
      </c>
    </row>
    <row r="38" spans="1:28" x14ac:dyDescent="0.3">
      <c r="A38" t="s">
        <v>64</v>
      </c>
      <c r="B38">
        <v>17521.708984000001</v>
      </c>
      <c r="C38">
        <v>17614.400390999999</v>
      </c>
      <c r="D38">
        <v>18404.697265999999</v>
      </c>
      <c r="E38">
        <v>18493.167968999998</v>
      </c>
      <c r="F38">
        <v>17622.800781000002</v>
      </c>
      <c r="G38">
        <v>17614.400390999999</v>
      </c>
      <c r="H38">
        <v>17614.400390999999</v>
      </c>
      <c r="I38">
        <v>17476.400390999999</v>
      </c>
      <c r="J38">
        <v>17731.900390999999</v>
      </c>
      <c r="L38" t="str">
        <f t="shared" si="0"/>
        <v>02OCT2023:13:00:00</v>
      </c>
      <c r="M38">
        <v>13</v>
      </c>
      <c r="N38">
        <f t="shared" si="1"/>
        <v>92.691406999998435</v>
      </c>
      <c r="O38" t="str">
        <f t="shared" si="2"/>
        <v/>
      </c>
      <c r="P38">
        <f t="shared" si="3"/>
        <v>92.691406999998435</v>
      </c>
      <c r="Q38" t="str">
        <f t="shared" si="4"/>
        <v/>
      </c>
      <c r="R38">
        <f t="shared" si="5"/>
        <v>1</v>
      </c>
      <c r="S38">
        <f t="shared" si="6"/>
        <v>0.52900894019321898</v>
      </c>
      <c r="V38" s="3">
        <v>7</v>
      </c>
      <c r="W38" s="4">
        <v>29</v>
      </c>
      <c r="X38" s="4">
        <v>2</v>
      </c>
      <c r="Z38">
        <v>7</v>
      </c>
      <c r="AA38">
        <f t="shared" si="9"/>
        <v>29</v>
      </c>
      <c r="AB38">
        <f t="shared" si="10"/>
        <v>2</v>
      </c>
    </row>
    <row r="39" spans="1:28" x14ac:dyDescent="0.3">
      <c r="A39" t="s">
        <v>65</v>
      </c>
      <c r="B39">
        <v>18233.921875</v>
      </c>
      <c r="C39">
        <v>18644.099609000001</v>
      </c>
      <c r="D39">
        <v>19425.587890999999</v>
      </c>
      <c r="E39">
        <v>19414.351563</v>
      </c>
      <c r="F39">
        <v>18628.599609000001</v>
      </c>
      <c r="G39">
        <v>18644.099609000001</v>
      </c>
      <c r="H39">
        <v>18644.099609000001</v>
      </c>
      <c r="I39">
        <v>18435.099609000001</v>
      </c>
      <c r="J39">
        <v>18736.148438</v>
      </c>
      <c r="L39" t="str">
        <f t="shared" si="0"/>
        <v>02OCT2023:14:00:00</v>
      </c>
      <c r="M39">
        <v>14</v>
      </c>
      <c r="N39">
        <f t="shared" si="1"/>
        <v>410.17773400000078</v>
      </c>
      <c r="O39" t="str">
        <f t="shared" si="2"/>
        <v/>
      </c>
      <c r="P39">
        <f t="shared" si="3"/>
        <v>410.17773400000078</v>
      </c>
      <c r="Q39" t="str">
        <f t="shared" si="4"/>
        <v/>
      </c>
      <c r="R39">
        <f t="shared" si="5"/>
        <v>1</v>
      </c>
      <c r="S39">
        <f t="shared" si="6"/>
        <v>2.2495310488435489</v>
      </c>
      <c r="V39" s="3">
        <v>8</v>
      </c>
      <c r="W39" s="4">
        <v>28</v>
      </c>
      <c r="X39" s="4">
        <v>3</v>
      </c>
      <c r="Z39">
        <v>8</v>
      </c>
      <c r="AA39">
        <f t="shared" si="9"/>
        <v>28</v>
      </c>
      <c r="AB39">
        <f t="shared" si="10"/>
        <v>3</v>
      </c>
    </row>
    <row r="40" spans="1:28" x14ac:dyDescent="0.3">
      <c r="A40" t="s">
        <v>66</v>
      </c>
      <c r="B40">
        <v>18723.152343999998</v>
      </c>
      <c r="C40">
        <v>19441.900390999999</v>
      </c>
      <c r="D40">
        <v>19973.658202999999</v>
      </c>
      <c r="E40">
        <v>19942.84375</v>
      </c>
      <c r="F40">
        <v>19405.699218999998</v>
      </c>
      <c r="G40">
        <v>19441.900390999999</v>
      </c>
      <c r="H40">
        <v>19441.900390999999</v>
      </c>
      <c r="I40">
        <v>19188.199218999998</v>
      </c>
      <c r="J40">
        <v>19468.523438</v>
      </c>
      <c r="L40" t="str">
        <f t="shared" si="0"/>
        <v>02OCT2023:15:00:00</v>
      </c>
      <c r="M40">
        <v>15</v>
      </c>
      <c r="N40">
        <f t="shared" si="1"/>
        <v>718.74804700000095</v>
      </c>
      <c r="O40" t="str">
        <f t="shared" si="2"/>
        <v/>
      </c>
      <c r="P40">
        <f t="shared" si="3"/>
        <v>718.74804700000095</v>
      </c>
      <c r="Q40" t="str">
        <f t="shared" si="4"/>
        <v/>
      </c>
      <c r="R40">
        <f t="shared" si="5"/>
        <v>1</v>
      </c>
      <c r="S40">
        <f t="shared" si="6"/>
        <v>3.8388196271357597</v>
      </c>
      <c r="V40" s="3">
        <v>9</v>
      </c>
      <c r="W40" s="4">
        <v>25</v>
      </c>
      <c r="X40" s="4">
        <v>6</v>
      </c>
      <c r="Z40">
        <v>9</v>
      </c>
      <c r="AA40">
        <f t="shared" si="9"/>
        <v>25</v>
      </c>
      <c r="AB40">
        <f t="shared" si="10"/>
        <v>6</v>
      </c>
    </row>
    <row r="41" spans="1:28" x14ac:dyDescent="0.3">
      <c r="A41" t="s">
        <v>67</v>
      </c>
      <c r="B41">
        <v>19103.117188</v>
      </c>
      <c r="C41">
        <v>19861.099609000001</v>
      </c>
      <c r="D41">
        <v>20290.785156000002</v>
      </c>
      <c r="E41">
        <v>20404.630859000001</v>
      </c>
      <c r="F41">
        <v>19803.300781000002</v>
      </c>
      <c r="G41">
        <v>19861.099609000001</v>
      </c>
      <c r="H41">
        <v>19861.099609000001</v>
      </c>
      <c r="I41">
        <v>19568.300781000002</v>
      </c>
      <c r="J41">
        <v>19853.417968999998</v>
      </c>
      <c r="L41" t="str">
        <f t="shared" si="0"/>
        <v>02OCT2023:16:00:00</v>
      </c>
      <c r="M41">
        <v>16</v>
      </c>
      <c r="N41">
        <f t="shared" si="1"/>
        <v>757.98242100000061</v>
      </c>
      <c r="O41" t="str">
        <f t="shared" si="2"/>
        <v/>
      </c>
      <c r="P41">
        <f t="shared" si="3"/>
        <v>757.98242100000061</v>
      </c>
      <c r="Q41" t="str">
        <f t="shared" si="4"/>
        <v/>
      </c>
      <c r="R41">
        <f t="shared" si="5"/>
        <v>1</v>
      </c>
      <c r="S41">
        <f t="shared" si="6"/>
        <v>3.9678467840638185</v>
      </c>
      <c r="V41" s="3">
        <v>10</v>
      </c>
      <c r="W41" s="4">
        <v>25</v>
      </c>
      <c r="X41" s="4">
        <v>6</v>
      </c>
      <c r="Z41">
        <v>10</v>
      </c>
      <c r="AA41">
        <f t="shared" si="9"/>
        <v>25</v>
      </c>
      <c r="AB41">
        <f t="shared" si="10"/>
        <v>6</v>
      </c>
    </row>
    <row r="42" spans="1:28" x14ac:dyDescent="0.3">
      <c r="A42" t="s">
        <v>68</v>
      </c>
      <c r="B42">
        <v>19037.865234000001</v>
      </c>
      <c r="C42">
        <v>19946.699218999998</v>
      </c>
      <c r="D42">
        <v>20280.800781000002</v>
      </c>
      <c r="E42">
        <v>20362.09375</v>
      </c>
      <c r="F42">
        <v>19871</v>
      </c>
      <c r="G42">
        <v>19946.699218999998</v>
      </c>
      <c r="H42">
        <v>19946.699218999998</v>
      </c>
      <c r="I42">
        <v>19591.699218999998</v>
      </c>
      <c r="J42">
        <v>19899.449218999998</v>
      </c>
      <c r="L42" t="str">
        <f t="shared" si="0"/>
        <v>02OCT2023:17:00:00</v>
      </c>
      <c r="M42">
        <v>17</v>
      </c>
      <c r="N42">
        <f t="shared" si="1"/>
        <v>908.83398499999748</v>
      </c>
      <c r="O42" t="str">
        <f t="shared" si="2"/>
        <v/>
      </c>
      <c r="P42">
        <f t="shared" si="3"/>
        <v>908.83398499999748</v>
      </c>
      <c r="Q42" t="str">
        <f t="shared" si="4"/>
        <v/>
      </c>
      <c r="R42">
        <f t="shared" si="5"/>
        <v>1</v>
      </c>
      <c r="S42">
        <f t="shared" si="6"/>
        <v>4.7738229776776526</v>
      </c>
      <c r="V42" s="3">
        <v>11</v>
      </c>
      <c r="W42" s="4">
        <v>24</v>
      </c>
      <c r="X42" s="4">
        <v>7</v>
      </c>
      <c r="Z42">
        <v>11</v>
      </c>
      <c r="AA42">
        <f t="shared" si="9"/>
        <v>24</v>
      </c>
      <c r="AB42">
        <f t="shared" si="10"/>
        <v>7</v>
      </c>
    </row>
    <row r="43" spans="1:28" x14ac:dyDescent="0.3">
      <c r="A43" t="s">
        <v>69</v>
      </c>
      <c r="B43">
        <v>18367.794922000001</v>
      </c>
      <c r="C43">
        <v>19443.199218999998</v>
      </c>
      <c r="D43">
        <v>19576.810547000001</v>
      </c>
      <c r="E43">
        <v>19586.554688</v>
      </c>
      <c r="F43">
        <v>19342.800781000002</v>
      </c>
      <c r="G43">
        <v>19443.199218999998</v>
      </c>
      <c r="H43">
        <v>19443.199218999998</v>
      </c>
      <c r="I43">
        <v>19019.5</v>
      </c>
      <c r="J43">
        <v>19332.771484000001</v>
      </c>
      <c r="L43" t="str">
        <f t="shared" si="0"/>
        <v>02OCT2023:18:00:00</v>
      </c>
      <c r="M43">
        <v>18</v>
      </c>
      <c r="N43">
        <f t="shared" si="1"/>
        <v>1075.4042969999973</v>
      </c>
      <c r="O43" t="str">
        <f t="shared" si="2"/>
        <v/>
      </c>
      <c r="P43">
        <f t="shared" si="3"/>
        <v>1075.4042969999973</v>
      </c>
      <c r="Q43" t="str">
        <f t="shared" si="4"/>
        <v/>
      </c>
      <c r="R43">
        <f t="shared" si="5"/>
        <v>1</v>
      </c>
      <c r="S43">
        <f t="shared" si="6"/>
        <v>5.8548361497216703</v>
      </c>
      <c r="V43" s="3">
        <v>12</v>
      </c>
      <c r="W43" s="4">
        <v>23</v>
      </c>
      <c r="X43" s="4">
        <v>8</v>
      </c>
      <c r="Z43">
        <v>12</v>
      </c>
      <c r="AA43">
        <f t="shared" si="9"/>
        <v>23</v>
      </c>
      <c r="AB43">
        <f t="shared" si="10"/>
        <v>8</v>
      </c>
    </row>
    <row r="44" spans="1:28" x14ac:dyDescent="0.3">
      <c r="A44" t="s">
        <v>70</v>
      </c>
      <c r="B44">
        <v>17468.853515999999</v>
      </c>
      <c r="C44">
        <v>18457.300781000002</v>
      </c>
      <c r="D44">
        <v>18639.908202999999</v>
      </c>
      <c r="E44">
        <v>18597.767577999999</v>
      </c>
      <c r="F44">
        <v>18345.800781000002</v>
      </c>
      <c r="G44">
        <v>18457.300781000002</v>
      </c>
      <c r="H44">
        <v>18457.300781000002</v>
      </c>
      <c r="I44">
        <v>18009.699218999998</v>
      </c>
      <c r="J44">
        <v>18348.392577999999</v>
      </c>
      <c r="L44" t="str">
        <f t="shared" si="0"/>
        <v>02OCT2023:19:00:00</v>
      </c>
      <c r="M44">
        <v>19</v>
      </c>
      <c r="N44">
        <f t="shared" si="1"/>
        <v>988.44726500000252</v>
      </c>
      <c r="O44" t="str">
        <f t="shared" si="2"/>
        <v/>
      </c>
      <c r="P44">
        <f t="shared" si="3"/>
        <v>988.44726500000252</v>
      </c>
      <c r="Q44" t="str">
        <f t="shared" si="4"/>
        <v/>
      </c>
      <c r="R44">
        <f t="shared" si="5"/>
        <v>1</v>
      </c>
      <c r="S44">
        <f t="shared" si="6"/>
        <v>5.6583407954887717</v>
      </c>
      <c r="V44" s="3">
        <v>13</v>
      </c>
      <c r="W44" s="4">
        <v>22</v>
      </c>
      <c r="X44" s="4">
        <v>9</v>
      </c>
      <c r="Z44">
        <v>13</v>
      </c>
      <c r="AA44">
        <f t="shared" si="9"/>
        <v>22</v>
      </c>
      <c r="AB44">
        <f t="shared" si="10"/>
        <v>9</v>
      </c>
    </row>
    <row r="45" spans="1:28" x14ac:dyDescent="0.3">
      <c r="A45" t="s">
        <v>71</v>
      </c>
      <c r="B45">
        <v>17036.554688</v>
      </c>
      <c r="C45">
        <v>17839.900390999999</v>
      </c>
      <c r="D45">
        <v>18113.517577999999</v>
      </c>
      <c r="E45">
        <v>18087.988281000002</v>
      </c>
      <c r="F45">
        <v>17754.900390999999</v>
      </c>
      <c r="G45">
        <v>17839.900390999999</v>
      </c>
      <c r="H45">
        <v>17839.900390999999</v>
      </c>
      <c r="I45">
        <v>17411.800781000002</v>
      </c>
      <c r="J45">
        <v>17757.695313</v>
      </c>
      <c r="L45" t="str">
        <f t="shared" si="0"/>
        <v>02OCT2023:20:00:00</v>
      </c>
      <c r="M45">
        <v>20</v>
      </c>
      <c r="N45">
        <f t="shared" si="1"/>
        <v>803.34570299999905</v>
      </c>
      <c r="O45" t="str">
        <f t="shared" si="2"/>
        <v/>
      </c>
      <c r="P45">
        <f t="shared" si="3"/>
        <v>803.34570299999905</v>
      </c>
      <c r="Q45" t="str">
        <f t="shared" si="4"/>
        <v/>
      </c>
      <c r="R45">
        <f t="shared" si="5"/>
        <v>1</v>
      </c>
      <c r="S45">
        <f t="shared" si="6"/>
        <v>4.7154234979555456</v>
      </c>
      <c r="V45" s="3">
        <v>14</v>
      </c>
      <c r="W45" s="4">
        <v>20</v>
      </c>
      <c r="X45" s="4">
        <v>11</v>
      </c>
      <c r="Z45">
        <v>14</v>
      </c>
      <c r="AA45">
        <f t="shared" si="9"/>
        <v>20</v>
      </c>
      <c r="AB45">
        <f t="shared" si="10"/>
        <v>11</v>
      </c>
    </row>
    <row r="46" spans="1:28" x14ac:dyDescent="0.3">
      <c r="A46" t="s">
        <v>72</v>
      </c>
      <c r="B46">
        <v>16576.226563</v>
      </c>
      <c r="C46">
        <v>17142.400390999999</v>
      </c>
      <c r="D46">
        <v>17726.216797000001</v>
      </c>
      <c r="E46">
        <v>17617.521484000001</v>
      </c>
      <c r="F46">
        <v>17065.599609000001</v>
      </c>
      <c r="G46">
        <v>17142.400390999999</v>
      </c>
      <c r="H46">
        <v>17142.400390999999</v>
      </c>
      <c r="I46">
        <v>16737.599609000001</v>
      </c>
      <c r="J46">
        <v>17130.042968999998</v>
      </c>
      <c r="L46" t="str">
        <f t="shared" si="0"/>
        <v>02OCT2023:21:00:00</v>
      </c>
      <c r="M46">
        <v>21</v>
      </c>
      <c r="N46">
        <f t="shared" si="1"/>
        <v>566.17382799999905</v>
      </c>
      <c r="O46" t="str">
        <f t="shared" si="2"/>
        <v/>
      </c>
      <c r="P46">
        <f t="shared" si="3"/>
        <v>566.17382799999905</v>
      </c>
      <c r="Q46" t="str">
        <f t="shared" si="4"/>
        <v/>
      </c>
      <c r="R46">
        <f t="shared" si="5"/>
        <v>1</v>
      </c>
      <c r="S46">
        <f t="shared" si="6"/>
        <v>3.4155772777850575</v>
      </c>
      <c r="V46" s="3">
        <v>15</v>
      </c>
      <c r="W46" s="4">
        <v>18</v>
      </c>
      <c r="X46" s="4">
        <v>13</v>
      </c>
      <c r="Z46">
        <v>15</v>
      </c>
      <c r="AA46">
        <f t="shared" si="9"/>
        <v>18</v>
      </c>
      <c r="AB46">
        <f t="shared" si="10"/>
        <v>13</v>
      </c>
    </row>
    <row r="47" spans="1:28" x14ac:dyDescent="0.3">
      <c r="A47" t="s">
        <v>73</v>
      </c>
      <c r="B47">
        <v>15864.5</v>
      </c>
      <c r="C47">
        <v>16315.700194999999</v>
      </c>
      <c r="D47">
        <v>16996.410156000002</v>
      </c>
      <c r="E47">
        <v>16798.175781000002</v>
      </c>
      <c r="F47">
        <v>16245.099609000001</v>
      </c>
      <c r="G47">
        <v>16315.700194999999</v>
      </c>
      <c r="H47">
        <v>16315.700194999999</v>
      </c>
      <c r="I47">
        <v>15929.799805000001</v>
      </c>
      <c r="J47">
        <v>16329.011719</v>
      </c>
      <c r="L47" t="str">
        <f t="shared" si="0"/>
        <v>02OCT2023:22:00:00</v>
      </c>
      <c r="M47">
        <v>22</v>
      </c>
      <c r="N47">
        <f t="shared" si="1"/>
        <v>451.20019499999944</v>
      </c>
      <c r="O47" t="str">
        <f t="shared" si="2"/>
        <v/>
      </c>
      <c r="P47">
        <f t="shared" si="3"/>
        <v>451.20019499999944</v>
      </c>
      <c r="Q47" t="str">
        <f t="shared" si="4"/>
        <v/>
      </c>
      <c r="R47">
        <f t="shared" si="5"/>
        <v>1</v>
      </c>
      <c r="S47">
        <f t="shared" si="6"/>
        <v>2.8440870812190702</v>
      </c>
      <c r="V47" s="3">
        <v>16</v>
      </c>
      <c r="W47" s="4">
        <v>19</v>
      </c>
      <c r="X47" s="4">
        <v>12</v>
      </c>
      <c r="Z47">
        <v>16</v>
      </c>
      <c r="AA47">
        <f t="shared" si="9"/>
        <v>19</v>
      </c>
      <c r="AB47">
        <f t="shared" si="10"/>
        <v>12</v>
      </c>
    </row>
    <row r="48" spans="1:28" x14ac:dyDescent="0.3">
      <c r="A48" t="s">
        <v>74</v>
      </c>
      <c r="B48">
        <v>14912.181640999999</v>
      </c>
      <c r="C48">
        <v>15341</v>
      </c>
      <c r="D48">
        <v>15979.363281</v>
      </c>
      <c r="E48">
        <v>15784.383789</v>
      </c>
      <c r="F48">
        <v>15366</v>
      </c>
      <c r="G48">
        <v>15341</v>
      </c>
      <c r="H48">
        <v>15341</v>
      </c>
      <c r="I48">
        <v>14971.5</v>
      </c>
      <c r="J48">
        <v>15360.323242</v>
      </c>
      <c r="L48" t="str">
        <f t="shared" si="0"/>
        <v>02OCT2023:23:00:00</v>
      </c>
      <c r="M48">
        <v>23</v>
      </c>
      <c r="N48">
        <f t="shared" si="1"/>
        <v>428.81835900000078</v>
      </c>
      <c r="O48" t="str">
        <f t="shared" si="2"/>
        <v/>
      </c>
      <c r="P48">
        <f t="shared" si="3"/>
        <v>428.81835900000078</v>
      </c>
      <c r="Q48" t="str">
        <f t="shared" si="4"/>
        <v/>
      </c>
      <c r="R48">
        <f t="shared" si="5"/>
        <v>1</v>
      </c>
      <c r="S48">
        <f t="shared" si="6"/>
        <v>2.8756245687149811</v>
      </c>
      <c r="V48" s="3">
        <v>17</v>
      </c>
      <c r="W48" s="4">
        <v>21</v>
      </c>
      <c r="X48" s="4">
        <v>10</v>
      </c>
      <c r="Z48">
        <v>17</v>
      </c>
      <c r="AA48">
        <f t="shared" si="9"/>
        <v>21</v>
      </c>
      <c r="AB48">
        <f t="shared" si="10"/>
        <v>10</v>
      </c>
    </row>
    <row r="49" spans="1:28" x14ac:dyDescent="0.3">
      <c r="A49" t="s">
        <v>75</v>
      </c>
      <c r="B49">
        <v>14058.881836</v>
      </c>
      <c r="C49">
        <v>14411.200194999999</v>
      </c>
      <c r="D49">
        <v>15061.221680000001</v>
      </c>
      <c r="E49">
        <v>15033.973633</v>
      </c>
      <c r="F49">
        <v>14528.700194999999</v>
      </c>
      <c r="G49">
        <v>14411.200194999999</v>
      </c>
      <c r="H49">
        <v>14411.200194999999</v>
      </c>
      <c r="I49">
        <v>14044.400390999999</v>
      </c>
      <c r="J49">
        <v>14442.915039</v>
      </c>
      <c r="L49" t="str">
        <f t="shared" si="0"/>
        <v>03OCT2023:00:00:00</v>
      </c>
      <c r="M49">
        <v>24</v>
      </c>
      <c r="N49">
        <f t="shared" si="1"/>
        <v>352.31835899999896</v>
      </c>
      <c r="O49" t="str">
        <f t="shared" si="2"/>
        <v/>
      </c>
      <c r="P49">
        <f t="shared" si="3"/>
        <v>352.31835899999896</v>
      </c>
      <c r="Q49" t="str">
        <f t="shared" si="4"/>
        <v/>
      </c>
      <c r="R49">
        <f t="shared" si="5"/>
        <v>1</v>
      </c>
      <c r="S49">
        <f t="shared" si="6"/>
        <v>2.5060197753268816</v>
      </c>
      <c r="V49" s="3">
        <v>18</v>
      </c>
      <c r="W49" s="4">
        <v>18</v>
      </c>
      <c r="X49" s="4">
        <v>13</v>
      </c>
      <c r="Z49">
        <v>18</v>
      </c>
      <c r="AA49">
        <f t="shared" si="9"/>
        <v>18</v>
      </c>
      <c r="AB49">
        <f t="shared" si="10"/>
        <v>13</v>
      </c>
    </row>
    <row r="50" spans="1:28" x14ac:dyDescent="0.3">
      <c r="A50" t="s">
        <v>76</v>
      </c>
      <c r="B50">
        <v>13335.322265999999</v>
      </c>
      <c r="C50">
        <v>13327.599609000001</v>
      </c>
      <c r="D50">
        <v>13945.106444999999</v>
      </c>
      <c r="E50">
        <v>13919.440430000001</v>
      </c>
      <c r="F50">
        <v>13586.200194999999</v>
      </c>
      <c r="G50">
        <v>13327.599609000001</v>
      </c>
      <c r="H50">
        <v>13327.599609000001</v>
      </c>
      <c r="I50">
        <v>13064.5</v>
      </c>
      <c r="J50">
        <v>13398.03125</v>
      </c>
      <c r="L50" t="str">
        <f t="shared" si="0"/>
        <v>03OCT2023:01:00:00</v>
      </c>
      <c r="M50">
        <v>1</v>
      </c>
      <c r="N50">
        <f t="shared" si="1"/>
        <v>-7.7226569999984349</v>
      </c>
      <c r="O50">
        <f t="shared" si="2"/>
        <v>-7.7226569999984349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5.7911288875922201E-2</v>
      </c>
      <c r="V50" s="3">
        <v>19</v>
      </c>
      <c r="W50" s="4">
        <v>19</v>
      </c>
      <c r="X50" s="4">
        <v>12</v>
      </c>
      <c r="Z50">
        <v>19</v>
      </c>
      <c r="AA50">
        <f t="shared" si="9"/>
        <v>19</v>
      </c>
      <c r="AB50">
        <f t="shared" si="10"/>
        <v>12</v>
      </c>
    </row>
    <row r="51" spans="1:28" x14ac:dyDescent="0.3">
      <c r="A51" t="s">
        <v>77</v>
      </c>
      <c r="B51">
        <v>12888.291992</v>
      </c>
      <c r="C51">
        <v>12781.5</v>
      </c>
      <c r="D51">
        <v>13439.916015999999</v>
      </c>
      <c r="E51">
        <v>13423.938477</v>
      </c>
      <c r="F51">
        <v>13116.400390999999</v>
      </c>
      <c r="G51">
        <v>12781.5</v>
      </c>
      <c r="H51">
        <v>12781.5</v>
      </c>
      <c r="I51">
        <v>12517.5</v>
      </c>
      <c r="J51">
        <v>12867.472656</v>
      </c>
      <c r="L51" t="str">
        <f t="shared" si="0"/>
        <v>03OCT2023:02:00:00</v>
      </c>
      <c r="M51">
        <v>2</v>
      </c>
      <c r="N51">
        <f t="shared" si="1"/>
        <v>-106.79199200000039</v>
      </c>
      <c r="O51">
        <f t="shared" si="2"/>
        <v>-106.79199200000039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0.82859693174462645</v>
      </c>
      <c r="V51" s="3">
        <v>20</v>
      </c>
      <c r="W51" s="4">
        <v>21</v>
      </c>
      <c r="X51" s="4">
        <v>10</v>
      </c>
      <c r="Z51">
        <v>20</v>
      </c>
      <c r="AA51">
        <f t="shared" si="9"/>
        <v>21</v>
      </c>
      <c r="AB51">
        <f t="shared" si="10"/>
        <v>10</v>
      </c>
    </row>
    <row r="52" spans="1:28" x14ac:dyDescent="0.3">
      <c r="A52" t="s">
        <v>78</v>
      </c>
      <c r="B52">
        <v>12594.140625</v>
      </c>
      <c r="C52">
        <v>12398.400390999999</v>
      </c>
      <c r="D52">
        <v>13027.367188</v>
      </c>
      <c r="E52">
        <v>13016.101563</v>
      </c>
      <c r="F52">
        <v>12805.099609000001</v>
      </c>
      <c r="G52">
        <v>12398.400390999999</v>
      </c>
      <c r="H52">
        <v>12398.400390999999</v>
      </c>
      <c r="I52">
        <v>12151.599609000001</v>
      </c>
      <c r="J52">
        <v>12490.824219</v>
      </c>
      <c r="L52" t="str">
        <f t="shared" si="0"/>
        <v>03OCT2023:03:00:00</v>
      </c>
      <c r="M52">
        <v>3</v>
      </c>
      <c r="N52">
        <f t="shared" si="1"/>
        <v>-195.74023400000078</v>
      </c>
      <c r="O52">
        <f t="shared" si="2"/>
        <v>-195.74023400000078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1.5542166776464812</v>
      </c>
      <c r="V52" s="3">
        <v>21</v>
      </c>
      <c r="W52" s="4">
        <v>21</v>
      </c>
      <c r="X52" s="4">
        <v>10</v>
      </c>
      <c r="Z52">
        <v>21</v>
      </c>
      <c r="AA52">
        <f t="shared" si="9"/>
        <v>21</v>
      </c>
      <c r="AB52">
        <f t="shared" si="10"/>
        <v>10</v>
      </c>
    </row>
    <row r="53" spans="1:28" x14ac:dyDescent="0.3">
      <c r="A53" t="s">
        <v>79</v>
      </c>
      <c r="B53">
        <v>12534.382813</v>
      </c>
      <c r="C53">
        <v>12230.299805000001</v>
      </c>
      <c r="D53">
        <v>12695.625977</v>
      </c>
      <c r="E53">
        <v>12795.284180000001</v>
      </c>
      <c r="F53">
        <v>12638.200194999999</v>
      </c>
      <c r="G53">
        <v>12230.299805000001</v>
      </c>
      <c r="H53">
        <v>12230.299805000001</v>
      </c>
      <c r="I53">
        <v>12011.900390999999</v>
      </c>
      <c r="J53">
        <v>12298.635742</v>
      </c>
      <c r="L53" t="str">
        <f t="shared" si="0"/>
        <v>03OCT2023:04:00:00</v>
      </c>
      <c r="M53">
        <v>4</v>
      </c>
      <c r="N53">
        <f t="shared" si="1"/>
        <v>-304.08300799999961</v>
      </c>
      <c r="O53">
        <f t="shared" si="2"/>
        <v>-304.08300799999961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2.4259910722099596</v>
      </c>
      <c r="V53" s="3">
        <v>22</v>
      </c>
      <c r="W53" s="4">
        <v>22</v>
      </c>
      <c r="X53" s="4">
        <v>9</v>
      </c>
      <c r="Z53">
        <v>22</v>
      </c>
      <c r="AA53">
        <f t="shared" si="9"/>
        <v>22</v>
      </c>
      <c r="AB53">
        <f t="shared" si="10"/>
        <v>9</v>
      </c>
    </row>
    <row r="54" spans="1:28" x14ac:dyDescent="0.3">
      <c r="A54" t="s">
        <v>80</v>
      </c>
      <c r="B54">
        <v>12738.897461</v>
      </c>
      <c r="C54">
        <v>12250.5</v>
      </c>
      <c r="D54">
        <v>12698.386719</v>
      </c>
      <c r="E54">
        <v>12768.695313</v>
      </c>
      <c r="F54">
        <v>12658.099609000001</v>
      </c>
      <c r="G54">
        <v>12250.5</v>
      </c>
      <c r="H54">
        <v>12250.5</v>
      </c>
      <c r="I54">
        <v>12077.599609000001</v>
      </c>
      <c r="J54">
        <v>12328.967773</v>
      </c>
      <c r="L54" t="str">
        <f t="shared" si="0"/>
        <v>03OCT2023:05:00:00</v>
      </c>
      <c r="M54">
        <v>5</v>
      </c>
      <c r="N54">
        <f t="shared" si="1"/>
        <v>-488.39746100000048</v>
      </c>
      <c r="O54">
        <f t="shared" si="2"/>
        <v>-488.39746100000048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3.8339068392317635</v>
      </c>
      <c r="V54" s="3">
        <v>23</v>
      </c>
      <c r="W54" s="4">
        <v>21</v>
      </c>
      <c r="X54" s="4">
        <v>10</v>
      </c>
      <c r="Z54">
        <v>23</v>
      </c>
      <c r="AA54">
        <f t="shared" si="9"/>
        <v>21</v>
      </c>
      <c r="AB54">
        <f t="shared" si="10"/>
        <v>10</v>
      </c>
    </row>
    <row r="55" spans="1:28" x14ac:dyDescent="0.3">
      <c r="A55" t="s">
        <v>81</v>
      </c>
      <c r="B55">
        <v>13225.734375</v>
      </c>
      <c r="C55">
        <v>12568.5</v>
      </c>
      <c r="D55">
        <v>12999.002930000001</v>
      </c>
      <c r="E55">
        <v>13075.836914</v>
      </c>
      <c r="F55">
        <v>12994.700194999999</v>
      </c>
      <c r="G55">
        <v>12568.5</v>
      </c>
      <c r="H55">
        <v>12568.5</v>
      </c>
      <c r="I55">
        <v>12448.200194999999</v>
      </c>
      <c r="J55">
        <v>12661.130859000001</v>
      </c>
      <c r="L55" t="str">
        <f t="shared" si="0"/>
        <v>03OCT2023:06:00:00</v>
      </c>
      <c r="M55">
        <v>6</v>
      </c>
      <c r="N55">
        <f t="shared" si="1"/>
        <v>-657.234375</v>
      </c>
      <c r="O55">
        <f t="shared" si="2"/>
        <v>-657.234375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4.9693601607661204</v>
      </c>
      <c r="V55" s="3">
        <v>24</v>
      </c>
      <c r="W55" s="4">
        <v>22</v>
      </c>
      <c r="X55" s="4">
        <v>9</v>
      </c>
      <c r="Z55">
        <v>24</v>
      </c>
      <c r="AA55">
        <f t="shared" si="9"/>
        <v>22</v>
      </c>
      <c r="AB55">
        <f t="shared" si="10"/>
        <v>9</v>
      </c>
    </row>
    <row r="56" spans="1:28" x14ac:dyDescent="0.3">
      <c r="A56" t="s">
        <v>82</v>
      </c>
      <c r="B56">
        <v>13753.061523</v>
      </c>
      <c r="C56">
        <v>12991.200194999999</v>
      </c>
      <c r="D56">
        <v>13392.075194999999</v>
      </c>
      <c r="E56">
        <v>13425.015625</v>
      </c>
      <c r="F56">
        <v>13436.200194999999</v>
      </c>
      <c r="G56">
        <v>12991.200194999999</v>
      </c>
      <c r="H56">
        <v>12991.200194999999</v>
      </c>
      <c r="I56">
        <v>12901</v>
      </c>
      <c r="J56">
        <v>13088.815430000001</v>
      </c>
      <c r="L56" t="str">
        <f t="shared" si="0"/>
        <v>03OCT2023:07:00:00</v>
      </c>
      <c r="M56">
        <v>7</v>
      </c>
      <c r="N56">
        <f t="shared" si="1"/>
        <v>-761.86132800000087</v>
      </c>
      <c r="O56">
        <f t="shared" si="2"/>
        <v>-761.86132800000087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5.5395762370865453</v>
      </c>
      <c r="V56" s="3" t="s">
        <v>24</v>
      </c>
      <c r="W56" s="4"/>
      <c r="X56" s="4"/>
    </row>
    <row r="57" spans="1:28" x14ac:dyDescent="0.3">
      <c r="A57" t="s">
        <v>83</v>
      </c>
      <c r="B57">
        <v>13917.088867</v>
      </c>
      <c r="C57">
        <v>13171</v>
      </c>
      <c r="D57">
        <v>13543.887694999999</v>
      </c>
      <c r="E57">
        <v>13580.515625</v>
      </c>
      <c r="F57">
        <v>13594.299805000001</v>
      </c>
      <c r="G57">
        <v>13171</v>
      </c>
      <c r="H57">
        <v>13171</v>
      </c>
      <c r="I57">
        <v>13122.599609000001</v>
      </c>
      <c r="J57">
        <v>13273.387694999999</v>
      </c>
      <c r="L57" t="str">
        <f t="shared" si="0"/>
        <v>03OCT2023:08:00:00</v>
      </c>
      <c r="M57">
        <v>8</v>
      </c>
      <c r="N57">
        <f t="shared" si="1"/>
        <v>-746.08886700000039</v>
      </c>
      <c r="O57">
        <f t="shared" si="2"/>
        <v>-746.08886700000039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5.3609549678820798</v>
      </c>
      <c r="V57" s="3" t="s">
        <v>13</v>
      </c>
      <c r="W57" s="4">
        <v>562</v>
      </c>
      <c r="X57" s="4">
        <v>181</v>
      </c>
    </row>
    <row r="58" spans="1:28" x14ac:dyDescent="0.3">
      <c r="A58" t="s">
        <v>84</v>
      </c>
      <c r="B58">
        <v>13914.572265999999</v>
      </c>
      <c r="C58">
        <v>13501.599609000001</v>
      </c>
      <c r="D58">
        <v>14100.257813</v>
      </c>
      <c r="E58">
        <v>14106.470703000001</v>
      </c>
      <c r="F58">
        <v>13825.5</v>
      </c>
      <c r="G58">
        <v>13501.599609000001</v>
      </c>
      <c r="H58">
        <v>13501.599609000001</v>
      </c>
      <c r="I58">
        <v>13530</v>
      </c>
      <c r="J58">
        <v>13662.242188</v>
      </c>
      <c r="L58" t="str">
        <f t="shared" si="0"/>
        <v>03OCT2023:09:00:00</v>
      </c>
      <c r="M58">
        <v>9</v>
      </c>
      <c r="N58">
        <f t="shared" si="1"/>
        <v>-412.97265699999843</v>
      </c>
      <c r="O58">
        <f t="shared" si="2"/>
        <v>-412.97265699999843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2.9679148528991401</v>
      </c>
    </row>
    <row r="59" spans="1:28" x14ac:dyDescent="0.3">
      <c r="A59" t="s">
        <v>85</v>
      </c>
      <c r="B59">
        <v>14055.25</v>
      </c>
      <c r="C59">
        <v>14222.599609000001</v>
      </c>
      <c r="D59">
        <v>14863.008789</v>
      </c>
      <c r="E59">
        <v>14895.772461</v>
      </c>
      <c r="F59">
        <v>14493.799805000001</v>
      </c>
      <c r="G59">
        <v>14222.599609000001</v>
      </c>
      <c r="H59">
        <v>14222.599609000001</v>
      </c>
      <c r="I59">
        <v>14389.400390999999</v>
      </c>
      <c r="J59">
        <v>14427.842773</v>
      </c>
      <c r="L59" t="str">
        <f t="shared" si="0"/>
        <v>03OCT2023:10:00:00</v>
      </c>
      <c r="M59">
        <v>10</v>
      </c>
      <c r="N59">
        <f t="shared" si="1"/>
        <v>167.34960900000078</v>
      </c>
      <c r="O59" t="str">
        <f t="shared" si="2"/>
        <v/>
      </c>
      <c r="P59">
        <f t="shared" si="3"/>
        <v>167.34960900000078</v>
      </c>
      <c r="Q59" t="str">
        <f t="shared" si="4"/>
        <v/>
      </c>
      <c r="R59">
        <f t="shared" si="5"/>
        <v>1</v>
      </c>
      <c r="S59">
        <f t="shared" si="6"/>
        <v>1.1906555130645189</v>
      </c>
    </row>
    <row r="60" spans="1:28" x14ac:dyDescent="0.3">
      <c r="A60" t="s">
        <v>86</v>
      </c>
      <c r="B60">
        <v>14410.710938</v>
      </c>
      <c r="C60">
        <v>15007</v>
      </c>
      <c r="D60">
        <v>15762.550781</v>
      </c>
      <c r="E60">
        <v>15801.536133</v>
      </c>
      <c r="F60">
        <v>15197.200194999999</v>
      </c>
      <c r="G60">
        <v>15007</v>
      </c>
      <c r="H60">
        <v>15007</v>
      </c>
      <c r="I60">
        <v>15235.599609000001</v>
      </c>
      <c r="J60">
        <v>15245.710938</v>
      </c>
      <c r="L60" t="str">
        <f t="shared" si="0"/>
        <v>03OCT2023:11:00:00</v>
      </c>
      <c r="M60">
        <v>11</v>
      </c>
      <c r="N60">
        <f t="shared" si="1"/>
        <v>596.28906199999983</v>
      </c>
      <c r="O60" t="str">
        <f t="shared" si="2"/>
        <v/>
      </c>
      <c r="P60">
        <f t="shared" si="3"/>
        <v>596.28906199999983</v>
      </c>
      <c r="Q60" t="str">
        <f t="shared" si="4"/>
        <v/>
      </c>
      <c r="R60">
        <f t="shared" si="5"/>
        <v>1</v>
      </c>
      <c r="S60">
        <f t="shared" si="6"/>
        <v>4.1378184918526735</v>
      </c>
    </row>
    <row r="61" spans="1:28" x14ac:dyDescent="0.3">
      <c r="A61" t="s">
        <v>87</v>
      </c>
      <c r="B61">
        <v>14631.454102</v>
      </c>
      <c r="C61">
        <v>15770.900390999999</v>
      </c>
      <c r="D61">
        <v>16816.476563</v>
      </c>
      <c r="E61">
        <v>16839.845702999999</v>
      </c>
      <c r="F61">
        <v>15869.900390999999</v>
      </c>
      <c r="G61">
        <v>15770.900390999999</v>
      </c>
      <c r="H61">
        <v>15770.900390999999</v>
      </c>
      <c r="I61">
        <v>16018.5</v>
      </c>
      <c r="J61">
        <v>16064.197265999999</v>
      </c>
      <c r="L61" t="str">
        <f t="shared" si="0"/>
        <v>03OCT2023:12:00:00</v>
      </c>
      <c r="M61">
        <v>12</v>
      </c>
      <c r="N61">
        <f t="shared" si="1"/>
        <v>1139.4462889999995</v>
      </c>
      <c r="O61" t="str">
        <f t="shared" si="2"/>
        <v/>
      </c>
      <c r="P61">
        <f t="shared" si="3"/>
        <v>1139.4462889999995</v>
      </c>
      <c r="Q61" t="str">
        <f t="shared" si="4"/>
        <v/>
      </c>
      <c r="R61">
        <f t="shared" si="5"/>
        <v>1</v>
      </c>
      <c r="S61">
        <f t="shared" si="6"/>
        <v>7.7876489995908651</v>
      </c>
    </row>
    <row r="62" spans="1:28" x14ac:dyDescent="0.3">
      <c r="A62" t="s">
        <v>88</v>
      </c>
      <c r="B62">
        <v>14703.872069999999</v>
      </c>
      <c r="C62">
        <v>16429.900390999999</v>
      </c>
      <c r="D62">
        <v>17594.234375</v>
      </c>
      <c r="E62">
        <v>17525.494140999999</v>
      </c>
      <c r="F62">
        <v>16442.300781000002</v>
      </c>
      <c r="G62">
        <v>16429.900390999999</v>
      </c>
      <c r="H62">
        <v>16429.900390999999</v>
      </c>
      <c r="I62">
        <v>16700.199218999998</v>
      </c>
      <c r="J62">
        <v>16745.097656000002</v>
      </c>
      <c r="L62" t="str">
        <f t="shared" si="0"/>
        <v>03OCT2023:13:00:00</v>
      </c>
      <c r="M62">
        <v>13</v>
      </c>
      <c r="N62">
        <f t="shared" si="1"/>
        <v>1726.0283209999998</v>
      </c>
      <c r="O62" t="str">
        <f t="shared" si="2"/>
        <v/>
      </c>
      <c r="P62">
        <f t="shared" si="3"/>
        <v>1726.0283209999998</v>
      </c>
      <c r="Q62" t="str">
        <f t="shared" si="4"/>
        <v/>
      </c>
      <c r="R62">
        <f t="shared" si="5"/>
        <v>1</v>
      </c>
      <c r="S62">
        <f t="shared" si="6"/>
        <v>11.73859724012139</v>
      </c>
    </row>
    <row r="63" spans="1:28" x14ac:dyDescent="0.3">
      <c r="A63" t="s">
        <v>89</v>
      </c>
      <c r="B63">
        <v>14849.628906</v>
      </c>
      <c r="C63">
        <v>17115.699218999998</v>
      </c>
      <c r="D63">
        <v>18512.916015999999</v>
      </c>
      <c r="E63">
        <v>18274.480468999998</v>
      </c>
      <c r="F63">
        <v>17044.699218999998</v>
      </c>
      <c r="G63">
        <v>17115.699218999998</v>
      </c>
      <c r="H63">
        <v>17115.699218999998</v>
      </c>
      <c r="I63">
        <v>17450.800781000002</v>
      </c>
      <c r="J63">
        <v>17488.574218999998</v>
      </c>
      <c r="L63" t="str">
        <f t="shared" si="0"/>
        <v>03OCT2023:14:00:00</v>
      </c>
      <c r="M63">
        <v>14</v>
      </c>
      <c r="N63">
        <f t="shared" si="1"/>
        <v>2266.0703129999984</v>
      </c>
      <c r="O63" t="str">
        <f t="shared" si="2"/>
        <v/>
      </c>
      <c r="P63">
        <f t="shared" si="3"/>
        <v>2266.0703129999984</v>
      </c>
      <c r="Q63" t="str">
        <f t="shared" si="4"/>
        <v/>
      </c>
      <c r="R63">
        <f t="shared" si="5"/>
        <v>1</v>
      </c>
      <c r="S63">
        <f t="shared" si="6"/>
        <v>15.260114090018718</v>
      </c>
    </row>
    <row r="64" spans="1:28" x14ac:dyDescent="0.3">
      <c r="A64" t="s">
        <v>90</v>
      </c>
      <c r="B64">
        <v>15015.051758</v>
      </c>
      <c r="C64">
        <v>17593.5</v>
      </c>
      <c r="D64">
        <v>18996.753906000002</v>
      </c>
      <c r="E64">
        <v>18765.677734000001</v>
      </c>
      <c r="F64">
        <v>17413.599609000001</v>
      </c>
      <c r="G64">
        <v>17593.5</v>
      </c>
      <c r="H64">
        <v>17593.5</v>
      </c>
      <c r="I64">
        <v>18075.300781000002</v>
      </c>
      <c r="J64">
        <v>18000.701172000001</v>
      </c>
      <c r="L64" t="str">
        <f t="shared" si="0"/>
        <v>03OCT2023:15:00:00</v>
      </c>
      <c r="M64">
        <v>15</v>
      </c>
      <c r="N64">
        <f t="shared" si="1"/>
        <v>2578.4482420000004</v>
      </c>
      <c r="O64" t="str">
        <f t="shared" si="2"/>
        <v/>
      </c>
      <c r="P64">
        <f t="shared" si="3"/>
        <v>2578.4482420000004</v>
      </c>
      <c r="Q64" t="str">
        <f t="shared" si="4"/>
        <v/>
      </c>
      <c r="R64">
        <f t="shared" si="5"/>
        <v>1</v>
      </c>
      <c r="S64">
        <f t="shared" si="6"/>
        <v>17.172423269378388</v>
      </c>
    </row>
    <row r="65" spans="1:19" x14ac:dyDescent="0.3">
      <c r="A65" t="s">
        <v>91</v>
      </c>
      <c r="B65">
        <v>15211.470703000001</v>
      </c>
      <c r="C65">
        <v>17831.5</v>
      </c>
      <c r="D65">
        <v>19064.857422000001</v>
      </c>
      <c r="E65">
        <v>18785.732422000001</v>
      </c>
      <c r="F65">
        <v>17593.099609000001</v>
      </c>
      <c r="G65">
        <v>17831.5</v>
      </c>
      <c r="H65">
        <v>17831.5</v>
      </c>
      <c r="I65">
        <v>18267</v>
      </c>
      <c r="J65">
        <v>18184.980468999998</v>
      </c>
      <c r="L65" t="str">
        <f t="shared" si="0"/>
        <v>03OCT2023:16:00:00</v>
      </c>
      <c r="M65">
        <v>16</v>
      </c>
      <c r="N65">
        <f t="shared" si="1"/>
        <v>2620.0292969999991</v>
      </c>
      <c r="O65" t="str">
        <f t="shared" si="2"/>
        <v/>
      </c>
      <c r="P65">
        <f t="shared" si="3"/>
        <v>2620.0292969999991</v>
      </c>
      <c r="Q65" t="str">
        <f t="shared" si="4"/>
        <v/>
      </c>
      <c r="R65">
        <f t="shared" si="5"/>
        <v>1</v>
      </c>
      <c r="S65">
        <f t="shared" si="6"/>
        <v>17.224036703323353</v>
      </c>
    </row>
    <row r="66" spans="1:19" x14ac:dyDescent="0.3">
      <c r="A66" t="s">
        <v>92</v>
      </c>
      <c r="B66">
        <v>15185.680664</v>
      </c>
      <c r="C66">
        <v>17894.800781000002</v>
      </c>
      <c r="D66">
        <v>18973.380859000001</v>
      </c>
      <c r="E66">
        <v>18682.533202999999</v>
      </c>
      <c r="F66">
        <v>17662.300781000002</v>
      </c>
      <c r="G66">
        <v>17894.800781000002</v>
      </c>
      <c r="H66">
        <v>17894.800781000002</v>
      </c>
      <c r="I66">
        <v>18273</v>
      </c>
      <c r="J66">
        <v>18200.726563</v>
      </c>
      <c r="L66" t="str">
        <f t="shared" si="0"/>
        <v>03OCT2023:17:00:00</v>
      </c>
      <c r="M66">
        <v>17</v>
      </c>
      <c r="N66">
        <f t="shared" si="1"/>
        <v>2709.1201170000022</v>
      </c>
      <c r="O66" t="str">
        <f t="shared" si="2"/>
        <v/>
      </c>
      <c r="P66">
        <f t="shared" si="3"/>
        <v>2709.1201170000022</v>
      </c>
      <c r="Q66" t="str">
        <f t="shared" si="4"/>
        <v/>
      </c>
      <c r="R66">
        <f t="shared" si="5"/>
        <v>1</v>
      </c>
      <c r="S66">
        <f t="shared" si="6"/>
        <v>17.83996501007946</v>
      </c>
    </row>
    <row r="67" spans="1:19" x14ac:dyDescent="0.3">
      <c r="A67" t="s">
        <v>93</v>
      </c>
      <c r="B67">
        <v>15096.200194999999</v>
      </c>
      <c r="C67">
        <v>17582.800781000002</v>
      </c>
      <c r="D67">
        <v>18243.863281000002</v>
      </c>
      <c r="E67">
        <v>17909.597656000002</v>
      </c>
      <c r="F67">
        <v>17426</v>
      </c>
      <c r="G67">
        <v>17582.800781000002</v>
      </c>
      <c r="H67">
        <v>17582.800781000002</v>
      </c>
      <c r="I67">
        <v>17872.099609000001</v>
      </c>
      <c r="J67">
        <v>17786.123047000001</v>
      </c>
      <c r="L67" t="str">
        <f t="shared" ref="L67:L130" si="11">A67</f>
        <v>03OCT2023:18:00:00</v>
      </c>
      <c r="M67">
        <v>18</v>
      </c>
      <c r="N67">
        <f t="shared" ref="N67:N130" si="12">C67-B67</f>
        <v>2486.6005860000023</v>
      </c>
      <c r="O67" t="str">
        <f t="shared" ref="O67:O130" si="13">IF(N67&lt;0,N67,"")</f>
        <v/>
      </c>
      <c r="P67">
        <f t="shared" ref="P67:P130" si="14">IF(N67&gt;0,N67,"")</f>
        <v>2486.6005860000023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16.471698532612116</v>
      </c>
    </row>
    <row r="68" spans="1:19" x14ac:dyDescent="0.3">
      <c r="A68" t="s">
        <v>94</v>
      </c>
      <c r="B68">
        <v>15021.162109000001</v>
      </c>
      <c r="C68">
        <v>16862.5</v>
      </c>
      <c r="D68">
        <v>17363.304688</v>
      </c>
      <c r="E68">
        <v>16978.089843999998</v>
      </c>
      <c r="F68">
        <v>16743.099609000001</v>
      </c>
      <c r="G68">
        <v>16862.5</v>
      </c>
      <c r="H68">
        <v>16862.5</v>
      </c>
      <c r="I68">
        <v>17018.5</v>
      </c>
      <c r="J68">
        <v>16997.521484000001</v>
      </c>
      <c r="L68" t="str">
        <f t="shared" si="11"/>
        <v>03OCT2023:19:00:00</v>
      </c>
      <c r="M68">
        <v>19</v>
      </c>
      <c r="N68">
        <f t="shared" si="12"/>
        <v>1841.3378909999992</v>
      </c>
      <c r="O68" t="str">
        <f t="shared" si="13"/>
        <v/>
      </c>
      <c r="P68">
        <f t="shared" si="14"/>
        <v>1841.3378909999992</v>
      </c>
      <c r="Q68" t="str">
        <f t="shared" si="15"/>
        <v/>
      </c>
      <c r="R68">
        <f t="shared" si="16"/>
        <v>1</v>
      </c>
      <c r="S68">
        <f t="shared" si="17"/>
        <v>12.258291852777175</v>
      </c>
    </row>
    <row r="69" spans="1:19" x14ac:dyDescent="0.3">
      <c r="A69" t="s">
        <v>95</v>
      </c>
      <c r="B69">
        <v>15145.435546999999</v>
      </c>
      <c r="C69">
        <v>16565.800781000002</v>
      </c>
      <c r="D69">
        <v>17035.052734000001</v>
      </c>
      <c r="E69">
        <v>16706.158202999999</v>
      </c>
      <c r="F69">
        <v>16457.199218999998</v>
      </c>
      <c r="G69">
        <v>16565.800781000002</v>
      </c>
      <c r="H69">
        <v>16565.800781000002</v>
      </c>
      <c r="I69">
        <v>16655</v>
      </c>
      <c r="J69">
        <v>16675.550781000002</v>
      </c>
      <c r="L69" t="str">
        <f t="shared" si="11"/>
        <v>03OCT2023:20:00:00</v>
      </c>
      <c r="M69">
        <v>20</v>
      </c>
      <c r="N69">
        <f t="shared" si="12"/>
        <v>1420.3652340000026</v>
      </c>
      <c r="O69" t="str">
        <f t="shared" si="13"/>
        <v/>
      </c>
      <c r="P69">
        <f t="shared" si="14"/>
        <v>1420.3652340000026</v>
      </c>
      <c r="Q69" t="str">
        <f t="shared" si="15"/>
        <v/>
      </c>
      <c r="R69">
        <f t="shared" si="16"/>
        <v>1</v>
      </c>
      <c r="S69">
        <f t="shared" si="17"/>
        <v>9.3781735731023463</v>
      </c>
    </row>
    <row r="70" spans="1:19" x14ac:dyDescent="0.3">
      <c r="A70" t="s">
        <v>96</v>
      </c>
      <c r="B70">
        <v>15148.500977</v>
      </c>
      <c r="C70">
        <v>16060.200194999999</v>
      </c>
      <c r="D70">
        <v>16745.050781000002</v>
      </c>
      <c r="E70">
        <v>16416.398438</v>
      </c>
      <c r="F70">
        <v>15988</v>
      </c>
      <c r="G70">
        <v>16060.200194999999</v>
      </c>
      <c r="H70">
        <v>16060.200194999999</v>
      </c>
      <c r="I70">
        <v>16065.5</v>
      </c>
      <c r="J70">
        <v>16191.541015999999</v>
      </c>
      <c r="L70" t="str">
        <f t="shared" si="11"/>
        <v>03OCT2023:21:00:00</v>
      </c>
      <c r="M70">
        <v>21</v>
      </c>
      <c r="N70">
        <f t="shared" si="12"/>
        <v>911.69921799999975</v>
      </c>
      <c r="O70" t="str">
        <f t="shared" si="13"/>
        <v/>
      </c>
      <c r="P70">
        <f t="shared" si="14"/>
        <v>911.69921799999975</v>
      </c>
      <c r="Q70" t="str">
        <f t="shared" si="15"/>
        <v/>
      </c>
      <c r="R70">
        <f t="shared" si="16"/>
        <v>1</v>
      </c>
      <c r="S70">
        <f t="shared" si="17"/>
        <v>6.0184121147315794</v>
      </c>
    </row>
    <row r="71" spans="1:19" x14ac:dyDescent="0.3">
      <c r="A71" t="s">
        <v>97</v>
      </c>
      <c r="B71">
        <v>14851.910156</v>
      </c>
      <c r="C71">
        <v>15426.599609000001</v>
      </c>
      <c r="D71">
        <v>16320.827148</v>
      </c>
      <c r="E71">
        <v>15920.928711</v>
      </c>
      <c r="F71">
        <v>15417.900390999999</v>
      </c>
      <c r="G71">
        <v>15426.599609000001</v>
      </c>
      <c r="H71">
        <v>15426.599609000001</v>
      </c>
      <c r="I71">
        <v>15352.799805000001</v>
      </c>
      <c r="J71">
        <v>15582.435546999999</v>
      </c>
      <c r="L71" t="str">
        <f t="shared" si="11"/>
        <v>03OCT2023:22:00:00</v>
      </c>
      <c r="M71">
        <v>22</v>
      </c>
      <c r="N71">
        <f t="shared" si="12"/>
        <v>574.68945300000087</v>
      </c>
      <c r="O71" t="str">
        <f t="shared" si="13"/>
        <v/>
      </c>
      <c r="P71">
        <f t="shared" si="14"/>
        <v>574.68945300000087</v>
      </c>
      <c r="Q71" t="str">
        <f t="shared" si="15"/>
        <v/>
      </c>
      <c r="R71">
        <f t="shared" si="16"/>
        <v>1</v>
      </c>
      <c r="S71">
        <f t="shared" si="17"/>
        <v>3.8694649170620856</v>
      </c>
    </row>
    <row r="72" spans="1:19" x14ac:dyDescent="0.3">
      <c r="A72" t="s">
        <v>98</v>
      </c>
      <c r="B72">
        <v>14281.042969</v>
      </c>
      <c r="C72">
        <v>14706.299805000001</v>
      </c>
      <c r="D72">
        <v>15475.842773</v>
      </c>
      <c r="E72">
        <v>15134.577148</v>
      </c>
      <c r="F72">
        <v>14734.799805000001</v>
      </c>
      <c r="G72">
        <v>14706.299805000001</v>
      </c>
      <c r="H72">
        <v>14706.299805000001</v>
      </c>
      <c r="I72">
        <v>14483.299805000001</v>
      </c>
      <c r="J72">
        <v>14796.158203000001</v>
      </c>
      <c r="L72" t="str">
        <f t="shared" si="11"/>
        <v>03OCT2023:23:00:00</v>
      </c>
      <c r="M72">
        <v>23</v>
      </c>
      <c r="N72">
        <f t="shared" si="12"/>
        <v>425.25683600000048</v>
      </c>
      <c r="O72" t="str">
        <f t="shared" si="13"/>
        <v/>
      </c>
      <c r="P72">
        <f t="shared" si="14"/>
        <v>425.25683600000048</v>
      </c>
      <c r="Q72" t="str">
        <f t="shared" si="15"/>
        <v/>
      </c>
      <c r="R72">
        <f t="shared" si="16"/>
        <v>1</v>
      </c>
      <c r="S72">
        <f t="shared" si="17"/>
        <v>2.9777715599841668</v>
      </c>
    </row>
    <row r="73" spans="1:19" x14ac:dyDescent="0.3">
      <c r="A73" t="s">
        <v>99</v>
      </c>
      <c r="B73">
        <v>13650.260742</v>
      </c>
      <c r="C73">
        <v>14012.900390999999</v>
      </c>
      <c r="D73">
        <v>14782.574219</v>
      </c>
      <c r="E73">
        <v>14657.522461</v>
      </c>
      <c r="F73">
        <v>14055.799805000001</v>
      </c>
      <c r="G73">
        <v>14012.900390999999</v>
      </c>
      <c r="H73">
        <v>14012.900390999999</v>
      </c>
      <c r="I73">
        <v>13629.700194999999</v>
      </c>
      <c r="J73">
        <v>14056.165039</v>
      </c>
      <c r="L73" t="str">
        <f t="shared" si="11"/>
        <v>04OCT2023:00:00:00</v>
      </c>
      <c r="M73">
        <v>24</v>
      </c>
      <c r="N73">
        <f t="shared" si="12"/>
        <v>362.63964899999883</v>
      </c>
      <c r="O73" t="str">
        <f t="shared" si="13"/>
        <v/>
      </c>
      <c r="P73">
        <f t="shared" si="14"/>
        <v>362.63964899999883</v>
      </c>
      <c r="Q73" t="str">
        <f t="shared" si="15"/>
        <v/>
      </c>
      <c r="R73">
        <f t="shared" si="16"/>
        <v>1</v>
      </c>
      <c r="S73">
        <f t="shared" si="17"/>
        <v>2.6566499780052246</v>
      </c>
    </row>
    <row r="74" spans="1:19" x14ac:dyDescent="0.3">
      <c r="A74" t="s">
        <v>100</v>
      </c>
      <c r="B74">
        <v>13101.053711</v>
      </c>
      <c r="C74">
        <v>12779.299805000001</v>
      </c>
      <c r="D74">
        <v>13741.647461</v>
      </c>
      <c r="E74">
        <v>13793.349609000001</v>
      </c>
      <c r="F74">
        <v>13304.099609000001</v>
      </c>
      <c r="G74">
        <v>12779.299805000001</v>
      </c>
      <c r="H74">
        <v>12779.299805000001</v>
      </c>
      <c r="I74">
        <v>12973.799805000001</v>
      </c>
      <c r="J74">
        <v>13082.599609000001</v>
      </c>
      <c r="L74" t="str">
        <f t="shared" si="11"/>
        <v>04OCT2023:01:00:00</v>
      </c>
      <c r="M74">
        <v>1</v>
      </c>
      <c r="N74">
        <f t="shared" si="12"/>
        <v>-321.75390599999992</v>
      </c>
      <c r="O74">
        <f t="shared" si="13"/>
        <v>-321.75390599999992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2.455939141214623</v>
      </c>
    </row>
    <row r="75" spans="1:19" x14ac:dyDescent="0.3">
      <c r="A75" t="s">
        <v>101</v>
      </c>
      <c r="B75">
        <v>12800.6875</v>
      </c>
      <c r="C75">
        <v>12332.200194999999</v>
      </c>
      <c r="D75">
        <v>13287.727539</v>
      </c>
      <c r="E75">
        <v>13348.090819999999</v>
      </c>
      <c r="F75">
        <v>12824.799805000001</v>
      </c>
      <c r="G75">
        <v>12332.200194999999</v>
      </c>
      <c r="H75">
        <v>12332.200194999999</v>
      </c>
      <c r="I75">
        <v>12388.799805000001</v>
      </c>
      <c r="J75">
        <v>12589.546875</v>
      </c>
      <c r="L75" t="str">
        <f t="shared" si="11"/>
        <v>04OCT2023:02:00:00</v>
      </c>
      <c r="M75">
        <v>2</v>
      </c>
      <c r="N75">
        <f t="shared" si="12"/>
        <v>-468.48730500000056</v>
      </c>
      <c r="O75">
        <f t="shared" si="13"/>
        <v>-468.48730500000056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3.6598604957741574</v>
      </c>
    </row>
    <row r="76" spans="1:19" x14ac:dyDescent="0.3">
      <c r="A76" t="s">
        <v>102</v>
      </c>
      <c r="B76">
        <v>12650.772461</v>
      </c>
      <c r="C76">
        <v>12058.900390999999</v>
      </c>
      <c r="D76">
        <v>13018.938477</v>
      </c>
      <c r="E76">
        <v>13113.774414</v>
      </c>
      <c r="F76">
        <v>12511</v>
      </c>
      <c r="G76">
        <v>12058.900390999999</v>
      </c>
      <c r="H76">
        <v>12058.900390999999</v>
      </c>
      <c r="I76">
        <v>11988.400390999999</v>
      </c>
      <c r="J76">
        <v>12274.96875</v>
      </c>
      <c r="L76" t="str">
        <f t="shared" si="11"/>
        <v>04OCT2023:03:00:00</v>
      </c>
      <c r="M76">
        <v>3</v>
      </c>
      <c r="N76">
        <f t="shared" si="12"/>
        <v>-591.87207000000126</v>
      </c>
      <c r="O76">
        <f t="shared" si="13"/>
        <v>-591.87207000000126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4.6785449017017244</v>
      </c>
    </row>
    <row r="77" spans="1:19" x14ac:dyDescent="0.3">
      <c r="A77" t="s">
        <v>103</v>
      </c>
      <c r="B77">
        <v>12553.621094</v>
      </c>
      <c r="C77">
        <v>11937.5</v>
      </c>
      <c r="D77">
        <v>12904.864258</v>
      </c>
      <c r="E77">
        <v>13038.151367</v>
      </c>
      <c r="F77">
        <v>12372.099609000001</v>
      </c>
      <c r="G77">
        <v>11937.5</v>
      </c>
      <c r="H77">
        <v>11937.5</v>
      </c>
      <c r="I77">
        <v>11850.799805000001</v>
      </c>
      <c r="J77">
        <v>12148.422852</v>
      </c>
      <c r="L77" t="str">
        <f t="shared" si="11"/>
        <v>04OCT2023:04:00:00</v>
      </c>
      <c r="M77">
        <v>4</v>
      </c>
      <c r="N77">
        <f t="shared" si="12"/>
        <v>-616.12109400000008</v>
      </c>
      <c r="O77">
        <f t="shared" si="13"/>
        <v>-616.12109400000008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4.9079153288645543</v>
      </c>
    </row>
    <row r="78" spans="1:19" x14ac:dyDescent="0.3">
      <c r="A78" t="s">
        <v>104</v>
      </c>
      <c r="B78">
        <v>12786.092773</v>
      </c>
      <c r="C78">
        <v>12026.700194999999</v>
      </c>
      <c r="D78">
        <v>13117.004883</v>
      </c>
      <c r="E78">
        <v>13193.304688</v>
      </c>
      <c r="F78">
        <v>12441.599609000001</v>
      </c>
      <c r="G78">
        <v>12026.700194999999</v>
      </c>
      <c r="H78">
        <v>12026.700194999999</v>
      </c>
      <c r="I78">
        <v>11919.299805000001</v>
      </c>
      <c r="J78">
        <v>12254.03125</v>
      </c>
      <c r="L78" t="str">
        <f t="shared" si="11"/>
        <v>04OCT2023:05:00:00</v>
      </c>
      <c r="M78">
        <v>5</v>
      </c>
      <c r="N78">
        <f t="shared" si="12"/>
        <v>-759.39257800000087</v>
      </c>
      <c r="O78">
        <f t="shared" si="13"/>
        <v>-759.39257800000087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5.9392074770768666</v>
      </c>
    </row>
    <row r="79" spans="1:19" x14ac:dyDescent="0.3">
      <c r="A79" t="s">
        <v>105</v>
      </c>
      <c r="B79">
        <v>13257.891602</v>
      </c>
      <c r="C79">
        <v>12468.200194999999</v>
      </c>
      <c r="D79">
        <v>13429.875977</v>
      </c>
      <c r="E79">
        <v>13551.822265999999</v>
      </c>
      <c r="F79">
        <v>12849.200194999999</v>
      </c>
      <c r="G79">
        <v>12468.200194999999</v>
      </c>
      <c r="H79">
        <v>12468.200194999999</v>
      </c>
      <c r="I79">
        <v>12315.799805000001</v>
      </c>
      <c r="J79">
        <v>12652.916015999999</v>
      </c>
      <c r="L79" t="str">
        <f t="shared" si="11"/>
        <v>04OCT2023:06:00:00</v>
      </c>
      <c r="M79">
        <v>6</v>
      </c>
      <c r="N79">
        <f t="shared" si="12"/>
        <v>-789.69140700000025</v>
      </c>
      <c r="O79">
        <f t="shared" si="13"/>
        <v>-789.69140700000025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5.9563875667898243</v>
      </c>
    </row>
    <row r="80" spans="1:19" x14ac:dyDescent="0.3">
      <c r="A80" t="s">
        <v>106</v>
      </c>
      <c r="B80">
        <v>13805.294921999999</v>
      </c>
      <c r="C80">
        <v>13018.200194999999</v>
      </c>
      <c r="D80">
        <v>13975.276367</v>
      </c>
      <c r="E80">
        <v>14065.910156</v>
      </c>
      <c r="F80">
        <v>13357.200194999999</v>
      </c>
      <c r="G80">
        <v>13018.200194999999</v>
      </c>
      <c r="H80">
        <v>13018.200194999999</v>
      </c>
      <c r="I80">
        <v>12806</v>
      </c>
      <c r="J80">
        <v>13179.855469</v>
      </c>
      <c r="L80" t="str">
        <f t="shared" si="11"/>
        <v>04OCT2023:07:00:00</v>
      </c>
      <c r="M80">
        <v>7</v>
      </c>
      <c r="N80">
        <f t="shared" si="12"/>
        <v>-787.09472699999969</v>
      </c>
      <c r="O80">
        <f t="shared" si="13"/>
        <v>-787.09472699999969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5.7013974090889743</v>
      </c>
    </row>
    <row r="81" spans="1:19" x14ac:dyDescent="0.3">
      <c r="A81" t="s">
        <v>107</v>
      </c>
      <c r="B81">
        <v>13916.464844</v>
      </c>
      <c r="C81">
        <v>13285.799805000001</v>
      </c>
      <c r="D81">
        <v>14068.791015999999</v>
      </c>
      <c r="E81">
        <v>14138.428711</v>
      </c>
      <c r="F81">
        <v>13580</v>
      </c>
      <c r="G81">
        <v>13285.799805000001</v>
      </c>
      <c r="H81">
        <v>13285.799805000001</v>
      </c>
      <c r="I81">
        <v>13057.799805000001</v>
      </c>
      <c r="J81">
        <v>13403.417969</v>
      </c>
      <c r="L81" t="str">
        <f t="shared" si="11"/>
        <v>04OCT2023:08:00:00</v>
      </c>
      <c r="M81">
        <v>8</v>
      </c>
      <c r="N81">
        <f t="shared" si="12"/>
        <v>-630.66503899999952</v>
      </c>
      <c r="O81">
        <f t="shared" si="13"/>
        <v>-630.66503899999952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4.5317905521954946</v>
      </c>
    </row>
    <row r="82" spans="1:19" x14ac:dyDescent="0.3">
      <c r="A82" t="s">
        <v>108</v>
      </c>
      <c r="B82">
        <v>14146.993164</v>
      </c>
      <c r="C82">
        <v>13610.599609000001</v>
      </c>
      <c r="D82">
        <v>14539.769531</v>
      </c>
      <c r="E82">
        <v>14571.121094</v>
      </c>
      <c r="F82">
        <v>13889.200194999999</v>
      </c>
      <c r="G82">
        <v>13610.599609000001</v>
      </c>
      <c r="H82">
        <v>13610.599609000001</v>
      </c>
      <c r="I82">
        <v>13466.700194999999</v>
      </c>
      <c r="J82">
        <v>13781.125</v>
      </c>
      <c r="L82" t="str">
        <f t="shared" si="11"/>
        <v>04OCT2023:09:00:00</v>
      </c>
      <c r="M82">
        <v>9</v>
      </c>
      <c r="N82">
        <f t="shared" si="12"/>
        <v>-536.39355499999874</v>
      </c>
      <c r="O82">
        <f t="shared" si="13"/>
        <v>-536.39355499999874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3.7915728719298811</v>
      </c>
    </row>
    <row r="83" spans="1:19" x14ac:dyDescent="0.3">
      <c r="A83" t="s">
        <v>109</v>
      </c>
      <c r="B83">
        <v>14932.787109000001</v>
      </c>
      <c r="C83">
        <v>14301.400390999999</v>
      </c>
      <c r="D83">
        <v>15180.039063</v>
      </c>
      <c r="E83">
        <v>15239.540039</v>
      </c>
      <c r="F83">
        <v>14575.099609000001</v>
      </c>
      <c r="G83">
        <v>14301.400390999999</v>
      </c>
      <c r="H83">
        <v>14301.400390999999</v>
      </c>
      <c r="I83">
        <v>14298.200194999999</v>
      </c>
      <c r="J83">
        <v>14503.539063</v>
      </c>
      <c r="L83" t="str">
        <f t="shared" si="11"/>
        <v>04OCT2023:10:00:00</v>
      </c>
      <c r="M83">
        <v>10</v>
      </c>
      <c r="N83">
        <f t="shared" si="12"/>
        <v>-631.38671800000157</v>
      </c>
      <c r="O83">
        <f t="shared" si="13"/>
        <v>-631.38671800000157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4.2281907147759732</v>
      </c>
    </row>
    <row r="84" spans="1:19" x14ac:dyDescent="0.3">
      <c r="A84" t="s">
        <v>110</v>
      </c>
      <c r="B84">
        <v>15608.849609000001</v>
      </c>
      <c r="C84">
        <v>15004</v>
      </c>
      <c r="D84">
        <v>15860.414063</v>
      </c>
      <c r="E84">
        <v>16049.859375</v>
      </c>
      <c r="F84">
        <v>15256.099609000001</v>
      </c>
      <c r="G84">
        <v>15004</v>
      </c>
      <c r="H84">
        <v>15004</v>
      </c>
      <c r="I84">
        <v>15116.099609000001</v>
      </c>
      <c r="J84">
        <v>15234.123046999999</v>
      </c>
      <c r="L84" t="str">
        <f t="shared" si="11"/>
        <v>04OCT2023:11:00:00</v>
      </c>
      <c r="M84">
        <v>11</v>
      </c>
      <c r="N84">
        <f t="shared" si="12"/>
        <v>-604.84960900000078</v>
      </c>
      <c r="O84">
        <f t="shared" si="13"/>
        <v>-604.84960900000078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3.875042838847309</v>
      </c>
    </row>
    <row r="85" spans="1:19" x14ac:dyDescent="0.3">
      <c r="A85" t="s">
        <v>111</v>
      </c>
      <c r="B85">
        <v>15983.5625</v>
      </c>
      <c r="C85">
        <v>15635.599609000001</v>
      </c>
      <c r="D85">
        <v>16605.099609000001</v>
      </c>
      <c r="E85">
        <v>16704.986327999999</v>
      </c>
      <c r="F85">
        <v>15842</v>
      </c>
      <c r="G85">
        <v>15635.599609000001</v>
      </c>
      <c r="H85">
        <v>15635.599609000001</v>
      </c>
      <c r="I85">
        <v>15828.299805000001</v>
      </c>
      <c r="J85">
        <v>15907.951171999999</v>
      </c>
      <c r="L85" t="str">
        <f t="shared" si="11"/>
        <v>04OCT2023:12:00:00</v>
      </c>
      <c r="M85">
        <v>12</v>
      </c>
      <c r="N85">
        <f t="shared" si="12"/>
        <v>-347.96289099999922</v>
      </c>
      <c r="O85">
        <f t="shared" si="13"/>
        <v>-347.96289099999922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2.1770046008203692</v>
      </c>
    </row>
    <row r="86" spans="1:19" x14ac:dyDescent="0.3">
      <c r="A86" t="s">
        <v>112</v>
      </c>
      <c r="B86">
        <v>16422.498047000001</v>
      </c>
      <c r="C86">
        <v>16122.700194999999</v>
      </c>
      <c r="D86">
        <v>17028.740234000001</v>
      </c>
      <c r="E86">
        <v>16934.449218999998</v>
      </c>
      <c r="F86">
        <v>16297.400390999999</v>
      </c>
      <c r="G86">
        <v>16122.700194999999</v>
      </c>
      <c r="H86">
        <v>16122.700194999999</v>
      </c>
      <c r="I86">
        <v>16426.900390999999</v>
      </c>
      <c r="J86">
        <v>16412.638672000001</v>
      </c>
      <c r="L86" t="str">
        <f t="shared" si="11"/>
        <v>04OCT2023:13:00:00</v>
      </c>
      <c r="M86">
        <v>13</v>
      </c>
      <c r="N86">
        <f t="shared" si="12"/>
        <v>-299.79785200000151</v>
      </c>
      <c r="O86">
        <f t="shared" si="13"/>
        <v>-299.79785200000151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1.8255313603448255</v>
      </c>
    </row>
    <row r="87" spans="1:19" x14ac:dyDescent="0.3">
      <c r="A87" t="s">
        <v>113</v>
      </c>
      <c r="B87">
        <v>16974.072265999999</v>
      </c>
      <c r="C87">
        <v>16646.699218999998</v>
      </c>
      <c r="D87">
        <v>17600.892577999999</v>
      </c>
      <c r="E87">
        <v>17273.707031000002</v>
      </c>
      <c r="F87">
        <v>16779.400390999999</v>
      </c>
      <c r="G87">
        <v>16646.699218999998</v>
      </c>
      <c r="H87">
        <v>16646.699218999998</v>
      </c>
      <c r="I87">
        <v>17113.400390999999</v>
      </c>
      <c r="J87">
        <v>16990.820313</v>
      </c>
      <c r="L87" t="str">
        <f t="shared" si="11"/>
        <v>04OCT2023:14:00:00</v>
      </c>
      <c r="M87">
        <v>14</v>
      </c>
      <c r="N87">
        <f t="shared" si="12"/>
        <v>-327.37304700000095</v>
      </c>
      <c r="O87">
        <f t="shared" si="13"/>
        <v>-327.37304700000095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1.9286653306864208</v>
      </c>
    </row>
    <row r="88" spans="1:19" x14ac:dyDescent="0.3">
      <c r="A88" t="s">
        <v>114</v>
      </c>
      <c r="B88">
        <v>16779.910156000002</v>
      </c>
      <c r="C88">
        <v>16962.300781000002</v>
      </c>
      <c r="D88">
        <v>17843.511718999998</v>
      </c>
      <c r="E88">
        <v>17340.078125</v>
      </c>
      <c r="F88">
        <v>17034.900390999999</v>
      </c>
      <c r="G88">
        <v>16962.300781000002</v>
      </c>
      <c r="H88">
        <v>16962.300781000002</v>
      </c>
      <c r="I88">
        <v>17670</v>
      </c>
      <c r="J88">
        <v>17358.113281000002</v>
      </c>
      <c r="L88" t="str">
        <f t="shared" si="11"/>
        <v>04OCT2023:15:00:00</v>
      </c>
      <c r="M88">
        <v>15</v>
      </c>
      <c r="N88">
        <f t="shared" si="12"/>
        <v>182.390625</v>
      </c>
      <c r="O88" t="str">
        <f t="shared" si="13"/>
        <v/>
      </c>
      <c r="P88">
        <f t="shared" si="14"/>
        <v>182.390625</v>
      </c>
      <c r="Q88" t="str">
        <f t="shared" si="15"/>
        <v/>
      </c>
      <c r="R88">
        <f t="shared" si="16"/>
        <v>1</v>
      </c>
      <c r="S88">
        <f t="shared" si="17"/>
        <v>1.0869582930083954</v>
      </c>
    </row>
    <row r="89" spans="1:19" x14ac:dyDescent="0.3">
      <c r="A89" t="s">
        <v>115</v>
      </c>
      <c r="B89">
        <v>16992.837890999999</v>
      </c>
      <c r="C89">
        <v>17121.800781000002</v>
      </c>
      <c r="D89">
        <v>18031.166015999999</v>
      </c>
      <c r="E89">
        <v>17517.689452999999</v>
      </c>
      <c r="F89">
        <v>17151.300781000002</v>
      </c>
      <c r="G89">
        <v>17121.800781000002</v>
      </c>
      <c r="H89">
        <v>17121.800781000002</v>
      </c>
      <c r="I89">
        <v>17957</v>
      </c>
      <c r="J89">
        <v>17557.183593999998</v>
      </c>
      <c r="L89" t="str">
        <f t="shared" si="11"/>
        <v>04OCT2023:16:00:00</v>
      </c>
      <c r="M89">
        <v>16</v>
      </c>
      <c r="N89">
        <f t="shared" si="12"/>
        <v>128.96289000000252</v>
      </c>
      <c r="O89" t="str">
        <f t="shared" si="13"/>
        <v/>
      </c>
      <c r="P89">
        <f t="shared" si="14"/>
        <v>128.96289000000252</v>
      </c>
      <c r="Q89" t="str">
        <f t="shared" si="15"/>
        <v/>
      </c>
      <c r="R89">
        <f t="shared" si="16"/>
        <v>1</v>
      </c>
      <c r="S89">
        <f t="shared" si="17"/>
        <v>0.75892497078610854</v>
      </c>
    </row>
    <row r="90" spans="1:19" x14ac:dyDescent="0.3">
      <c r="A90" t="s">
        <v>116</v>
      </c>
      <c r="B90">
        <v>17494.392577999999</v>
      </c>
      <c r="C90">
        <v>17196.599609000001</v>
      </c>
      <c r="D90">
        <v>17888.421875</v>
      </c>
      <c r="E90">
        <v>17170.822265999999</v>
      </c>
      <c r="F90">
        <v>17228.099609000001</v>
      </c>
      <c r="G90">
        <v>17196.599609000001</v>
      </c>
      <c r="H90">
        <v>17196.599609000001</v>
      </c>
      <c r="I90">
        <v>18080.800781000002</v>
      </c>
      <c r="J90">
        <v>17603.375</v>
      </c>
      <c r="L90" t="str">
        <f t="shared" si="11"/>
        <v>04OCT2023:17:00:00</v>
      </c>
      <c r="M90">
        <v>17</v>
      </c>
      <c r="N90">
        <f t="shared" si="12"/>
        <v>-297.79296899999827</v>
      </c>
      <c r="O90">
        <f t="shared" si="13"/>
        <v>-297.79296899999827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1.7022195407600866</v>
      </c>
    </row>
    <row r="91" spans="1:19" x14ac:dyDescent="0.3">
      <c r="A91" t="s">
        <v>117</v>
      </c>
      <c r="B91">
        <v>17234.484375</v>
      </c>
      <c r="C91">
        <v>17016.099609000001</v>
      </c>
      <c r="D91">
        <v>17265.753906000002</v>
      </c>
      <c r="E91">
        <v>16476.929688</v>
      </c>
      <c r="F91">
        <v>17113.300781000002</v>
      </c>
      <c r="G91">
        <v>17016.099609000001</v>
      </c>
      <c r="H91">
        <v>17016.099609000001</v>
      </c>
      <c r="I91">
        <v>17827.699218999998</v>
      </c>
      <c r="J91">
        <v>17319.230468999998</v>
      </c>
      <c r="L91" t="str">
        <f t="shared" si="11"/>
        <v>04OCT2023:18:00:00</v>
      </c>
      <c r="M91">
        <v>18</v>
      </c>
      <c r="N91">
        <f t="shared" si="12"/>
        <v>-218.38476599999922</v>
      </c>
      <c r="O91">
        <f t="shared" si="13"/>
        <v>-218.38476599999922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1.2671383793575155</v>
      </c>
    </row>
    <row r="92" spans="1:19" x14ac:dyDescent="0.3">
      <c r="A92" t="s">
        <v>118</v>
      </c>
      <c r="B92">
        <v>16639.472656000002</v>
      </c>
      <c r="C92">
        <v>16354.900390999999</v>
      </c>
      <c r="D92">
        <v>16573.115234000001</v>
      </c>
      <c r="E92">
        <v>15921.745117</v>
      </c>
      <c r="F92">
        <v>16485.5</v>
      </c>
      <c r="G92">
        <v>16354.900390999999</v>
      </c>
      <c r="H92">
        <v>16354.900390999999</v>
      </c>
      <c r="I92">
        <v>17044.400390999999</v>
      </c>
      <c r="J92">
        <v>16618.453125</v>
      </c>
      <c r="L92" t="str">
        <f t="shared" si="11"/>
        <v>04OCT2023:19:00:00</v>
      </c>
      <c r="M92">
        <v>19</v>
      </c>
      <c r="N92">
        <f t="shared" si="12"/>
        <v>-284.57226500000252</v>
      </c>
      <c r="O92">
        <f t="shared" si="13"/>
        <v>-284.57226500000252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1.7102240610815815</v>
      </c>
    </row>
    <row r="93" spans="1:19" x14ac:dyDescent="0.3">
      <c r="A93" t="s">
        <v>119</v>
      </c>
      <c r="B93">
        <v>16369.058594</v>
      </c>
      <c r="C93">
        <v>16085.799805000001</v>
      </c>
      <c r="D93">
        <v>16142.894531</v>
      </c>
      <c r="E93">
        <v>15639.291992</v>
      </c>
      <c r="F93">
        <v>16244.900390999999</v>
      </c>
      <c r="G93">
        <v>16085.799805000001</v>
      </c>
      <c r="H93">
        <v>16085.799805000001</v>
      </c>
      <c r="I93">
        <v>16644.900390999999</v>
      </c>
      <c r="J93">
        <v>16280.859375</v>
      </c>
      <c r="L93" t="str">
        <f t="shared" si="11"/>
        <v>04OCT2023:20:00:00</v>
      </c>
      <c r="M93">
        <v>20</v>
      </c>
      <c r="N93">
        <f t="shared" si="12"/>
        <v>-283.25878899999952</v>
      </c>
      <c r="O93">
        <f t="shared" si="13"/>
        <v>-283.25878899999952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1.730452532583802</v>
      </c>
    </row>
    <row r="94" spans="1:19" x14ac:dyDescent="0.3">
      <c r="A94" t="s">
        <v>120</v>
      </c>
      <c r="B94">
        <v>16113.601563</v>
      </c>
      <c r="C94">
        <v>15589.200194999999</v>
      </c>
      <c r="D94">
        <v>15892.832031</v>
      </c>
      <c r="E94">
        <v>15467.219727</v>
      </c>
      <c r="F94">
        <v>15779.700194999999</v>
      </c>
      <c r="G94">
        <v>15589.200194999999</v>
      </c>
      <c r="H94">
        <v>15589.200194999999</v>
      </c>
      <c r="I94">
        <v>16038.900390999999</v>
      </c>
      <c r="J94">
        <v>15803.886719</v>
      </c>
      <c r="L94" t="str">
        <f t="shared" si="11"/>
        <v>04OCT2023:21:00:00</v>
      </c>
      <c r="M94">
        <v>21</v>
      </c>
      <c r="N94">
        <f t="shared" si="12"/>
        <v>-524.40136800000073</v>
      </c>
      <c r="O94">
        <f t="shared" si="13"/>
        <v>-524.40136800000073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3.2544019780415163</v>
      </c>
    </row>
    <row r="95" spans="1:19" x14ac:dyDescent="0.3">
      <c r="A95" t="s">
        <v>121</v>
      </c>
      <c r="B95">
        <v>15710.751953000001</v>
      </c>
      <c r="C95">
        <v>15001.900390999999</v>
      </c>
      <c r="D95">
        <v>15556.373046999999</v>
      </c>
      <c r="E95">
        <v>15133.734375</v>
      </c>
      <c r="F95">
        <v>15228.5</v>
      </c>
      <c r="G95">
        <v>15001.900390999999</v>
      </c>
      <c r="H95">
        <v>15001.900390999999</v>
      </c>
      <c r="I95">
        <v>15330.099609000001</v>
      </c>
      <c r="J95">
        <v>15233.915039</v>
      </c>
      <c r="L95" t="str">
        <f t="shared" si="11"/>
        <v>04OCT2023:22:00:00</v>
      </c>
      <c r="M95">
        <v>22</v>
      </c>
      <c r="N95">
        <f t="shared" si="12"/>
        <v>-708.85156200000165</v>
      </c>
      <c r="O95">
        <f t="shared" si="13"/>
        <v>-708.85156200000165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4.5118881904608328</v>
      </c>
    </row>
    <row r="96" spans="1:19" x14ac:dyDescent="0.3">
      <c r="A96" t="s">
        <v>122</v>
      </c>
      <c r="B96">
        <v>15095.138671999999</v>
      </c>
      <c r="C96">
        <v>14269.299805000001</v>
      </c>
      <c r="D96">
        <v>14939.327148</v>
      </c>
      <c r="E96">
        <v>14637.683594</v>
      </c>
      <c r="F96">
        <v>14474.200194999999</v>
      </c>
      <c r="G96">
        <v>14269.299805000001</v>
      </c>
      <c r="H96">
        <v>14269.299805000001</v>
      </c>
      <c r="I96">
        <v>14419.700194999999</v>
      </c>
      <c r="J96">
        <v>14468.916015999999</v>
      </c>
      <c r="L96" t="str">
        <f t="shared" si="11"/>
        <v>04OCT2023:23:00:00</v>
      </c>
      <c r="M96">
        <v>23</v>
      </c>
      <c r="N96">
        <f t="shared" si="12"/>
        <v>-825.83886699999857</v>
      </c>
      <c r="O96">
        <f t="shared" si="13"/>
        <v>-825.83886699999857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5.4708928811091262</v>
      </c>
    </row>
    <row r="97" spans="1:19" x14ac:dyDescent="0.3">
      <c r="A97" t="s">
        <v>123</v>
      </c>
      <c r="B97">
        <v>14415.700194999999</v>
      </c>
      <c r="C97">
        <v>13501.099609000001</v>
      </c>
      <c r="D97">
        <v>14309.898438</v>
      </c>
      <c r="E97">
        <v>14210.485352</v>
      </c>
      <c r="F97">
        <v>13646.400390999999</v>
      </c>
      <c r="G97">
        <v>13501.099609000001</v>
      </c>
      <c r="H97">
        <v>13501.099609000001</v>
      </c>
      <c r="I97">
        <v>13491.799805000001</v>
      </c>
      <c r="J97">
        <v>13674.599609000001</v>
      </c>
      <c r="L97" t="str">
        <f t="shared" si="11"/>
        <v>05OCT2023:00:00:00</v>
      </c>
      <c r="M97">
        <v>24</v>
      </c>
      <c r="N97">
        <f t="shared" si="12"/>
        <v>-914.60058599999866</v>
      </c>
      <c r="O97">
        <f t="shared" si="13"/>
        <v>-914.60058599999866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6.3444756316257358</v>
      </c>
    </row>
    <row r="98" spans="1:19" x14ac:dyDescent="0.3">
      <c r="A98" t="s">
        <v>124</v>
      </c>
      <c r="B98">
        <v>13874.711914</v>
      </c>
      <c r="C98">
        <v>12333.099609000001</v>
      </c>
      <c r="D98">
        <v>13680.390625</v>
      </c>
      <c r="E98">
        <v>13592.268555000001</v>
      </c>
      <c r="F98">
        <v>12575.200194999999</v>
      </c>
      <c r="G98">
        <v>12641</v>
      </c>
      <c r="H98">
        <v>12641</v>
      </c>
      <c r="I98">
        <v>12333.099609000001</v>
      </c>
      <c r="J98">
        <v>12749.927734000001</v>
      </c>
      <c r="L98" t="str">
        <f t="shared" si="11"/>
        <v>05OCT2023:01:00:00</v>
      </c>
      <c r="M98">
        <v>1</v>
      </c>
      <c r="N98">
        <f t="shared" si="12"/>
        <v>-1541.6123049999987</v>
      </c>
      <c r="O98">
        <f t="shared" si="13"/>
        <v>-1541.6123049999987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11.110950011469901</v>
      </c>
    </row>
    <row r="99" spans="1:19" x14ac:dyDescent="0.3">
      <c r="A99" t="s">
        <v>125</v>
      </c>
      <c r="B99">
        <v>13486.490234000001</v>
      </c>
      <c r="C99">
        <v>11780</v>
      </c>
      <c r="D99">
        <v>13347.5625</v>
      </c>
      <c r="E99">
        <v>13301.949219</v>
      </c>
      <c r="F99">
        <v>12018.799805000001</v>
      </c>
      <c r="G99">
        <v>12139.700194999999</v>
      </c>
      <c r="H99">
        <v>12139.700194999999</v>
      </c>
      <c r="I99">
        <v>11780</v>
      </c>
      <c r="J99">
        <v>12261.273438</v>
      </c>
      <c r="L99" t="str">
        <f t="shared" si="11"/>
        <v>05OCT2023:02:00:00</v>
      </c>
      <c r="M99">
        <v>2</v>
      </c>
      <c r="N99">
        <f t="shared" si="12"/>
        <v>-1706.4902340000008</v>
      </c>
      <c r="O99">
        <f t="shared" si="13"/>
        <v>-1706.4902340000008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12.653330884397693</v>
      </c>
    </row>
    <row r="100" spans="1:19" x14ac:dyDescent="0.3">
      <c r="A100" t="s">
        <v>126</v>
      </c>
      <c r="B100">
        <v>13140.204102</v>
      </c>
      <c r="C100">
        <v>11402.700194999999</v>
      </c>
      <c r="D100">
        <v>13109.349609000001</v>
      </c>
      <c r="E100">
        <v>13141.081055000001</v>
      </c>
      <c r="F100">
        <v>11654.299805000001</v>
      </c>
      <c r="G100">
        <v>11824.200194999999</v>
      </c>
      <c r="H100">
        <v>11824.200194999999</v>
      </c>
      <c r="I100">
        <v>11402.700194999999</v>
      </c>
      <c r="J100">
        <v>11937.791015999999</v>
      </c>
      <c r="L100" t="str">
        <f t="shared" si="11"/>
        <v>05OCT2023:03:00:00</v>
      </c>
      <c r="M100">
        <v>3</v>
      </c>
      <c r="N100">
        <f t="shared" si="12"/>
        <v>-1737.5039070000003</v>
      </c>
      <c r="O100">
        <f t="shared" si="13"/>
        <v>-1737.5039070000003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13.222807602627299</v>
      </c>
    </row>
    <row r="101" spans="1:19" x14ac:dyDescent="0.3">
      <c r="A101" t="s">
        <v>127</v>
      </c>
      <c r="B101">
        <v>13010.651367</v>
      </c>
      <c r="C101">
        <v>11276.599609000001</v>
      </c>
      <c r="D101">
        <v>12865.542969</v>
      </c>
      <c r="E101">
        <v>12902.527344</v>
      </c>
      <c r="F101">
        <v>11494.099609000001</v>
      </c>
      <c r="G101">
        <v>11681.200194999999</v>
      </c>
      <c r="H101">
        <v>11681.200194999999</v>
      </c>
      <c r="I101">
        <v>11276.599609000001</v>
      </c>
      <c r="J101">
        <v>11777.978515999999</v>
      </c>
      <c r="L101" t="str">
        <f t="shared" si="11"/>
        <v>05OCT2023:04:00:00</v>
      </c>
      <c r="M101">
        <v>4</v>
      </c>
      <c r="N101">
        <f t="shared" si="12"/>
        <v>-1734.0517579999996</v>
      </c>
      <c r="O101">
        <f t="shared" si="13"/>
        <v>-1734.0517579999996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13.32793961721409</v>
      </c>
    </row>
    <row r="102" spans="1:19" x14ac:dyDescent="0.3">
      <c r="A102" t="s">
        <v>128</v>
      </c>
      <c r="B102">
        <v>13092.083008</v>
      </c>
      <c r="C102">
        <v>11368.799805000001</v>
      </c>
      <c r="D102">
        <v>13037.552734000001</v>
      </c>
      <c r="E102">
        <v>12986.385742</v>
      </c>
      <c r="F102">
        <v>11588</v>
      </c>
      <c r="G102">
        <v>11769.900390999999</v>
      </c>
      <c r="H102">
        <v>11769.900390999999</v>
      </c>
      <c r="I102">
        <v>11368.799805000001</v>
      </c>
      <c r="J102">
        <v>11884.912109000001</v>
      </c>
      <c r="L102" t="str">
        <f t="shared" si="11"/>
        <v>05OCT2023:05:00:00</v>
      </c>
      <c r="M102">
        <v>5</v>
      </c>
      <c r="N102">
        <f t="shared" si="12"/>
        <v>-1723.283202999999</v>
      </c>
      <c r="O102">
        <f t="shared" si="13"/>
        <v>-1723.283202999999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13.162788548980142</v>
      </c>
    </row>
    <row r="103" spans="1:19" x14ac:dyDescent="0.3">
      <c r="A103" t="s">
        <v>129</v>
      </c>
      <c r="B103">
        <v>13426.746094</v>
      </c>
      <c r="C103">
        <v>11762.200194999999</v>
      </c>
      <c r="D103">
        <v>13475.462890999999</v>
      </c>
      <c r="E103">
        <v>13410.193359000001</v>
      </c>
      <c r="F103">
        <v>12064.900390999999</v>
      </c>
      <c r="G103">
        <v>12228.799805000001</v>
      </c>
      <c r="H103">
        <v>12228.799805000001</v>
      </c>
      <c r="I103">
        <v>11762.200194999999</v>
      </c>
      <c r="J103">
        <v>12321.762694999999</v>
      </c>
      <c r="L103" t="str">
        <f t="shared" si="11"/>
        <v>05OCT2023:06:00:00</v>
      </c>
      <c r="M103">
        <v>6</v>
      </c>
      <c r="N103">
        <f t="shared" si="12"/>
        <v>-1664.5458990000006</v>
      </c>
      <c r="O103">
        <f t="shared" si="13"/>
        <v>-1664.5458990000006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12.397239713528469</v>
      </c>
    </row>
    <row r="104" spans="1:19" x14ac:dyDescent="0.3">
      <c r="A104" t="s">
        <v>130</v>
      </c>
      <c r="B104">
        <v>13711.457031</v>
      </c>
      <c r="C104">
        <v>12258.299805000001</v>
      </c>
      <c r="D104">
        <v>14007.683594</v>
      </c>
      <c r="E104">
        <v>13919.284180000001</v>
      </c>
      <c r="F104">
        <v>12669.299805000001</v>
      </c>
      <c r="G104">
        <v>12812</v>
      </c>
      <c r="H104">
        <v>12812</v>
      </c>
      <c r="I104">
        <v>12258.299805000001</v>
      </c>
      <c r="J104">
        <v>12870.757813</v>
      </c>
      <c r="L104" t="str">
        <f t="shared" si="11"/>
        <v>05OCT2023:07:00:00</v>
      </c>
      <c r="M104">
        <v>7</v>
      </c>
      <c r="N104">
        <f t="shared" si="12"/>
        <v>-1453.1572259999994</v>
      </c>
      <c r="O104">
        <f t="shared" si="13"/>
        <v>-1453.1572259999994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10.598124055777449</v>
      </c>
    </row>
    <row r="105" spans="1:19" x14ac:dyDescent="0.3">
      <c r="A105" t="s">
        <v>131</v>
      </c>
      <c r="B105">
        <v>13573.760742</v>
      </c>
      <c r="C105">
        <v>12515.799805000001</v>
      </c>
      <c r="D105">
        <v>13968.195313</v>
      </c>
      <c r="E105">
        <v>13877.518555000001</v>
      </c>
      <c r="F105">
        <v>12952.799805000001</v>
      </c>
      <c r="G105">
        <v>13093.400390999999</v>
      </c>
      <c r="H105">
        <v>13093.400390999999</v>
      </c>
      <c r="I105">
        <v>12515.799805000001</v>
      </c>
      <c r="J105">
        <v>13081.019531</v>
      </c>
      <c r="L105" t="str">
        <f t="shared" si="11"/>
        <v>05OCT2023:08:00:00</v>
      </c>
      <c r="M105">
        <v>8</v>
      </c>
      <c r="N105">
        <f t="shared" si="12"/>
        <v>-1057.9609369999998</v>
      </c>
      <c r="O105">
        <f t="shared" si="13"/>
        <v>-1057.9609369999998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7.7941622598846294</v>
      </c>
    </row>
    <row r="106" spans="1:19" x14ac:dyDescent="0.3">
      <c r="A106" t="s">
        <v>132</v>
      </c>
      <c r="B106">
        <v>13531.196289</v>
      </c>
      <c r="C106">
        <v>12879.700194999999</v>
      </c>
      <c r="D106">
        <v>14331.743164</v>
      </c>
      <c r="E106">
        <v>14150.036133</v>
      </c>
      <c r="F106">
        <v>13185</v>
      </c>
      <c r="G106">
        <v>13341</v>
      </c>
      <c r="H106">
        <v>13341</v>
      </c>
      <c r="I106">
        <v>12879.700194999999</v>
      </c>
      <c r="J106">
        <v>13385.159180000001</v>
      </c>
      <c r="L106" t="str">
        <f t="shared" si="11"/>
        <v>05OCT2023:09:00:00</v>
      </c>
      <c r="M106">
        <v>9</v>
      </c>
      <c r="N106">
        <f t="shared" si="12"/>
        <v>-651.49609400000008</v>
      </c>
      <c r="O106">
        <f t="shared" si="13"/>
        <v>-651.49609400000008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4.8147708457206031</v>
      </c>
    </row>
    <row r="107" spans="1:19" x14ac:dyDescent="0.3">
      <c r="A107" t="s">
        <v>133</v>
      </c>
      <c r="B107">
        <v>13552.270508</v>
      </c>
      <c r="C107">
        <v>13586.299805000001</v>
      </c>
      <c r="D107">
        <v>14895.479492</v>
      </c>
      <c r="E107">
        <v>14787.363281</v>
      </c>
      <c r="F107">
        <v>13741.200194999999</v>
      </c>
      <c r="G107">
        <v>13945.700194999999</v>
      </c>
      <c r="H107">
        <v>13945.700194999999</v>
      </c>
      <c r="I107">
        <v>13586.299805000001</v>
      </c>
      <c r="J107">
        <v>14007.386719</v>
      </c>
      <c r="L107" t="str">
        <f t="shared" si="11"/>
        <v>05OCT2023:10:00:00</v>
      </c>
      <c r="M107">
        <v>10</v>
      </c>
      <c r="N107">
        <f t="shared" si="12"/>
        <v>34.029297000000952</v>
      </c>
      <c r="O107" t="str">
        <f t="shared" si="13"/>
        <v/>
      </c>
      <c r="P107">
        <f t="shared" si="14"/>
        <v>34.029297000000952</v>
      </c>
      <c r="Q107" t="str">
        <f t="shared" si="15"/>
        <v/>
      </c>
      <c r="R107">
        <f t="shared" si="16"/>
        <v>1</v>
      </c>
      <c r="S107">
        <f t="shared" si="17"/>
        <v>0.25109664819568955</v>
      </c>
    </row>
    <row r="108" spans="1:19" x14ac:dyDescent="0.3">
      <c r="A108" t="s">
        <v>134</v>
      </c>
      <c r="B108">
        <v>13581.866211</v>
      </c>
      <c r="C108">
        <v>14208.5</v>
      </c>
      <c r="D108">
        <v>15272.087890999999</v>
      </c>
      <c r="E108">
        <v>15319.15625</v>
      </c>
      <c r="F108">
        <v>14260.400390999999</v>
      </c>
      <c r="G108">
        <v>14509.5</v>
      </c>
      <c r="H108">
        <v>14509.5</v>
      </c>
      <c r="I108">
        <v>14208.5</v>
      </c>
      <c r="J108">
        <v>14546.808594</v>
      </c>
      <c r="L108" t="str">
        <f t="shared" si="11"/>
        <v>05OCT2023:11:00:00</v>
      </c>
      <c r="M108">
        <v>11</v>
      </c>
      <c r="N108">
        <f t="shared" si="12"/>
        <v>626.63378899999952</v>
      </c>
      <c r="O108" t="str">
        <f t="shared" si="13"/>
        <v/>
      </c>
      <c r="P108">
        <f t="shared" si="14"/>
        <v>626.63378899999952</v>
      </c>
      <c r="Q108" t="str">
        <f t="shared" si="15"/>
        <v/>
      </c>
      <c r="R108">
        <f t="shared" si="16"/>
        <v>1</v>
      </c>
      <c r="S108">
        <f t="shared" si="17"/>
        <v>4.6137532152428848</v>
      </c>
    </row>
    <row r="109" spans="1:19" x14ac:dyDescent="0.3">
      <c r="A109" t="s">
        <v>135</v>
      </c>
      <c r="B109">
        <v>13720.397461</v>
      </c>
      <c r="C109">
        <v>14650.900390999999</v>
      </c>
      <c r="D109">
        <v>15671.074219</v>
      </c>
      <c r="E109">
        <v>15802.923828000001</v>
      </c>
      <c r="F109">
        <v>14613.5</v>
      </c>
      <c r="G109">
        <v>14936.700194999999</v>
      </c>
      <c r="H109">
        <v>14936.700194999999</v>
      </c>
      <c r="I109">
        <v>14650.900390999999</v>
      </c>
      <c r="J109">
        <v>14965.515625</v>
      </c>
      <c r="L109" t="str">
        <f t="shared" si="11"/>
        <v>05OCT2023:12:00:00</v>
      </c>
      <c r="M109">
        <v>12</v>
      </c>
      <c r="N109">
        <f t="shared" si="12"/>
        <v>930.50292999999874</v>
      </c>
      <c r="O109" t="str">
        <f t="shared" si="13"/>
        <v/>
      </c>
      <c r="P109">
        <f t="shared" si="14"/>
        <v>930.50292999999874</v>
      </c>
      <c r="Q109" t="str">
        <f t="shared" si="15"/>
        <v/>
      </c>
      <c r="R109">
        <f t="shared" si="16"/>
        <v>1</v>
      </c>
      <c r="S109">
        <f t="shared" si="17"/>
        <v>6.781894858694419</v>
      </c>
    </row>
    <row r="110" spans="1:19" x14ac:dyDescent="0.3">
      <c r="A110" t="s">
        <v>136</v>
      </c>
      <c r="B110">
        <v>13819.387694999999</v>
      </c>
      <c r="C110">
        <v>14912</v>
      </c>
      <c r="D110">
        <v>15849.745117</v>
      </c>
      <c r="E110">
        <v>15968.34375</v>
      </c>
      <c r="F110">
        <v>14824.700194999999</v>
      </c>
      <c r="G110">
        <v>15231.400390999999</v>
      </c>
      <c r="H110">
        <v>15231.400390999999</v>
      </c>
      <c r="I110">
        <v>14912</v>
      </c>
      <c r="J110">
        <v>15218.580078000001</v>
      </c>
      <c r="L110" t="str">
        <f t="shared" si="11"/>
        <v>05OCT2023:13:00:00</v>
      </c>
      <c r="M110">
        <v>13</v>
      </c>
      <c r="N110">
        <f t="shared" si="12"/>
        <v>1092.6123050000006</v>
      </c>
      <c r="O110" t="str">
        <f t="shared" si="13"/>
        <v/>
      </c>
      <c r="P110">
        <f t="shared" si="14"/>
        <v>1092.6123050000006</v>
      </c>
      <c r="Q110" t="str">
        <f t="shared" si="15"/>
        <v/>
      </c>
      <c r="R110">
        <f t="shared" si="16"/>
        <v>1</v>
      </c>
      <c r="S110">
        <f t="shared" si="17"/>
        <v>7.9063727649476059</v>
      </c>
    </row>
    <row r="111" spans="1:19" x14ac:dyDescent="0.3">
      <c r="A111" t="s">
        <v>137</v>
      </c>
      <c r="B111">
        <v>13992.427734000001</v>
      </c>
      <c r="C111">
        <v>15283.5</v>
      </c>
      <c r="D111">
        <v>16206.227539</v>
      </c>
      <c r="E111">
        <v>16227.462890999999</v>
      </c>
      <c r="F111">
        <v>15185.700194999999</v>
      </c>
      <c r="G111">
        <v>15636.299805000001</v>
      </c>
      <c r="H111">
        <v>15636.299805000001</v>
      </c>
      <c r="I111">
        <v>15283.5</v>
      </c>
      <c r="J111">
        <v>15599.386719</v>
      </c>
      <c r="L111" t="str">
        <f t="shared" si="11"/>
        <v>05OCT2023:14:00:00</v>
      </c>
      <c r="M111">
        <v>14</v>
      </c>
      <c r="N111">
        <f t="shared" si="12"/>
        <v>1291.0722659999992</v>
      </c>
      <c r="O111" t="str">
        <f t="shared" si="13"/>
        <v/>
      </c>
      <c r="P111">
        <f t="shared" si="14"/>
        <v>1291.0722659999992</v>
      </c>
      <c r="Q111" t="str">
        <f t="shared" si="15"/>
        <v/>
      </c>
      <c r="R111">
        <f t="shared" si="16"/>
        <v>1</v>
      </c>
      <c r="S111">
        <f t="shared" si="17"/>
        <v>9.226935386365021</v>
      </c>
    </row>
    <row r="112" spans="1:19" x14ac:dyDescent="0.3">
      <c r="A112" t="s">
        <v>138</v>
      </c>
      <c r="B112">
        <v>14155.392578000001</v>
      </c>
      <c r="C112">
        <v>15578.299805000001</v>
      </c>
      <c r="D112">
        <v>16591.851563</v>
      </c>
      <c r="E112">
        <v>16451.214843999998</v>
      </c>
      <c r="F112">
        <v>15370.299805000001</v>
      </c>
      <c r="G112">
        <v>15845.599609000001</v>
      </c>
      <c r="H112">
        <v>15845.599609000001</v>
      </c>
      <c r="I112">
        <v>15578.299805000001</v>
      </c>
      <c r="J112">
        <v>15867.130859000001</v>
      </c>
      <c r="L112" t="str">
        <f t="shared" si="11"/>
        <v>05OCT2023:15:00:00</v>
      </c>
      <c r="M112">
        <v>15</v>
      </c>
      <c r="N112">
        <f t="shared" si="12"/>
        <v>1422.9072269999997</v>
      </c>
      <c r="O112" t="str">
        <f t="shared" si="13"/>
        <v/>
      </c>
      <c r="P112">
        <f t="shared" si="14"/>
        <v>1422.9072269999997</v>
      </c>
      <c r="Q112" t="str">
        <f t="shared" si="15"/>
        <v/>
      </c>
      <c r="R112">
        <f t="shared" si="16"/>
        <v>1</v>
      </c>
      <c r="S112">
        <f t="shared" si="17"/>
        <v>10.05205061717222</v>
      </c>
    </row>
    <row r="113" spans="1:19" x14ac:dyDescent="0.3">
      <c r="A113" t="s">
        <v>139</v>
      </c>
      <c r="B113">
        <v>14194.783203000001</v>
      </c>
      <c r="C113">
        <v>15603.099609000001</v>
      </c>
      <c r="D113">
        <v>16590.029297000001</v>
      </c>
      <c r="E113">
        <v>16400.658202999999</v>
      </c>
      <c r="F113">
        <v>15455.5</v>
      </c>
      <c r="G113">
        <v>15923.799805000001</v>
      </c>
      <c r="H113">
        <v>15923.799805000001</v>
      </c>
      <c r="I113">
        <v>15603.099609000001</v>
      </c>
      <c r="J113">
        <v>15914.005859000001</v>
      </c>
      <c r="L113" t="str">
        <f t="shared" si="11"/>
        <v>05OCT2023:16:00:00</v>
      </c>
      <c r="M113">
        <v>16</v>
      </c>
      <c r="N113">
        <f t="shared" si="12"/>
        <v>1408.3164059999999</v>
      </c>
      <c r="O113" t="str">
        <f t="shared" si="13"/>
        <v/>
      </c>
      <c r="P113">
        <f t="shared" si="14"/>
        <v>1408.3164059999999</v>
      </c>
      <c r="Q113" t="str">
        <f t="shared" si="15"/>
        <v/>
      </c>
      <c r="R113">
        <f t="shared" si="16"/>
        <v>1</v>
      </c>
      <c r="S113">
        <f t="shared" si="17"/>
        <v>9.9213660811836757</v>
      </c>
    </row>
    <row r="114" spans="1:19" x14ac:dyDescent="0.3">
      <c r="A114" t="s">
        <v>140</v>
      </c>
      <c r="B114">
        <v>14256.734375</v>
      </c>
      <c r="C114">
        <v>15538.200194999999</v>
      </c>
      <c r="D114">
        <v>16366.636719</v>
      </c>
      <c r="E114">
        <v>16201.637694999999</v>
      </c>
      <c r="F114">
        <v>15451.900390999999</v>
      </c>
      <c r="G114">
        <v>15906.599609000001</v>
      </c>
      <c r="H114">
        <v>15906.599609000001</v>
      </c>
      <c r="I114">
        <v>15538.200194999999</v>
      </c>
      <c r="J114">
        <v>15842.619140999999</v>
      </c>
      <c r="L114" t="str">
        <f t="shared" si="11"/>
        <v>05OCT2023:17:00:00</v>
      </c>
      <c r="M114">
        <v>17</v>
      </c>
      <c r="N114">
        <f t="shared" si="12"/>
        <v>1281.4658199999994</v>
      </c>
      <c r="O114" t="str">
        <f t="shared" si="13"/>
        <v/>
      </c>
      <c r="P114">
        <f t="shared" si="14"/>
        <v>1281.4658199999994</v>
      </c>
      <c r="Q114" t="str">
        <f t="shared" si="15"/>
        <v/>
      </c>
      <c r="R114">
        <f t="shared" si="16"/>
        <v>1</v>
      </c>
      <c r="S114">
        <f t="shared" si="17"/>
        <v>8.9884947442601106</v>
      </c>
    </row>
    <row r="115" spans="1:19" x14ac:dyDescent="0.3">
      <c r="A115" t="s">
        <v>141</v>
      </c>
      <c r="B115">
        <v>14182.158203000001</v>
      </c>
      <c r="C115">
        <v>15170</v>
      </c>
      <c r="D115">
        <v>15880.478515999999</v>
      </c>
      <c r="E115">
        <v>15738.209961</v>
      </c>
      <c r="F115">
        <v>15132</v>
      </c>
      <c r="G115">
        <v>15579.200194999999</v>
      </c>
      <c r="H115">
        <v>15579.200194999999</v>
      </c>
      <c r="I115">
        <v>15170</v>
      </c>
      <c r="J115">
        <v>15471.976563</v>
      </c>
      <c r="L115" t="str">
        <f t="shared" si="11"/>
        <v>05OCT2023:18:00:00</v>
      </c>
      <c r="M115">
        <v>18</v>
      </c>
      <c r="N115">
        <f t="shared" si="12"/>
        <v>987.84179699999913</v>
      </c>
      <c r="O115" t="str">
        <f t="shared" si="13"/>
        <v/>
      </c>
      <c r="P115">
        <f t="shared" si="14"/>
        <v>987.84179699999913</v>
      </c>
      <c r="Q115" t="str">
        <f t="shared" si="15"/>
        <v/>
      </c>
      <c r="R115">
        <f t="shared" si="16"/>
        <v>1</v>
      </c>
      <c r="S115">
        <f t="shared" si="17"/>
        <v>6.9653841316693086</v>
      </c>
    </row>
    <row r="116" spans="1:19" x14ac:dyDescent="0.3">
      <c r="A116" t="s">
        <v>142</v>
      </c>
      <c r="B116">
        <v>13958.902344</v>
      </c>
      <c r="C116">
        <v>14559.900390999999</v>
      </c>
      <c r="D116">
        <v>15250.673828000001</v>
      </c>
      <c r="E116">
        <v>15247.387694999999</v>
      </c>
      <c r="F116">
        <v>14512.599609000001</v>
      </c>
      <c r="G116">
        <v>14956.599609000001</v>
      </c>
      <c r="H116">
        <v>14956.599609000001</v>
      </c>
      <c r="I116">
        <v>14559.900390999999</v>
      </c>
      <c r="J116">
        <v>14852.005859000001</v>
      </c>
      <c r="L116" t="str">
        <f t="shared" si="11"/>
        <v>05OCT2023:19:00:00</v>
      </c>
      <c r="M116">
        <v>19</v>
      </c>
      <c r="N116">
        <f t="shared" si="12"/>
        <v>600.99804699999913</v>
      </c>
      <c r="O116" t="str">
        <f t="shared" si="13"/>
        <v/>
      </c>
      <c r="P116">
        <f t="shared" si="14"/>
        <v>600.99804699999913</v>
      </c>
      <c r="Q116" t="str">
        <f t="shared" si="15"/>
        <v/>
      </c>
      <c r="R116">
        <f t="shared" si="16"/>
        <v>1</v>
      </c>
      <c r="S116">
        <f t="shared" si="17"/>
        <v>4.3054821374141072</v>
      </c>
    </row>
    <row r="117" spans="1:19" x14ac:dyDescent="0.3">
      <c r="A117" t="s">
        <v>143</v>
      </c>
      <c r="B117">
        <v>14056.828125</v>
      </c>
      <c r="C117">
        <v>14536.599609000001</v>
      </c>
      <c r="D117">
        <v>14869.246094</v>
      </c>
      <c r="E117">
        <v>15018.919921999999</v>
      </c>
      <c r="F117">
        <v>14455.700194999999</v>
      </c>
      <c r="G117">
        <v>14899.5</v>
      </c>
      <c r="H117">
        <v>14899.5</v>
      </c>
      <c r="I117">
        <v>14536.599609000001</v>
      </c>
      <c r="J117">
        <v>14740.199219</v>
      </c>
      <c r="L117" t="str">
        <f t="shared" si="11"/>
        <v>05OCT2023:20:00:00</v>
      </c>
      <c r="M117">
        <v>20</v>
      </c>
      <c r="N117">
        <f t="shared" si="12"/>
        <v>479.77148400000078</v>
      </c>
      <c r="O117" t="str">
        <f t="shared" si="13"/>
        <v/>
      </c>
      <c r="P117">
        <f t="shared" si="14"/>
        <v>479.77148400000078</v>
      </c>
      <c r="Q117" t="str">
        <f t="shared" si="15"/>
        <v/>
      </c>
      <c r="R117">
        <f t="shared" si="16"/>
        <v>1</v>
      </c>
      <c r="S117">
        <f t="shared" si="17"/>
        <v>3.413084941593115</v>
      </c>
    </row>
    <row r="118" spans="1:19" x14ac:dyDescent="0.3">
      <c r="A118" t="s">
        <v>144</v>
      </c>
      <c r="B118">
        <v>13938.229492</v>
      </c>
      <c r="C118">
        <v>14198</v>
      </c>
      <c r="D118">
        <v>14612.025390999999</v>
      </c>
      <c r="E118">
        <v>14844.107421999999</v>
      </c>
      <c r="F118">
        <v>14115.900390999999</v>
      </c>
      <c r="G118">
        <v>14553.099609000001</v>
      </c>
      <c r="H118">
        <v>14553.099609000001</v>
      </c>
      <c r="I118">
        <v>14198</v>
      </c>
      <c r="J118">
        <v>14414.635742</v>
      </c>
      <c r="L118" t="str">
        <f t="shared" si="11"/>
        <v>05OCT2023:21:00:00</v>
      </c>
      <c r="M118">
        <v>21</v>
      </c>
      <c r="N118">
        <f t="shared" si="12"/>
        <v>259.77050799999961</v>
      </c>
      <c r="O118" t="str">
        <f t="shared" si="13"/>
        <v/>
      </c>
      <c r="P118">
        <f t="shared" si="14"/>
        <v>259.77050799999961</v>
      </c>
      <c r="Q118" t="str">
        <f t="shared" si="15"/>
        <v/>
      </c>
      <c r="R118">
        <f t="shared" si="16"/>
        <v>1</v>
      </c>
      <c r="S118">
        <f t="shared" si="17"/>
        <v>1.8637267247543725</v>
      </c>
    </row>
    <row r="119" spans="1:19" x14ac:dyDescent="0.3">
      <c r="A119" t="s">
        <v>145</v>
      </c>
      <c r="B119">
        <v>13585.967773</v>
      </c>
      <c r="C119">
        <v>13709.5</v>
      </c>
      <c r="D119">
        <v>14158.024414</v>
      </c>
      <c r="E119">
        <v>14424.696289</v>
      </c>
      <c r="F119">
        <v>13682.200194999999</v>
      </c>
      <c r="G119">
        <v>14104.299805000001</v>
      </c>
      <c r="H119">
        <v>14104.299805000001</v>
      </c>
      <c r="I119">
        <v>13709.5</v>
      </c>
      <c r="J119">
        <v>13954.394531</v>
      </c>
      <c r="L119" t="str">
        <f t="shared" si="11"/>
        <v>05OCT2023:22:00:00</v>
      </c>
      <c r="M119">
        <v>22</v>
      </c>
      <c r="N119">
        <f t="shared" si="12"/>
        <v>123.53222699999969</v>
      </c>
      <c r="O119" t="str">
        <f t="shared" si="13"/>
        <v/>
      </c>
      <c r="P119">
        <f t="shared" si="14"/>
        <v>123.53222699999969</v>
      </c>
      <c r="Q119" t="str">
        <f t="shared" si="15"/>
        <v/>
      </c>
      <c r="R119">
        <f t="shared" si="16"/>
        <v>1</v>
      </c>
      <c r="S119">
        <f t="shared" si="17"/>
        <v>0.90926335954881909</v>
      </c>
    </row>
    <row r="120" spans="1:19" x14ac:dyDescent="0.3">
      <c r="A120" t="s">
        <v>146</v>
      </c>
      <c r="B120">
        <v>13030.621094</v>
      </c>
      <c r="C120">
        <v>13063</v>
      </c>
      <c r="D120">
        <v>13532.741211</v>
      </c>
      <c r="E120">
        <v>13881.989258</v>
      </c>
      <c r="F120">
        <v>13089.400390999999</v>
      </c>
      <c r="G120">
        <v>13461.799805000001</v>
      </c>
      <c r="H120">
        <v>13461.799805000001</v>
      </c>
      <c r="I120">
        <v>13063</v>
      </c>
      <c r="J120">
        <v>13319.109375</v>
      </c>
      <c r="L120" t="str">
        <f t="shared" si="11"/>
        <v>05OCT2023:23:00:00</v>
      </c>
      <c r="M120">
        <v>23</v>
      </c>
      <c r="N120">
        <f t="shared" si="12"/>
        <v>32.378905999999915</v>
      </c>
      <c r="O120" t="str">
        <f t="shared" si="13"/>
        <v/>
      </c>
      <c r="P120">
        <f t="shared" si="14"/>
        <v>32.378905999999915</v>
      </c>
      <c r="Q120" t="str">
        <f t="shared" si="15"/>
        <v/>
      </c>
      <c r="R120">
        <f t="shared" si="16"/>
        <v>1</v>
      </c>
      <c r="S120">
        <f t="shared" si="17"/>
        <v>0.2484832132438331</v>
      </c>
    </row>
    <row r="121" spans="1:19" x14ac:dyDescent="0.3">
      <c r="A121" t="s">
        <v>147</v>
      </c>
      <c r="B121">
        <v>12407.459961</v>
      </c>
      <c r="C121">
        <v>12336.299805000001</v>
      </c>
      <c r="D121">
        <v>12841.285156</v>
      </c>
      <c r="E121">
        <v>13293.911133</v>
      </c>
      <c r="F121">
        <v>12391.700194999999</v>
      </c>
      <c r="G121">
        <v>12723.299805000001</v>
      </c>
      <c r="H121">
        <v>12723.299805000001</v>
      </c>
      <c r="I121">
        <v>12336.299805000001</v>
      </c>
      <c r="J121">
        <v>12597.636719</v>
      </c>
      <c r="L121" t="str">
        <f t="shared" si="11"/>
        <v>06OCT2023:00:00:00</v>
      </c>
      <c r="M121">
        <v>24</v>
      </c>
      <c r="N121">
        <f t="shared" si="12"/>
        <v>-71.160155999999915</v>
      </c>
      <c r="O121">
        <f t="shared" si="13"/>
        <v>-71.160155999999915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0.5735271862546848</v>
      </c>
    </row>
    <row r="122" spans="1:19" x14ac:dyDescent="0.3">
      <c r="A122" t="s">
        <v>148</v>
      </c>
      <c r="B122">
        <v>11841.115234000001</v>
      </c>
      <c r="C122">
        <v>11496</v>
      </c>
      <c r="D122">
        <v>11521.586914</v>
      </c>
      <c r="E122">
        <v>12459.289063</v>
      </c>
      <c r="F122">
        <v>11692.799805000001</v>
      </c>
      <c r="G122">
        <v>11579</v>
      </c>
      <c r="H122">
        <v>11579</v>
      </c>
      <c r="I122">
        <v>11496</v>
      </c>
      <c r="J122">
        <v>11553.998046999999</v>
      </c>
      <c r="L122" t="str">
        <f t="shared" si="11"/>
        <v>06OCT2023:01:00:00</v>
      </c>
      <c r="M122">
        <v>1</v>
      </c>
      <c r="N122">
        <f t="shared" si="12"/>
        <v>-345.11523400000078</v>
      </c>
      <c r="O122">
        <f t="shared" si="13"/>
        <v>-345.11523400000078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2.9145500840077441</v>
      </c>
    </row>
    <row r="123" spans="1:19" x14ac:dyDescent="0.3">
      <c r="A123" t="s">
        <v>149</v>
      </c>
      <c r="B123">
        <v>11385.219727</v>
      </c>
      <c r="C123">
        <v>11055.5</v>
      </c>
      <c r="D123">
        <v>11263.180664</v>
      </c>
      <c r="E123">
        <v>12161.311523</v>
      </c>
      <c r="F123">
        <v>11246.400390999999</v>
      </c>
      <c r="G123">
        <v>11123.700194999999</v>
      </c>
      <c r="H123">
        <v>11123.700194999999</v>
      </c>
      <c r="I123">
        <v>11055.5</v>
      </c>
      <c r="J123">
        <v>11143.407227</v>
      </c>
      <c r="L123" t="str">
        <f t="shared" si="11"/>
        <v>06OCT2023:02:00:00</v>
      </c>
      <c r="M123">
        <v>2</v>
      </c>
      <c r="N123">
        <f t="shared" si="12"/>
        <v>-329.71972699999969</v>
      </c>
      <c r="O123">
        <f t="shared" si="13"/>
        <v>-329.71972699999969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2.896033057825584</v>
      </c>
    </row>
    <row r="124" spans="1:19" x14ac:dyDescent="0.3">
      <c r="A124" t="s">
        <v>150</v>
      </c>
      <c r="B124">
        <v>11133.280273</v>
      </c>
      <c r="C124">
        <v>10741.5</v>
      </c>
      <c r="D124">
        <v>10957.001953000001</v>
      </c>
      <c r="E124">
        <v>11838.221680000001</v>
      </c>
      <c r="F124">
        <v>10957.799805000001</v>
      </c>
      <c r="G124">
        <v>10818.5</v>
      </c>
      <c r="H124">
        <v>10818.5</v>
      </c>
      <c r="I124">
        <v>10741.5</v>
      </c>
      <c r="J124">
        <v>10837.030273</v>
      </c>
      <c r="L124" t="str">
        <f t="shared" si="11"/>
        <v>06OCT2023:03:00:00</v>
      </c>
      <c r="M124">
        <v>3</v>
      </c>
      <c r="N124">
        <f t="shared" si="12"/>
        <v>-391.78027300000031</v>
      </c>
      <c r="O124">
        <f t="shared" si="13"/>
        <v>-391.78027300000031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3.5190012592257345</v>
      </c>
    </row>
    <row r="125" spans="1:19" x14ac:dyDescent="0.3">
      <c r="A125" t="s">
        <v>151</v>
      </c>
      <c r="B125">
        <v>10922.614258</v>
      </c>
      <c r="C125">
        <v>10591.5</v>
      </c>
      <c r="D125">
        <v>10807.654296999999</v>
      </c>
      <c r="E125">
        <v>11718.824219</v>
      </c>
      <c r="F125">
        <v>10797.200194999999</v>
      </c>
      <c r="G125">
        <v>10663.700194999999</v>
      </c>
      <c r="H125">
        <v>10663.700194999999</v>
      </c>
      <c r="I125">
        <v>10591.5</v>
      </c>
      <c r="J125">
        <v>10684.181640999999</v>
      </c>
      <c r="L125" t="str">
        <f t="shared" si="11"/>
        <v>06OCT2023:04:00:00</v>
      </c>
      <c r="M125">
        <v>4</v>
      </c>
      <c r="N125">
        <f t="shared" si="12"/>
        <v>-331.11425799999961</v>
      </c>
      <c r="O125">
        <f t="shared" si="13"/>
        <v>-331.11425799999961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3.0314561164465106</v>
      </c>
    </row>
    <row r="126" spans="1:19" x14ac:dyDescent="0.3">
      <c r="A126" t="s">
        <v>152</v>
      </c>
      <c r="B126">
        <v>10978.005859000001</v>
      </c>
      <c r="C126">
        <v>10593</v>
      </c>
      <c r="D126">
        <v>10770.583008</v>
      </c>
      <c r="E126">
        <v>11721.604492</v>
      </c>
      <c r="F126">
        <v>10802.5</v>
      </c>
      <c r="G126">
        <v>10675.700194999999</v>
      </c>
      <c r="H126">
        <v>10675.700194999999</v>
      </c>
      <c r="I126">
        <v>10593</v>
      </c>
      <c r="J126">
        <v>10682.546875</v>
      </c>
      <c r="L126" t="str">
        <f t="shared" si="11"/>
        <v>06OCT2023:05:00:00</v>
      </c>
      <c r="M126">
        <v>5</v>
      </c>
      <c r="N126">
        <f t="shared" si="12"/>
        <v>-385.00585900000078</v>
      </c>
      <c r="O126">
        <f t="shared" si="13"/>
        <v>-385.00585900000078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3.5070655266991393</v>
      </c>
    </row>
    <row r="127" spans="1:19" x14ac:dyDescent="0.3">
      <c r="A127" t="s">
        <v>153</v>
      </c>
      <c r="B127">
        <v>11324.382813</v>
      </c>
      <c r="C127">
        <v>10847.200194999999</v>
      </c>
      <c r="D127">
        <v>11090.946289</v>
      </c>
      <c r="E127">
        <v>12125.310546999999</v>
      </c>
      <c r="F127">
        <v>11094.200194999999</v>
      </c>
      <c r="G127">
        <v>10972.299805000001</v>
      </c>
      <c r="H127">
        <v>10972.299805000001</v>
      </c>
      <c r="I127">
        <v>10847.200194999999</v>
      </c>
      <c r="J127">
        <v>10970.689453000001</v>
      </c>
      <c r="L127" t="str">
        <f t="shared" si="11"/>
        <v>06OCT2023:06:00:00</v>
      </c>
      <c r="M127">
        <v>6</v>
      </c>
      <c r="N127">
        <f t="shared" si="12"/>
        <v>-477.18261800000073</v>
      </c>
      <c r="O127">
        <f t="shared" si="13"/>
        <v>-477.18261800000073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4.213762691351369</v>
      </c>
    </row>
    <row r="128" spans="1:19" x14ac:dyDescent="0.3">
      <c r="A128" t="s">
        <v>154</v>
      </c>
      <c r="B128">
        <v>11840.702148</v>
      </c>
      <c r="C128">
        <v>11223.200194999999</v>
      </c>
      <c r="D128">
        <v>11377.463867</v>
      </c>
      <c r="E128">
        <v>12477.199219</v>
      </c>
      <c r="F128">
        <v>11547.599609000001</v>
      </c>
      <c r="G128">
        <v>11412</v>
      </c>
      <c r="H128">
        <v>11412</v>
      </c>
      <c r="I128">
        <v>11223.200194999999</v>
      </c>
      <c r="J128">
        <v>11362.013671999999</v>
      </c>
      <c r="L128" t="str">
        <f t="shared" si="11"/>
        <v>06OCT2023:07:00:00</v>
      </c>
      <c r="M128">
        <v>7</v>
      </c>
      <c r="N128">
        <f t="shared" si="12"/>
        <v>-617.50195300000087</v>
      </c>
      <c r="O128">
        <f t="shared" si="13"/>
        <v>-617.50195300000087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5.2150788465218039</v>
      </c>
    </row>
    <row r="129" spans="1:19" x14ac:dyDescent="0.3">
      <c r="A129" t="s">
        <v>155</v>
      </c>
      <c r="B129">
        <v>12043.737305000001</v>
      </c>
      <c r="C129">
        <v>11404.900390999999</v>
      </c>
      <c r="D129">
        <v>11436.804688</v>
      </c>
      <c r="E129">
        <v>12487.450194999999</v>
      </c>
      <c r="F129">
        <v>11756.700194999999</v>
      </c>
      <c r="G129">
        <v>11617.200194999999</v>
      </c>
      <c r="H129">
        <v>11617.200194999999</v>
      </c>
      <c r="I129">
        <v>11404.900390999999</v>
      </c>
      <c r="J129">
        <v>11531.381836</v>
      </c>
      <c r="L129" t="str">
        <f t="shared" si="11"/>
        <v>06OCT2023:08:00:00</v>
      </c>
      <c r="M129">
        <v>8</v>
      </c>
      <c r="N129">
        <f t="shared" si="12"/>
        <v>-638.83691400000134</v>
      </c>
      <c r="O129">
        <f t="shared" si="13"/>
        <v>-638.83691400000134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5.3043079388221619</v>
      </c>
    </row>
    <row r="130" spans="1:19" x14ac:dyDescent="0.3">
      <c r="A130" t="s">
        <v>156</v>
      </c>
      <c r="B130">
        <v>12370.309569999999</v>
      </c>
      <c r="C130">
        <v>11719.799805000001</v>
      </c>
      <c r="D130">
        <v>11743.018555000001</v>
      </c>
      <c r="E130">
        <v>12713.545898</v>
      </c>
      <c r="F130">
        <v>11990.700194999999</v>
      </c>
      <c r="G130">
        <v>11860.299805000001</v>
      </c>
      <c r="H130">
        <v>11860.299805000001</v>
      </c>
      <c r="I130">
        <v>11719.799805000001</v>
      </c>
      <c r="J130">
        <v>11807.734375</v>
      </c>
      <c r="L130" t="str">
        <f t="shared" si="11"/>
        <v>06OCT2023:09:00:00</v>
      </c>
      <c r="M130">
        <v>9</v>
      </c>
      <c r="N130">
        <f t="shared" si="12"/>
        <v>-650.50976499999888</v>
      </c>
      <c r="O130">
        <f t="shared" si="13"/>
        <v>-650.50976499999888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5.2586377189588713</v>
      </c>
    </row>
    <row r="131" spans="1:19" x14ac:dyDescent="0.3">
      <c r="A131" t="s">
        <v>157</v>
      </c>
      <c r="B131">
        <v>13002.201171999999</v>
      </c>
      <c r="C131">
        <v>12378.299805000001</v>
      </c>
      <c r="D131">
        <v>12449.026367</v>
      </c>
      <c r="E131">
        <v>13389.935546999999</v>
      </c>
      <c r="F131">
        <v>12513.200194999999</v>
      </c>
      <c r="G131">
        <v>12417.799805000001</v>
      </c>
      <c r="H131">
        <v>12417.799805000001</v>
      </c>
      <c r="I131">
        <v>12378.299805000001</v>
      </c>
      <c r="J131">
        <v>12421.735352</v>
      </c>
      <c r="L131" t="str">
        <f t="shared" ref="L131:L194" si="18">A131</f>
        <v>06OCT2023:10:00:00</v>
      </c>
      <c r="M131">
        <v>10</v>
      </c>
      <c r="N131">
        <f t="shared" ref="N131:N194" si="19">C131-B131</f>
        <v>-623.90136699999857</v>
      </c>
      <c r="O131">
        <f t="shared" ref="O131:O194" si="20">IF(N131&lt;0,N131,"")</f>
        <v>-623.90136699999857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4.7984288102199093</v>
      </c>
    </row>
    <row r="132" spans="1:19" x14ac:dyDescent="0.3">
      <c r="A132" t="s">
        <v>158</v>
      </c>
      <c r="B132">
        <v>13637.874023</v>
      </c>
      <c r="C132">
        <v>13039.700194999999</v>
      </c>
      <c r="D132">
        <v>13311.401367</v>
      </c>
      <c r="E132">
        <v>14241.186523</v>
      </c>
      <c r="F132">
        <v>13057.799805000001</v>
      </c>
      <c r="G132">
        <v>13003.299805000001</v>
      </c>
      <c r="H132">
        <v>13003.299805000001</v>
      </c>
      <c r="I132">
        <v>13039.700194999999</v>
      </c>
      <c r="J132">
        <v>13081.290039</v>
      </c>
      <c r="L132" t="str">
        <f t="shared" si="18"/>
        <v>06OCT2023:11:00:00</v>
      </c>
      <c r="M132">
        <v>11</v>
      </c>
      <c r="N132">
        <f t="shared" si="19"/>
        <v>-598.17382800000087</v>
      </c>
      <c r="O132">
        <f t="shared" si="20"/>
        <v>-598.17382800000087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4.3861222577008165</v>
      </c>
    </row>
    <row r="133" spans="1:19" x14ac:dyDescent="0.3">
      <c r="A133" t="s">
        <v>159</v>
      </c>
      <c r="B133">
        <v>14219.309569999999</v>
      </c>
      <c r="C133">
        <v>13639.400390999999</v>
      </c>
      <c r="D133">
        <v>14112.550781</v>
      </c>
      <c r="E133">
        <v>14947.162109000001</v>
      </c>
      <c r="F133">
        <v>13531.299805000001</v>
      </c>
      <c r="G133">
        <v>13547.299805000001</v>
      </c>
      <c r="H133">
        <v>13547.299805000001</v>
      </c>
      <c r="I133">
        <v>13639.400390999999</v>
      </c>
      <c r="J133">
        <v>13686.380859000001</v>
      </c>
      <c r="L133" t="str">
        <f t="shared" si="18"/>
        <v>06OCT2023:12:00:00</v>
      </c>
      <c r="M133">
        <v>12</v>
      </c>
      <c r="N133">
        <f t="shared" si="19"/>
        <v>-579.90917900000022</v>
      </c>
      <c r="O133">
        <f t="shared" si="20"/>
        <v>-579.90917900000022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4.0783216382284602</v>
      </c>
    </row>
    <row r="134" spans="1:19" x14ac:dyDescent="0.3">
      <c r="A134" t="s">
        <v>160</v>
      </c>
      <c r="B134">
        <v>14773.069336</v>
      </c>
      <c r="C134">
        <v>14150.900390999999</v>
      </c>
      <c r="D134">
        <v>14566.540039</v>
      </c>
      <c r="E134">
        <v>15170.502930000001</v>
      </c>
      <c r="F134">
        <v>13915.5</v>
      </c>
      <c r="G134">
        <v>14007.900390999999</v>
      </c>
      <c r="H134">
        <v>14007.900390999999</v>
      </c>
      <c r="I134">
        <v>14150.900390999999</v>
      </c>
      <c r="J134">
        <v>14153.289063</v>
      </c>
      <c r="L134" t="str">
        <f t="shared" si="18"/>
        <v>06OCT2023:13:00:00</v>
      </c>
      <c r="M134">
        <v>13</v>
      </c>
      <c r="N134">
        <f t="shared" si="19"/>
        <v>-622.16894500000126</v>
      </c>
      <c r="O134">
        <f t="shared" si="20"/>
        <v>-622.16894500000126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4.21150764847396</v>
      </c>
    </row>
    <row r="135" spans="1:19" x14ac:dyDescent="0.3">
      <c r="A135" t="s">
        <v>161</v>
      </c>
      <c r="B135">
        <v>15368.048828000001</v>
      </c>
      <c r="C135">
        <v>14677.900390999999</v>
      </c>
      <c r="D135">
        <v>15238.341796999999</v>
      </c>
      <c r="E135">
        <v>15787.5625</v>
      </c>
      <c r="F135">
        <v>14338.700194999999</v>
      </c>
      <c r="G135">
        <v>14499.400390999999</v>
      </c>
      <c r="H135">
        <v>14499.400390999999</v>
      </c>
      <c r="I135">
        <v>14677.900390999999</v>
      </c>
      <c r="J135">
        <v>14684.668944999999</v>
      </c>
      <c r="L135" t="str">
        <f t="shared" si="18"/>
        <v>06OCT2023:14:00:00</v>
      </c>
      <c r="M135">
        <v>14</v>
      </c>
      <c r="N135">
        <f t="shared" si="19"/>
        <v>-690.14843700000165</v>
      </c>
      <c r="O135">
        <f t="shared" si="20"/>
        <v>-690.14843700000165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4.4908006522114725</v>
      </c>
    </row>
    <row r="136" spans="1:19" x14ac:dyDescent="0.3">
      <c r="A136" t="s">
        <v>162</v>
      </c>
      <c r="B136">
        <v>15946.747069999999</v>
      </c>
      <c r="C136">
        <v>15126.5</v>
      </c>
      <c r="D136">
        <v>15826.757813</v>
      </c>
      <c r="E136">
        <v>16241.045898</v>
      </c>
      <c r="F136">
        <v>14657.099609000001</v>
      </c>
      <c r="G136">
        <v>14826.900390999999</v>
      </c>
      <c r="H136">
        <v>14826.900390999999</v>
      </c>
      <c r="I136">
        <v>15126.5</v>
      </c>
      <c r="J136">
        <v>15099.772461</v>
      </c>
      <c r="L136" t="str">
        <f t="shared" si="18"/>
        <v>06OCT2023:15:00:00</v>
      </c>
      <c r="M136">
        <v>15</v>
      </c>
      <c r="N136">
        <f t="shared" si="19"/>
        <v>-820.24706999999944</v>
      </c>
      <c r="O136">
        <f t="shared" si="20"/>
        <v>-820.24706999999944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5.1436638858033854</v>
      </c>
    </row>
    <row r="137" spans="1:19" x14ac:dyDescent="0.3">
      <c r="A137" t="s">
        <v>163</v>
      </c>
      <c r="B137">
        <v>16218.665039</v>
      </c>
      <c r="C137">
        <v>15513.200194999999</v>
      </c>
      <c r="D137">
        <v>16318.704102</v>
      </c>
      <c r="E137">
        <v>16543.244140999999</v>
      </c>
      <c r="F137">
        <v>14927.200194999999</v>
      </c>
      <c r="G137">
        <v>15071.5</v>
      </c>
      <c r="H137">
        <v>15071.5</v>
      </c>
      <c r="I137">
        <v>15513.200194999999</v>
      </c>
      <c r="J137">
        <v>15439.021484000001</v>
      </c>
      <c r="L137" t="str">
        <f t="shared" si="18"/>
        <v>06OCT2023:16:00:00</v>
      </c>
      <c r="M137">
        <v>16</v>
      </c>
      <c r="N137">
        <f t="shared" si="19"/>
        <v>-705.46484400000008</v>
      </c>
      <c r="O137">
        <f t="shared" si="20"/>
        <v>-705.46484400000008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4.3497096851289134</v>
      </c>
    </row>
    <row r="138" spans="1:19" x14ac:dyDescent="0.3">
      <c r="A138" t="s">
        <v>164</v>
      </c>
      <c r="B138">
        <v>16071.888671999999</v>
      </c>
      <c r="C138">
        <v>15736.5</v>
      </c>
      <c r="D138">
        <v>16344.219727</v>
      </c>
      <c r="E138">
        <v>16594.970702999999</v>
      </c>
      <c r="F138">
        <v>15079.700194999999</v>
      </c>
      <c r="G138">
        <v>15175.700194999999</v>
      </c>
      <c r="H138">
        <v>15175.700194999999</v>
      </c>
      <c r="I138">
        <v>15736.5</v>
      </c>
      <c r="J138">
        <v>15568.043944999999</v>
      </c>
      <c r="L138" t="str">
        <f t="shared" si="18"/>
        <v>06OCT2023:17:00:00</v>
      </c>
      <c r="M138">
        <v>17</v>
      </c>
      <c r="N138">
        <f t="shared" si="19"/>
        <v>-335.38867199999913</v>
      </c>
      <c r="O138">
        <f t="shared" si="20"/>
        <v>-335.38867199999913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2.0868031059990106</v>
      </c>
    </row>
    <row r="139" spans="1:19" x14ac:dyDescent="0.3">
      <c r="A139" t="s">
        <v>165</v>
      </c>
      <c r="B139">
        <v>15622.844727</v>
      </c>
      <c r="C139">
        <v>15623.200194999999</v>
      </c>
      <c r="D139">
        <v>16044.483398</v>
      </c>
      <c r="E139">
        <v>16186.620117</v>
      </c>
      <c r="F139">
        <v>14941.299805000001</v>
      </c>
      <c r="G139">
        <v>15031.299805000001</v>
      </c>
      <c r="H139">
        <v>15031.299805000001</v>
      </c>
      <c r="I139">
        <v>15623.200194999999</v>
      </c>
      <c r="J139">
        <v>15402.507813</v>
      </c>
      <c r="L139" t="str">
        <f t="shared" si="18"/>
        <v>06OCT2023:18:00:00</v>
      </c>
      <c r="M139">
        <v>18</v>
      </c>
      <c r="N139">
        <f t="shared" si="19"/>
        <v>0.3554679999997461</v>
      </c>
      <c r="O139" t="str">
        <f t="shared" si="20"/>
        <v/>
      </c>
      <c r="P139">
        <f t="shared" si="21"/>
        <v>0.3554679999997461</v>
      </c>
      <c r="Q139" t="str">
        <f t="shared" si="22"/>
        <v/>
      </c>
      <c r="R139">
        <f t="shared" si="23"/>
        <v>1</v>
      </c>
      <c r="S139">
        <f t="shared" si="24"/>
        <v>2.2753090503768027E-3</v>
      </c>
    </row>
    <row r="140" spans="1:19" x14ac:dyDescent="0.3">
      <c r="A140" t="s">
        <v>166</v>
      </c>
      <c r="B140">
        <v>14847.295898</v>
      </c>
      <c r="C140">
        <v>15020.799805000001</v>
      </c>
      <c r="D140">
        <v>15486.285156</v>
      </c>
      <c r="E140">
        <v>15592.524414</v>
      </c>
      <c r="F140">
        <v>14416.099609000001</v>
      </c>
      <c r="G140">
        <v>14471.900390999999</v>
      </c>
      <c r="H140">
        <v>14471.900390999999</v>
      </c>
      <c r="I140">
        <v>15020.799805000001</v>
      </c>
      <c r="J140">
        <v>14833.867188</v>
      </c>
      <c r="L140" t="str">
        <f t="shared" si="18"/>
        <v>06OCT2023:19:00:00</v>
      </c>
      <c r="M140">
        <v>19</v>
      </c>
      <c r="N140">
        <f t="shared" si="19"/>
        <v>173.50390700000025</v>
      </c>
      <c r="O140" t="str">
        <f t="shared" si="20"/>
        <v/>
      </c>
      <c r="P140">
        <f t="shared" si="21"/>
        <v>173.50390700000025</v>
      </c>
      <c r="Q140" t="str">
        <f t="shared" si="22"/>
        <v/>
      </c>
      <c r="R140">
        <f t="shared" si="23"/>
        <v>1</v>
      </c>
      <c r="S140">
        <f t="shared" si="24"/>
        <v>1.1685892716893453</v>
      </c>
    </row>
    <row r="141" spans="1:19" x14ac:dyDescent="0.3">
      <c r="A141" t="s">
        <v>167</v>
      </c>
      <c r="B141">
        <v>14576.587890999999</v>
      </c>
      <c r="C141">
        <v>14693.5</v>
      </c>
      <c r="D141">
        <v>15078.758789</v>
      </c>
      <c r="E141">
        <v>15385.418944999999</v>
      </c>
      <c r="F141">
        <v>14228.200194999999</v>
      </c>
      <c r="G141">
        <v>14273.700194999999</v>
      </c>
      <c r="H141">
        <v>14273.700194999999</v>
      </c>
      <c r="I141">
        <v>14693.5</v>
      </c>
      <c r="J141">
        <v>14556.103515999999</v>
      </c>
      <c r="L141" t="str">
        <f t="shared" si="18"/>
        <v>06OCT2023:20:00:00</v>
      </c>
      <c r="M141">
        <v>20</v>
      </c>
      <c r="N141">
        <f t="shared" si="19"/>
        <v>116.91210900000078</v>
      </c>
      <c r="O141" t="str">
        <f t="shared" si="20"/>
        <v/>
      </c>
      <c r="P141">
        <f t="shared" si="21"/>
        <v>116.91210900000078</v>
      </c>
      <c r="Q141" t="str">
        <f t="shared" si="22"/>
        <v/>
      </c>
      <c r="R141">
        <f t="shared" si="23"/>
        <v>1</v>
      </c>
      <c r="S141">
        <f t="shared" si="24"/>
        <v>0.80205401891196815</v>
      </c>
    </row>
    <row r="142" spans="1:19" x14ac:dyDescent="0.3">
      <c r="A142" t="s">
        <v>168</v>
      </c>
      <c r="B142">
        <v>14191.167969</v>
      </c>
      <c r="C142">
        <v>14253</v>
      </c>
      <c r="D142">
        <v>14630.445313</v>
      </c>
      <c r="E142">
        <v>15096.561523</v>
      </c>
      <c r="F142">
        <v>13882.599609000001</v>
      </c>
      <c r="G142">
        <v>13926.799805000001</v>
      </c>
      <c r="H142">
        <v>13926.799805000001</v>
      </c>
      <c r="I142">
        <v>14253</v>
      </c>
      <c r="J142">
        <v>14160.969727</v>
      </c>
      <c r="L142" t="str">
        <f t="shared" si="18"/>
        <v>06OCT2023:21:00:00</v>
      </c>
      <c r="M142">
        <v>21</v>
      </c>
      <c r="N142">
        <f t="shared" si="19"/>
        <v>61.832030999999915</v>
      </c>
      <c r="O142" t="str">
        <f t="shared" si="20"/>
        <v/>
      </c>
      <c r="P142">
        <f t="shared" si="21"/>
        <v>61.832030999999915</v>
      </c>
      <c r="Q142" t="str">
        <f t="shared" si="22"/>
        <v/>
      </c>
      <c r="R142">
        <f t="shared" si="23"/>
        <v>1</v>
      </c>
      <c r="S142">
        <f t="shared" si="24"/>
        <v>0.43570783698050325</v>
      </c>
    </row>
    <row r="143" spans="1:19" x14ac:dyDescent="0.3">
      <c r="A143" t="s">
        <v>169</v>
      </c>
      <c r="B143">
        <v>13751.131836</v>
      </c>
      <c r="C143">
        <v>13747.5</v>
      </c>
      <c r="D143">
        <v>14022.959961</v>
      </c>
      <c r="E143">
        <v>14473.719727</v>
      </c>
      <c r="F143">
        <v>13470.599609000001</v>
      </c>
      <c r="G143">
        <v>13513.299805000001</v>
      </c>
      <c r="H143">
        <v>13513.299805000001</v>
      </c>
      <c r="I143">
        <v>13747.5</v>
      </c>
      <c r="J143">
        <v>13681.221680000001</v>
      </c>
      <c r="L143" t="str">
        <f t="shared" si="18"/>
        <v>06OCT2023:22:00:00</v>
      </c>
      <c r="M143">
        <v>22</v>
      </c>
      <c r="N143">
        <f t="shared" si="19"/>
        <v>-3.6318360000004759</v>
      </c>
      <c r="O143">
        <f t="shared" si="20"/>
        <v>-3.6318360000004759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2.6411178681979119E-2</v>
      </c>
    </row>
    <row r="144" spans="1:19" x14ac:dyDescent="0.3">
      <c r="A144" t="s">
        <v>170</v>
      </c>
      <c r="B144">
        <v>13168.431640999999</v>
      </c>
      <c r="C144">
        <v>13041.900390999999</v>
      </c>
      <c r="D144">
        <v>13243.788086</v>
      </c>
      <c r="E144">
        <v>13859.763671999999</v>
      </c>
      <c r="F144">
        <v>12900</v>
      </c>
      <c r="G144">
        <v>12896.599609000001</v>
      </c>
      <c r="H144">
        <v>12896.599609000001</v>
      </c>
      <c r="I144">
        <v>13041.900390999999</v>
      </c>
      <c r="J144">
        <v>13009.967773</v>
      </c>
      <c r="L144" t="str">
        <f t="shared" si="18"/>
        <v>06OCT2023:23:00:00</v>
      </c>
      <c r="M144">
        <v>23</v>
      </c>
      <c r="N144">
        <f t="shared" si="19"/>
        <v>-126.53125</v>
      </c>
      <c r="O144">
        <f t="shared" si="20"/>
        <v>-126.53125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0.96086803234824192</v>
      </c>
    </row>
    <row r="145" spans="1:19" x14ac:dyDescent="0.3">
      <c r="A145" t="s">
        <v>171</v>
      </c>
      <c r="B145">
        <v>12527.625</v>
      </c>
      <c r="C145">
        <v>12302.099609000001</v>
      </c>
      <c r="D145">
        <v>12657.710938</v>
      </c>
      <c r="E145">
        <v>13286.454102</v>
      </c>
      <c r="F145">
        <v>12267.400390999999</v>
      </c>
      <c r="G145">
        <v>12228.599609000001</v>
      </c>
      <c r="H145">
        <v>12228.599609000001</v>
      </c>
      <c r="I145">
        <v>12302.099609000001</v>
      </c>
      <c r="J145">
        <v>12340.352539</v>
      </c>
      <c r="L145" t="str">
        <f t="shared" si="18"/>
        <v>07OCT2023:00:00:00</v>
      </c>
      <c r="M145">
        <v>24</v>
      </c>
      <c r="N145">
        <f t="shared" si="19"/>
        <v>-225.52539099999922</v>
      </c>
      <c r="O145">
        <f t="shared" si="20"/>
        <v>-225.52539099999922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1.800224631564237</v>
      </c>
    </row>
    <row r="146" spans="1:19" x14ac:dyDescent="0.3">
      <c r="A146" t="s">
        <v>172</v>
      </c>
      <c r="B146">
        <v>11901.716796999999</v>
      </c>
      <c r="C146">
        <v>11637.099609000001</v>
      </c>
      <c r="D146">
        <v>12043.340819999999</v>
      </c>
      <c r="E146">
        <v>12659.716796999999</v>
      </c>
      <c r="F146">
        <v>11637.099609000001</v>
      </c>
      <c r="G146">
        <v>11572.5</v>
      </c>
      <c r="H146">
        <v>11543.099609000001</v>
      </c>
      <c r="I146">
        <v>11486</v>
      </c>
      <c r="J146">
        <v>11638.357421999999</v>
      </c>
      <c r="L146" t="str">
        <f t="shared" si="18"/>
        <v>07OCT2023:01:00:00</v>
      </c>
      <c r="M146">
        <v>1</v>
      </c>
      <c r="N146">
        <f t="shared" si="19"/>
        <v>-264.61718799999835</v>
      </c>
      <c r="O146">
        <f t="shared" si="20"/>
        <v>-264.61718799999835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2.2233530885787749</v>
      </c>
    </row>
    <row r="147" spans="1:19" x14ac:dyDescent="0.3">
      <c r="A147" t="s">
        <v>173</v>
      </c>
      <c r="B147">
        <v>11427.719727</v>
      </c>
      <c r="C147">
        <v>11046.700194999999</v>
      </c>
      <c r="D147">
        <v>11562.778319999999</v>
      </c>
      <c r="E147">
        <v>12166.663086</v>
      </c>
      <c r="F147">
        <v>11046.700194999999</v>
      </c>
      <c r="G147">
        <v>10991.299805000001</v>
      </c>
      <c r="H147">
        <v>10951.5</v>
      </c>
      <c r="I147">
        <v>10880</v>
      </c>
      <c r="J147">
        <v>11065.805664</v>
      </c>
      <c r="L147" t="str">
        <f t="shared" si="18"/>
        <v>07OCT2023:02:00:00</v>
      </c>
      <c r="M147">
        <v>2</v>
      </c>
      <c r="N147">
        <f t="shared" si="19"/>
        <v>-381.01953200000025</v>
      </c>
      <c r="O147">
        <f t="shared" si="20"/>
        <v>-381.01953200000025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3.3341693802638033</v>
      </c>
    </row>
    <row r="148" spans="1:19" x14ac:dyDescent="0.3">
      <c r="A148" t="s">
        <v>174</v>
      </c>
      <c r="B148">
        <v>11074.143555000001</v>
      </c>
      <c r="C148">
        <v>10606.099609000001</v>
      </c>
      <c r="D148">
        <v>11050.340819999999</v>
      </c>
      <c r="E148">
        <v>11712.665039</v>
      </c>
      <c r="F148">
        <v>10606.099609000001</v>
      </c>
      <c r="G148">
        <v>10574</v>
      </c>
      <c r="H148">
        <v>10495.200194999999</v>
      </c>
      <c r="I148">
        <v>10410.799805000001</v>
      </c>
      <c r="J148">
        <v>10599.878906</v>
      </c>
      <c r="L148" t="str">
        <f t="shared" si="18"/>
        <v>07OCT2023:03:00:00</v>
      </c>
      <c r="M148">
        <v>3</v>
      </c>
      <c r="N148">
        <f t="shared" si="19"/>
        <v>-468.04394599999978</v>
      </c>
      <c r="O148">
        <f t="shared" si="20"/>
        <v>-468.04394599999978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4.226457275684103</v>
      </c>
    </row>
    <row r="149" spans="1:19" x14ac:dyDescent="0.3">
      <c r="A149" t="s">
        <v>175</v>
      </c>
      <c r="B149">
        <v>10789.217773</v>
      </c>
      <c r="C149">
        <v>10348.400390999999</v>
      </c>
      <c r="D149">
        <v>10733.877930000001</v>
      </c>
      <c r="E149">
        <v>11423.782227</v>
      </c>
      <c r="F149">
        <v>10348.400390999999</v>
      </c>
      <c r="G149">
        <v>10306.099609000001</v>
      </c>
      <c r="H149">
        <v>10248.599609000001</v>
      </c>
      <c r="I149">
        <v>10165.299805000001</v>
      </c>
      <c r="J149">
        <v>10336.395508</v>
      </c>
      <c r="L149" t="str">
        <f t="shared" si="18"/>
        <v>07OCT2023:04:00:00</v>
      </c>
      <c r="M149">
        <v>4</v>
      </c>
      <c r="N149">
        <f t="shared" si="19"/>
        <v>-440.81738200000109</v>
      </c>
      <c r="O149">
        <f t="shared" si="20"/>
        <v>-440.81738200000109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4.0857214236897308</v>
      </c>
    </row>
    <row r="150" spans="1:19" x14ac:dyDescent="0.3">
      <c r="A150" t="s">
        <v>176</v>
      </c>
      <c r="B150">
        <v>10643.303711</v>
      </c>
      <c r="C150">
        <v>10204.099609000001</v>
      </c>
      <c r="D150">
        <v>10460.472656</v>
      </c>
      <c r="E150">
        <v>11148.900390999999</v>
      </c>
      <c r="F150">
        <v>10204.099609000001</v>
      </c>
      <c r="G150">
        <v>10162</v>
      </c>
      <c r="H150">
        <v>10110.799805000001</v>
      </c>
      <c r="I150">
        <v>10031.799805000001</v>
      </c>
      <c r="J150">
        <v>10171.484375</v>
      </c>
      <c r="L150" t="str">
        <f t="shared" si="18"/>
        <v>07OCT2023:05:00:00</v>
      </c>
      <c r="M150">
        <v>5</v>
      </c>
      <c r="N150">
        <f t="shared" si="19"/>
        <v>-439.20410199999969</v>
      </c>
      <c r="O150">
        <f t="shared" si="20"/>
        <v>-439.20410199999969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4.1265768028969818</v>
      </c>
    </row>
    <row r="151" spans="1:19" x14ac:dyDescent="0.3">
      <c r="A151" t="s">
        <v>177</v>
      </c>
      <c r="B151">
        <v>10618.134765999999</v>
      </c>
      <c r="C151">
        <v>10143.700194999999</v>
      </c>
      <c r="D151">
        <v>10344.776367</v>
      </c>
      <c r="E151">
        <v>11129.287109000001</v>
      </c>
      <c r="F151">
        <v>10143.700194999999</v>
      </c>
      <c r="G151">
        <v>10121.5</v>
      </c>
      <c r="H151">
        <v>10045.5</v>
      </c>
      <c r="I151">
        <v>9975.6396483999997</v>
      </c>
      <c r="J151">
        <v>10101.818359000001</v>
      </c>
      <c r="L151" t="str">
        <f t="shared" si="18"/>
        <v>07OCT2023:06:00:00</v>
      </c>
      <c r="M151">
        <v>6</v>
      </c>
      <c r="N151">
        <f t="shared" si="19"/>
        <v>-474.43457099999978</v>
      </c>
      <c r="O151">
        <f t="shared" si="20"/>
        <v>-474.43457099999978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4.4681536018846932</v>
      </c>
    </row>
    <row r="152" spans="1:19" x14ac:dyDescent="0.3">
      <c r="A152" t="s">
        <v>178</v>
      </c>
      <c r="B152">
        <v>10742.027344</v>
      </c>
      <c r="C152">
        <v>10170.099609000001</v>
      </c>
      <c r="D152">
        <v>10294.613281</v>
      </c>
      <c r="E152">
        <v>11107.317383</v>
      </c>
      <c r="F152">
        <v>10170.099609000001</v>
      </c>
      <c r="G152">
        <v>10162.099609000001</v>
      </c>
      <c r="H152">
        <v>10057.5</v>
      </c>
      <c r="I152">
        <v>9999.7802733999997</v>
      </c>
      <c r="J152">
        <v>10109.326171999999</v>
      </c>
      <c r="L152" t="str">
        <f t="shared" si="18"/>
        <v>07OCT2023:07:00:00</v>
      </c>
      <c r="M152">
        <v>7</v>
      </c>
      <c r="N152">
        <f t="shared" si="19"/>
        <v>-571.9277349999993</v>
      </c>
      <c r="O152">
        <f t="shared" si="20"/>
        <v>-571.9277349999993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5.3242066575026152</v>
      </c>
    </row>
    <row r="153" spans="1:19" x14ac:dyDescent="0.3">
      <c r="A153" t="s">
        <v>179</v>
      </c>
      <c r="B153">
        <v>10759.90625</v>
      </c>
      <c r="C153">
        <v>10278</v>
      </c>
      <c r="D153">
        <v>10174.907227</v>
      </c>
      <c r="E153">
        <v>11129.288086</v>
      </c>
      <c r="F153">
        <v>10278</v>
      </c>
      <c r="G153">
        <v>10292.400390999999</v>
      </c>
      <c r="H153">
        <v>10166.299805000001</v>
      </c>
      <c r="I153">
        <v>10115.400390999999</v>
      </c>
      <c r="J153">
        <v>10176.53125</v>
      </c>
      <c r="L153" t="str">
        <f t="shared" si="18"/>
        <v>07OCT2023:08:00:00</v>
      </c>
      <c r="M153">
        <v>8</v>
      </c>
      <c r="N153">
        <f t="shared" si="19"/>
        <v>-481.90625</v>
      </c>
      <c r="O153">
        <f t="shared" si="20"/>
        <v>-481.90625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4.4787216431369927</v>
      </c>
    </row>
    <row r="154" spans="1:19" x14ac:dyDescent="0.3">
      <c r="A154" t="s">
        <v>180</v>
      </c>
      <c r="B154">
        <v>10981.181640999999</v>
      </c>
      <c r="C154">
        <v>10571.5</v>
      </c>
      <c r="D154">
        <v>10297.089844</v>
      </c>
      <c r="E154">
        <v>11247.811523</v>
      </c>
      <c r="F154">
        <v>10571.5</v>
      </c>
      <c r="G154">
        <v>10594.099609000001</v>
      </c>
      <c r="H154">
        <v>10467.5</v>
      </c>
      <c r="I154">
        <v>10423.400390999999</v>
      </c>
      <c r="J154">
        <v>10443.249023</v>
      </c>
      <c r="L154" t="str">
        <f t="shared" si="18"/>
        <v>07OCT2023:09:00:00</v>
      </c>
      <c r="M154">
        <v>9</v>
      </c>
      <c r="N154">
        <f t="shared" si="19"/>
        <v>-409.68164099999922</v>
      </c>
      <c r="O154">
        <f t="shared" si="20"/>
        <v>-409.68164099999922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3.7307609908790438</v>
      </c>
    </row>
    <row r="155" spans="1:19" x14ac:dyDescent="0.3">
      <c r="A155" t="s">
        <v>181</v>
      </c>
      <c r="B155">
        <v>11369.729492</v>
      </c>
      <c r="C155">
        <v>11076.400390999999</v>
      </c>
      <c r="D155">
        <v>10866.515625</v>
      </c>
      <c r="E155">
        <v>11749.282227</v>
      </c>
      <c r="F155">
        <v>11076.400390999999</v>
      </c>
      <c r="G155">
        <v>11124.599609000001</v>
      </c>
      <c r="H155">
        <v>10966.200194999999</v>
      </c>
      <c r="I155">
        <v>10928.5</v>
      </c>
      <c r="J155">
        <v>10961.813477</v>
      </c>
      <c r="L155" t="str">
        <f t="shared" si="18"/>
        <v>07OCT2023:10:00:00</v>
      </c>
      <c r="M155">
        <v>10</v>
      </c>
      <c r="N155">
        <f t="shared" si="19"/>
        <v>-293.32910100000117</v>
      </c>
      <c r="O155">
        <f t="shared" si="20"/>
        <v>-293.32910100000117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2.5799127517184486</v>
      </c>
    </row>
    <row r="156" spans="1:19" x14ac:dyDescent="0.3">
      <c r="A156" t="s">
        <v>182</v>
      </c>
      <c r="B156">
        <v>11833.226563</v>
      </c>
      <c r="C156">
        <v>11446.799805000001</v>
      </c>
      <c r="D156">
        <v>11356.535156</v>
      </c>
      <c r="E156">
        <v>12215.504883</v>
      </c>
      <c r="F156">
        <v>11446.799805000001</v>
      </c>
      <c r="G156">
        <v>11544.099609000001</v>
      </c>
      <c r="H156">
        <v>11323.700194999999</v>
      </c>
      <c r="I156">
        <v>11295.299805000001</v>
      </c>
      <c r="J156">
        <v>11356.097656</v>
      </c>
      <c r="L156" t="str">
        <f t="shared" si="18"/>
        <v>07OCT2023:11:00:00</v>
      </c>
      <c r="M156">
        <v>11</v>
      </c>
      <c r="N156">
        <f t="shared" si="19"/>
        <v>-386.42675799999961</v>
      </c>
      <c r="O156">
        <f t="shared" si="20"/>
        <v>-386.42675799999961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3.2656077016920677</v>
      </c>
    </row>
    <row r="157" spans="1:19" x14ac:dyDescent="0.3">
      <c r="A157" t="s">
        <v>183</v>
      </c>
      <c r="B157">
        <v>12074.493164</v>
      </c>
      <c r="C157">
        <v>11641.900390999999</v>
      </c>
      <c r="D157">
        <v>11882.931640999999</v>
      </c>
      <c r="E157">
        <v>12683.509765999999</v>
      </c>
      <c r="F157">
        <v>11641.900390999999</v>
      </c>
      <c r="G157">
        <v>11806</v>
      </c>
      <c r="H157">
        <v>11500.700194999999</v>
      </c>
      <c r="I157">
        <v>11485.299805000001</v>
      </c>
      <c r="J157">
        <v>11617.176758</v>
      </c>
      <c r="L157" t="str">
        <f t="shared" si="18"/>
        <v>07OCT2023:12:00:00</v>
      </c>
      <c r="M157">
        <v>12</v>
      </c>
      <c r="N157">
        <f t="shared" si="19"/>
        <v>-432.59277300000031</v>
      </c>
      <c r="O157">
        <f t="shared" si="20"/>
        <v>-432.59277300000031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3.5826992249229312</v>
      </c>
    </row>
    <row r="158" spans="1:19" x14ac:dyDescent="0.3">
      <c r="A158" t="s">
        <v>184</v>
      </c>
      <c r="B158">
        <v>12265.732421999999</v>
      </c>
      <c r="C158">
        <v>11680.900390999999</v>
      </c>
      <c r="D158">
        <v>12282.249023</v>
      </c>
      <c r="E158">
        <v>12949.90625</v>
      </c>
      <c r="F158">
        <v>11680.900390999999</v>
      </c>
      <c r="G158">
        <v>11912</v>
      </c>
      <c r="H158">
        <v>11535.299805000001</v>
      </c>
      <c r="I158">
        <v>11543.299805000001</v>
      </c>
      <c r="J158">
        <v>11739.320313</v>
      </c>
      <c r="L158" t="str">
        <f t="shared" si="18"/>
        <v>07OCT2023:13:00:00</v>
      </c>
      <c r="M158">
        <v>13</v>
      </c>
      <c r="N158">
        <f t="shared" si="19"/>
        <v>-584.83203099999992</v>
      </c>
      <c r="O158">
        <f t="shared" si="20"/>
        <v>-584.83203099999992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4.7680155646558582</v>
      </c>
    </row>
    <row r="159" spans="1:19" x14ac:dyDescent="0.3">
      <c r="A159" t="s">
        <v>185</v>
      </c>
      <c r="B159">
        <v>12462.209961</v>
      </c>
      <c r="C159">
        <v>11735</v>
      </c>
      <c r="D159">
        <v>12565.333984000001</v>
      </c>
      <c r="E159">
        <v>13085.583008</v>
      </c>
      <c r="F159">
        <v>11735</v>
      </c>
      <c r="G159">
        <v>12033.599609000001</v>
      </c>
      <c r="H159">
        <v>11605</v>
      </c>
      <c r="I159">
        <v>11638.200194999999</v>
      </c>
      <c r="J159">
        <v>11862.886719</v>
      </c>
      <c r="L159" t="str">
        <f t="shared" si="18"/>
        <v>07OCT2023:14:00:00</v>
      </c>
      <c r="M159">
        <v>14</v>
      </c>
      <c r="N159">
        <f t="shared" si="19"/>
        <v>-727.20996100000048</v>
      </c>
      <c r="O159">
        <f t="shared" si="20"/>
        <v>-727.20996100000048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5.8353210488009397</v>
      </c>
    </row>
    <row r="160" spans="1:19" x14ac:dyDescent="0.3">
      <c r="A160" t="s">
        <v>186</v>
      </c>
      <c r="B160">
        <v>12709.392578000001</v>
      </c>
      <c r="C160">
        <v>11794.5</v>
      </c>
      <c r="D160">
        <v>12915.552734000001</v>
      </c>
      <c r="E160">
        <v>13312.667969</v>
      </c>
      <c r="F160">
        <v>11794.5</v>
      </c>
      <c r="G160">
        <v>12098.099609000001</v>
      </c>
      <c r="H160">
        <v>11708.900390999999</v>
      </c>
      <c r="I160">
        <v>11767.5</v>
      </c>
      <c r="J160">
        <v>12015.291015999999</v>
      </c>
      <c r="L160" t="str">
        <f t="shared" si="18"/>
        <v>07OCT2023:15:00:00</v>
      </c>
      <c r="M160">
        <v>15</v>
      </c>
      <c r="N160">
        <f t="shared" si="19"/>
        <v>-914.89257800000087</v>
      </c>
      <c r="O160">
        <f t="shared" si="20"/>
        <v>-914.89257800000087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7.1985547097166771</v>
      </c>
    </row>
    <row r="161" spans="1:19" x14ac:dyDescent="0.3">
      <c r="A161" t="s">
        <v>187</v>
      </c>
      <c r="B161">
        <v>12943.519531</v>
      </c>
      <c r="C161">
        <v>11896.200194999999</v>
      </c>
      <c r="D161">
        <v>13192.726563</v>
      </c>
      <c r="E161">
        <v>13547.411133</v>
      </c>
      <c r="F161">
        <v>11896.200194999999</v>
      </c>
      <c r="G161">
        <v>12161.799805000001</v>
      </c>
      <c r="H161">
        <v>11874.200194999999</v>
      </c>
      <c r="I161">
        <v>11945.799805000001</v>
      </c>
      <c r="J161">
        <v>12190.345703000001</v>
      </c>
      <c r="L161" t="str">
        <f t="shared" si="18"/>
        <v>07OCT2023:16:00:00</v>
      </c>
      <c r="M161">
        <v>16</v>
      </c>
      <c r="N161">
        <f t="shared" si="19"/>
        <v>-1047.3193360000005</v>
      </c>
      <c r="O161">
        <f t="shared" si="20"/>
        <v>-1047.3193360000005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8.0914571457295583</v>
      </c>
    </row>
    <row r="162" spans="1:19" x14ac:dyDescent="0.3">
      <c r="A162" t="s">
        <v>188</v>
      </c>
      <c r="B162">
        <v>12987.273438</v>
      </c>
      <c r="C162">
        <v>11928.599609000001</v>
      </c>
      <c r="D162">
        <v>13145.659180000001</v>
      </c>
      <c r="E162">
        <v>13382.997069999999</v>
      </c>
      <c r="F162">
        <v>11928.599609000001</v>
      </c>
      <c r="G162">
        <v>12162.5</v>
      </c>
      <c r="H162">
        <v>11954.200194999999</v>
      </c>
      <c r="I162">
        <v>12022.099609000001</v>
      </c>
      <c r="J162">
        <v>12231.131836</v>
      </c>
      <c r="L162" t="str">
        <f t="shared" si="18"/>
        <v>07OCT2023:17:00:00</v>
      </c>
      <c r="M162">
        <v>17</v>
      </c>
      <c r="N162">
        <f t="shared" si="19"/>
        <v>-1058.6738289999994</v>
      </c>
      <c r="O162">
        <f t="shared" si="20"/>
        <v>-1058.6738289999994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8.1516250046940719</v>
      </c>
    </row>
    <row r="163" spans="1:19" x14ac:dyDescent="0.3">
      <c r="A163" t="s">
        <v>189</v>
      </c>
      <c r="B163">
        <v>12741.634765999999</v>
      </c>
      <c r="C163">
        <v>11833.5</v>
      </c>
      <c r="D163">
        <v>12915.897461</v>
      </c>
      <c r="E163">
        <v>13231.706055000001</v>
      </c>
      <c r="F163">
        <v>11833.5</v>
      </c>
      <c r="G163">
        <v>12002.400390999999</v>
      </c>
      <c r="H163">
        <v>11892.5</v>
      </c>
      <c r="I163">
        <v>11920.099609000001</v>
      </c>
      <c r="J163">
        <v>12110.549805000001</v>
      </c>
      <c r="L163" t="str">
        <f t="shared" si="18"/>
        <v>07OCT2023:18:00:00</v>
      </c>
      <c r="M163">
        <v>18</v>
      </c>
      <c r="N163">
        <f t="shared" si="19"/>
        <v>-908.13476599999922</v>
      </c>
      <c r="O163">
        <f t="shared" si="20"/>
        <v>-908.13476599999922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7.1273018154882433</v>
      </c>
    </row>
    <row r="164" spans="1:19" x14ac:dyDescent="0.3">
      <c r="A164" t="s">
        <v>190</v>
      </c>
      <c r="B164">
        <v>12468.573242</v>
      </c>
      <c r="C164">
        <v>11574.400390999999</v>
      </c>
      <c r="D164">
        <v>12149.596680000001</v>
      </c>
      <c r="E164">
        <v>12778.654296999999</v>
      </c>
      <c r="F164">
        <v>11574.400390999999</v>
      </c>
      <c r="G164">
        <v>11705.700194999999</v>
      </c>
      <c r="H164">
        <v>11635.5</v>
      </c>
      <c r="I164">
        <v>11635.900390999999</v>
      </c>
      <c r="J164">
        <v>11739.350586</v>
      </c>
      <c r="L164" t="str">
        <f t="shared" si="18"/>
        <v>07OCT2023:19:00:00</v>
      </c>
      <c r="M164">
        <v>19</v>
      </c>
      <c r="N164">
        <f t="shared" si="19"/>
        <v>-894.17285100000117</v>
      </c>
      <c r="O164">
        <f t="shared" si="20"/>
        <v>-894.17285100000117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7.1714127482365653</v>
      </c>
    </row>
    <row r="165" spans="1:19" x14ac:dyDescent="0.3">
      <c r="A165" t="s">
        <v>191</v>
      </c>
      <c r="B165">
        <v>12478.672852</v>
      </c>
      <c r="C165">
        <v>11575.599609000001</v>
      </c>
      <c r="D165">
        <v>11648.483398</v>
      </c>
      <c r="E165">
        <v>12454.008789</v>
      </c>
      <c r="F165">
        <v>11575.599609000001</v>
      </c>
      <c r="G165">
        <v>11744.299805000001</v>
      </c>
      <c r="H165">
        <v>11594</v>
      </c>
      <c r="I165">
        <v>11635.400390999999</v>
      </c>
      <c r="J165">
        <v>11630.507813</v>
      </c>
      <c r="L165" t="str">
        <f t="shared" si="18"/>
        <v>07OCT2023:20:00:00</v>
      </c>
      <c r="M165">
        <v>20</v>
      </c>
      <c r="N165">
        <f t="shared" si="19"/>
        <v>-903.07324299999891</v>
      </c>
      <c r="O165">
        <f t="shared" si="20"/>
        <v>-903.07324299999891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7.2369333959681477</v>
      </c>
    </row>
    <row r="166" spans="1:19" x14ac:dyDescent="0.3">
      <c r="A166" t="s">
        <v>192</v>
      </c>
      <c r="B166">
        <v>12228.667969</v>
      </c>
      <c r="C166">
        <v>11400.400390999999</v>
      </c>
      <c r="D166">
        <v>11132.736328000001</v>
      </c>
      <c r="E166">
        <v>12124.559569999999</v>
      </c>
      <c r="F166">
        <v>11400.400390999999</v>
      </c>
      <c r="G166">
        <v>11573.299805000001</v>
      </c>
      <c r="H166">
        <v>11407.700194999999</v>
      </c>
      <c r="I166">
        <v>11481.799805000001</v>
      </c>
      <c r="J166">
        <v>11390.767578000001</v>
      </c>
      <c r="L166" t="str">
        <f t="shared" si="18"/>
        <v>07OCT2023:21:00:00</v>
      </c>
      <c r="M166">
        <v>21</v>
      </c>
      <c r="N166">
        <f t="shared" si="19"/>
        <v>-828.26757800000087</v>
      </c>
      <c r="O166">
        <f t="shared" si="20"/>
        <v>-828.26757800000087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6.7731627034087545</v>
      </c>
    </row>
    <row r="167" spans="1:19" x14ac:dyDescent="0.3">
      <c r="A167" t="s">
        <v>193</v>
      </c>
      <c r="B167">
        <v>11853.326171999999</v>
      </c>
      <c r="C167">
        <v>11129.099609000001</v>
      </c>
      <c r="D167">
        <v>10591.138671999999</v>
      </c>
      <c r="E167">
        <v>11680.177734000001</v>
      </c>
      <c r="F167">
        <v>11129.099609000001</v>
      </c>
      <c r="G167">
        <v>11298.5</v>
      </c>
      <c r="H167">
        <v>11146.400390999999</v>
      </c>
      <c r="I167">
        <v>11289.400390999999</v>
      </c>
      <c r="J167">
        <v>11091.728515999999</v>
      </c>
      <c r="L167" t="str">
        <f t="shared" si="18"/>
        <v>07OCT2023:22:00:00</v>
      </c>
      <c r="M167">
        <v>22</v>
      </c>
      <c r="N167">
        <f t="shared" si="19"/>
        <v>-724.22656299999835</v>
      </c>
      <c r="O167">
        <f t="shared" si="20"/>
        <v>-724.22656299999835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6.1099015794467109</v>
      </c>
    </row>
    <row r="168" spans="1:19" x14ac:dyDescent="0.3">
      <c r="A168" t="s">
        <v>194</v>
      </c>
      <c r="B168">
        <v>11365.901367</v>
      </c>
      <c r="C168">
        <v>10765.900390999999</v>
      </c>
      <c r="D168">
        <v>10260.145508</v>
      </c>
      <c r="E168">
        <v>11182.306640999999</v>
      </c>
      <c r="F168">
        <v>10765.900390999999</v>
      </c>
      <c r="G168">
        <v>10910.200194999999</v>
      </c>
      <c r="H168">
        <v>10790</v>
      </c>
      <c r="I168">
        <v>10940.5</v>
      </c>
      <c r="J168">
        <v>10738.790039</v>
      </c>
      <c r="L168" t="str">
        <f t="shared" si="18"/>
        <v>07OCT2023:23:00:00</v>
      </c>
      <c r="M168">
        <v>23</v>
      </c>
      <c r="N168">
        <f t="shared" si="19"/>
        <v>-600.00097600000117</v>
      </c>
      <c r="O168">
        <f t="shared" si="20"/>
        <v>-600.00097600000117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5.278956385650651</v>
      </c>
    </row>
    <row r="169" spans="1:19" x14ac:dyDescent="0.3">
      <c r="A169" t="s">
        <v>195</v>
      </c>
      <c r="B169">
        <v>10814.580078000001</v>
      </c>
      <c r="C169">
        <v>10362.299805000001</v>
      </c>
      <c r="D169">
        <v>9981.3964844000002</v>
      </c>
      <c r="E169">
        <v>10666.655273</v>
      </c>
      <c r="F169">
        <v>10362.299805000001</v>
      </c>
      <c r="G169">
        <v>10469</v>
      </c>
      <c r="H169">
        <v>10397.299805000001</v>
      </c>
      <c r="I169">
        <v>10508.400390999999</v>
      </c>
      <c r="J169">
        <v>10351.120117</v>
      </c>
      <c r="L169" t="str">
        <f t="shared" si="18"/>
        <v>08OCT2023:00:00:00</v>
      </c>
      <c r="M169">
        <v>24</v>
      </c>
      <c r="N169">
        <f t="shared" si="19"/>
        <v>-452.28027300000031</v>
      </c>
      <c r="O169">
        <f t="shared" si="20"/>
        <v>-452.28027300000031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4.1821343939194628</v>
      </c>
    </row>
    <row r="170" spans="1:19" x14ac:dyDescent="0.3">
      <c r="A170" t="s">
        <v>196</v>
      </c>
      <c r="B170">
        <v>10357.838867</v>
      </c>
      <c r="C170">
        <v>10179</v>
      </c>
      <c r="D170">
        <v>9791.3378905999998</v>
      </c>
      <c r="E170">
        <v>10175.212890999999</v>
      </c>
      <c r="F170">
        <v>10159.299805000001</v>
      </c>
      <c r="G170">
        <v>10169.900390999999</v>
      </c>
      <c r="H170">
        <v>10179</v>
      </c>
      <c r="I170">
        <v>10230.5</v>
      </c>
      <c r="J170">
        <v>10114.038086</v>
      </c>
      <c r="L170" t="str">
        <f t="shared" si="18"/>
        <v>08OCT2023:01:00:00</v>
      </c>
      <c r="M170">
        <v>1</v>
      </c>
      <c r="N170">
        <f t="shared" si="19"/>
        <v>-178.83886700000039</v>
      </c>
      <c r="O170">
        <f t="shared" si="20"/>
        <v>-178.83886700000039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1.7266040657359494</v>
      </c>
    </row>
    <row r="171" spans="1:19" x14ac:dyDescent="0.3">
      <c r="A171" t="s">
        <v>197</v>
      </c>
      <c r="B171">
        <v>10022.598633</v>
      </c>
      <c r="C171">
        <v>9725.5898438000004</v>
      </c>
      <c r="D171">
        <v>9517.6376952999999</v>
      </c>
      <c r="E171">
        <v>9713.328125</v>
      </c>
      <c r="F171">
        <v>9695.5195313000004</v>
      </c>
      <c r="G171">
        <v>9684.3398438000004</v>
      </c>
      <c r="H171">
        <v>9725.5898438000004</v>
      </c>
      <c r="I171">
        <v>9775.1103516000003</v>
      </c>
      <c r="J171">
        <v>9691.7236327999999</v>
      </c>
      <c r="L171" t="str">
        <f t="shared" si="18"/>
        <v>08OCT2023:02:00:00</v>
      </c>
      <c r="M171">
        <v>2</v>
      </c>
      <c r="N171">
        <f t="shared" si="19"/>
        <v>-297.00878919999923</v>
      </c>
      <c r="O171">
        <f t="shared" si="20"/>
        <v>-297.00878919999923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2.963391033360153</v>
      </c>
    </row>
    <row r="172" spans="1:19" x14ac:dyDescent="0.3">
      <c r="A172" t="s">
        <v>198</v>
      </c>
      <c r="B172">
        <v>9773.0205077999999</v>
      </c>
      <c r="C172">
        <v>9405.2998047000001</v>
      </c>
      <c r="D172">
        <v>9321.9619141000003</v>
      </c>
      <c r="E172">
        <v>9390.4697266000003</v>
      </c>
      <c r="F172">
        <v>9370.6601563000004</v>
      </c>
      <c r="G172">
        <v>9347.3701172000001</v>
      </c>
      <c r="H172">
        <v>9405.2998047000001</v>
      </c>
      <c r="I172">
        <v>9455.5400391000003</v>
      </c>
      <c r="J172">
        <v>9394.4472655999998</v>
      </c>
      <c r="L172" t="str">
        <f t="shared" si="18"/>
        <v>08OCT2023:03:00:00</v>
      </c>
      <c r="M172">
        <v>3</v>
      </c>
      <c r="N172">
        <f t="shared" si="19"/>
        <v>-367.72070309999981</v>
      </c>
      <c r="O172">
        <f t="shared" si="20"/>
        <v>-367.72070309999981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3.7626105747605476</v>
      </c>
    </row>
    <row r="173" spans="1:19" x14ac:dyDescent="0.3">
      <c r="A173" t="s">
        <v>199</v>
      </c>
      <c r="B173">
        <v>9612.171875</v>
      </c>
      <c r="C173">
        <v>9199.6699219000002</v>
      </c>
      <c r="D173">
        <v>9125.8212891000003</v>
      </c>
      <c r="E173">
        <v>9132.4394530999998</v>
      </c>
      <c r="F173">
        <v>9167.6699219000002</v>
      </c>
      <c r="G173">
        <v>9148.7304688000004</v>
      </c>
      <c r="H173">
        <v>9199.6699219000002</v>
      </c>
      <c r="I173">
        <v>9264.7001952999999</v>
      </c>
      <c r="J173">
        <v>9196.1152344000002</v>
      </c>
      <c r="L173" t="str">
        <f t="shared" si="18"/>
        <v>08OCT2023:04:00:00</v>
      </c>
      <c r="M173">
        <v>4</v>
      </c>
      <c r="N173">
        <f t="shared" si="19"/>
        <v>-412.50195309999981</v>
      </c>
      <c r="O173">
        <f t="shared" si="20"/>
        <v>-412.50195309999981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4.2914541943726929</v>
      </c>
    </row>
    <row r="174" spans="1:19" x14ac:dyDescent="0.3">
      <c r="A174" t="s">
        <v>200</v>
      </c>
      <c r="B174">
        <v>9501.5947266000003</v>
      </c>
      <c r="C174">
        <v>9096.3095702999999</v>
      </c>
      <c r="D174">
        <v>9008.2431641000003</v>
      </c>
      <c r="E174">
        <v>8966.8203125</v>
      </c>
      <c r="F174">
        <v>9073.2998047000001</v>
      </c>
      <c r="G174">
        <v>9059.3398438000004</v>
      </c>
      <c r="H174">
        <v>9096.3095702999999</v>
      </c>
      <c r="I174">
        <v>9164.4003905999998</v>
      </c>
      <c r="J174">
        <v>9093.1259766000003</v>
      </c>
      <c r="L174" t="str">
        <f t="shared" si="18"/>
        <v>08OCT2023:05:00:00</v>
      </c>
      <c r="M174">
        <v>5</v>
      </c>
      <c r="N174">
        <f t="shared" si="19"/>
        <v>-405.28515630000038</v>
      </c>
      <c r="O174">
        <f t="shared" si="20"/>
        <v>-405.28515630000038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4.2654435172381371</v>
      </c>
    </row>
    <row r="175" spans="1:19" x14ac:dyDescent="0.3">
      <c r="A175" t="s">
        <v>201</v>
      </c>
      <c r="B175">
        <v>9474.1132813000004</v>
      </c>
      <c r="C175">
        <v>9060.1201172000001</v>
      </c>
      <c r="D175">
        <v>9011.1279297000001</v>
      </c>
      <c r="E175">
        <v>8919.8125</v>
      </c>
      <c r="F175">
        <v>9062.7001952999999</v>
      </c>
      <c r="G175">
        <v>9064.0302733999997</v>
      </c>
      <c r="H175">
        <v>9060.1201172000001</v>
      </c>
      <c r="I175">
        <v>9130.4804688000004</v>
      </c>
      <c r="J175">
        <v>9072.0791016000003</v>
      </c>
      <c r="L175" t="str">
        <f t="shared" si="18"/>
        <v>08OCT2023:06:00:00</v>
      </c>
      <c r="M175">
        <v>6</v>
      </c>
      <c r="N175">
        <f t="shared" si="19"/>
        <v>-413.99316410000029</v>
      </c>
      <c r="O175">
        <f t="shared" si="20"/>
        <v>-413.99316410000029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4.3697299346962604</v>
      </c>
    </row>
    <row r="176" spans="1:19" x14ac:dyDescent="0.3">
      <c r="A176" t="s">
        <v>202</v>
      </c>
      <c r="B176">
        <v>9551.5898438000004</v>
      </c>
      <c r="C176">
        <v>9087.1298827999999</v>
      </c>
      <c r="D176">
        <v>9073.4658202999999</v>
      </c>
      <c r="E176">
        <v>8933.2890625</v>
      </c>
      <c r="F176">
        <v>9126.0498047000001</v>
      </c>
      <c r="G176">
        <v>9135.6796875</v>
      </c>
      <c r="H176">
        <v>9087.1298827999999</v>
      </c>
      <c r="I176">
        <v>9156.4697266000003</v>
      </c>
      <c r="J176">
        <v>9113.9462891000003</v>
      </c>
      <c r="L176" t="str">
        <f t="shared" si="18"/>
        <v>08OCT2023:07:00:00</v>
      </c>
      <c r="M176">
        <v>7</v>
      </c>
      <c r="N176">
        <f t="shared" si="19"/>
        <v>-464.45996100000048</v>
      </c>
      <c r="O176">
        <f t="shared" si="20"/>
        <v>-464.45996100000048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4.8626455762386458</v>
      </c>
    </row>
    <row r="177" spans="1:19" x14ac:dyDescent="0.3">
      <c r="A177" t="s">
        <v>203</v>
      </c>
      <c r="B177">
        <v>9605.7724608999997</v>
      </c>
      <c r="C177">
        <v>9155.2695313000004</v>
      </c>
      <c r="D177">
        <v>9146.5644530999998</v>
      </c>
      <c r="E177">
        <v>8980.1201172000001</v>
      </c>
      <c r="F177">
        <v>9208.5595702999999</v>
      </c>
      <c r="G177">
        <v>9211.2402344000002</v>
      </c>
      <c r="H177">
        <v>9155.2695313000004</v>
      </c>
      <c r="I177">
        <v>9211.8496094000002</v>
      </c>
      <c r="J177">
        <v>9181.4287108999997</v>
      </c>
      <c r="L177" t="str">
        <f t="shared" si="18"/>
        <v>08OCT2023:08:00:00</v>
      </c>
      <c r="M177">
        <v>8</v>
      </c>
      <c r="N177">
        <f t="shared" si="19"/>
        <v>-450.50292959999933</v>
      </c>
      <c r="O177">
        <f t="shared" si="20"/>
        <v>-450.50292959999933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4.6899188111498331</v>
      </c>
    </row>
    <row r="178" spans="1:19" x14ac:dyDescent="0.3">
      <c r="A178" t="s">
        <v>204</v>
      </c>
      <c r="B178">
        <v>9901.5253905999998</v>
      </c>
      <c r="C178">
        <v>9392.2197266000003</v>
      </c>
      <c r="D178">
        <v>9517.9433594000002</v>
      </c>
      <c r="E178">
        <v>9288.3964844000002</v>
      </c>
      <c r="F178">
        <v>9438</v>
      </c>
      <c r="G178">
        <v>9419.2900391000003</v>
      </c>
      <c r="H178">
        <v>9392.2197266000003</v>
      </c>
      <c r="I178">
        <v>9429.4199219000002</v>
      </c>
      <c r="J178">
        <v>9435.8095702999999</v>
      </c>
      <c r="L178" t="str">
        <f t="shared" si="18"/>
        <v>08OCT2023:09:00:00</v>
      </c>
      <c r="M178">
        <v>9</v>
      </c>
      <c r="N178">
        <f t="shared" si="19"/>
        <v>-509.30566399999952</v>
      </c>
      <c r="O178">
        <f t="shared" si="20"/>
        <v>-509.30566399999952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5.1437091145926681</v>
      </c>
    </row>
    <row r="179" spans="1:19" x14ac:dyDescent="0.3">
      <c r="A179" t="s">
        <v>205</v>
      </c>
      <c r="B179">
        <v>10273.121094</v>
      </c>
      <c r="C179">
        <v>9772.5</v>
      </c>
      <c r="D179">
        <v>10042.623046999999</v>
      </c>
      <c r="E179">
        <v>9937.4013672000001</v>
      </c>
      <c r="F179">
        <v>9800.3095702999999</v>
      </c>
      <c r="G179">
        <v>9785.9902344000002</v>
      </c>
      <c r="H179">
        <v>9772.5</v>
      </c>
      <c r="I179">
        <v>9811.4296875</v>
      </c>
      <c r="J179">
        <v>9842.3339844000002</v>
      </c>
      <c r="L179" t="str">
        <f t="shared" si="18"/>
        <v>08OCT2023:10:00:00</v>
      </c>
      <c r="M179">
        <v>10</v>
      </c>
      <c r="N179">
        <f t="shared" si="19"/>
        <v>-500.62109400000008</v>
      </c>
      <c r="O179">
        <f t="shared" si="20"/>
        <v>-500.62109400000008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4.8731158663396563</v>
      </c>
    </row>
    <row r="180" spans="1:19" x14ac:dyDescent="0.3">
      <c r="A180" t="s">
        <v>206</v>
      </c>
      <c r="B180">
        <v>10689.400390999999</v>
      </c>
      <c r="C180">
        <v>10048.900390999999</v>
      </c>
      <c r="D180">
        <v>10501.992188</v>
      </c>
      <c r="E180">
        <v>10539.381836</v>
      </c>
      <c r="F180">
        <v>10057.599609000001</v>
      </c>
      <c r="G180">
        <v>10069.400390999999</v>
      </c>
      <c r="H180">
        <v>10048.900390999999</v>
      </c>
      <c r="I180">
        <v>10083.299805000001</v>
      </c>
      <c r="J180">
        <v>10152.758789</v>
      </c>
      <c r="L180" t="str">
        <f t="shared" si="18"/>
        <v>08OCT2023:11:00:00</v>
      </c>
      <c r="M180">
        <v>11</v>
      </c>
      <c r="N180">
        <f t="shared" si="19"/>
        <v>-640.5</v>
      </c>
      <c r="O180">
        <f t="shared" si="20"/>
        <v>-640.5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5.9919170072371184</v>
      </c>
    </row>
    <row r="181" spans="1:19" x14ac:dyDescent="0.3">
      <c r="A181" t="s">
        <v>207</v>
      </c>
      <c r="B181">
        <v>11048.411133</v>
      </c>
      <c r="C181">
        <v>10227.200194999999</v>
      </c>
      <c r="D181">
        <v>10822.680664</v>
      </c>
      <c r="E181">
        <v>11178.131836</v>
      </c>
      <c r="F181">
        <v>10220</v>
      </c>
      <c r="G181">
        <v>10270.5</v>
      </c>
      <c r="H181">
        <v>10227.200194999999</v>
      </c>
      <c r="I181">
        <v>10252.299805000001</v>
      </c>
      <c r="J181">
        <v>10357.436523</v>
      </c>
      <c r="L181" t="str">
        <f t="shared" si="18"/>
        <v>08OCT2023:12:00:00</v>
      </c>
      <c r="M181">
        <v>12</v>
      </c>
      <c r="N181">
        <f t="shared" si="19"/>
        <v>-821.21093800000017</v>
      </c>
      <c r="O181">
        <f t="shared" si="20"/>
        <v>-821.21093800000017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7.4328419545065829</v>
      </c>
    </row>
    <row r="182" spans="1:19" x14ac:dyDescent="0.3">
      <c r="A182" t="s">
        <v>208</v>
      </c>
      <c r="B182">
        <v>11425.601563</v>
      </c>
      <c r="C182">
        <v>10376.900390999999</v>
      </c>
      <c r="D182">
        <v>10996.201171999999</v>
      </c>
      <c r="E182">
        <v>11640.466796999999</v>
      </c>
      <c r="F182">
        <v>10371.799805000001</v>
      </c>
      <c r="G182">
        <v>10454.900390999999</v>
      </c>
      <c r="H182">
        <v>10376.900390999999</v>
      </c>
      <c r="I182">
        <v>10401.200194999999</v>
      </c>
      <c r="J182">
        <v>10515.340819999999</v>
      </c>
      <c r="L182" t="str">
        <f t="shared" si="18"/>
        <v>08OCT2023:13:00:00</v>
      </c>
      <c r="M182">
        <v>13</v>
      </c>
      <c r="N182">
        <f t="shared" si="19"/>
        <v>-1048.701172000001</v>
      </c>
      <c r="O182">
        <f t="shared" si="20"/>
        <v>-1048.701172000001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9.1785204150305173</v>
      </c>
    </row>
    <row r="183" spans="1:19" x14ac:dyDescent="0.3">
      <c r="A183" t="s">
        <v>209</v>
      </c>
      <c r="B183">
        <v>11772.942383</v>
      </c>
      <c r="C183">
        <v>10576.599609000001</v>
      </c>
      <c r="D183">
        <v>11588.197265999999</v>
      </c>
      <c r="E183">
        <v>12138.539063</v>
      </c>
      <c r="F183">
        <v>10579.299805000001</v>
      </c>
      <c r="G183">
        <v>10701.5</v>
      </c>
      <c r="H183">
        <v>10576.599609000001</v>
      </c>
      <c r="I183">
        <v>10607.700194999999</v>
      </c>
      <c r="J183">
        <v>10801.009765999999</v>
      </c>
      <c r="L183" t="str">
        <f t="shared" si="18"/>
        <v>08OCT2023:14:00:00</v>
      </c>
      <c r="M183">
        <v>14</v>
      </c>
      <c r="N183">
        <f t="shared" si="19"/>
        <v>-1196.3427739999988</v>
      </c>
      <c r="O183">
        <f t="shared" si="20"/>
        <v>-1196.3427739999988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10.161799277362512</v>
      </c>
    </row>
    <row r="184" spans="1:19" x14ac:dyDescent="0.3">
      <c r="A184" t="s">
        <v>210</v>
      </c>
      <c r="B184">
        <v>12093.473633</v>
      </c>
      <c r="C184">
        <v>10839.599609000001</v>
      </c>
      <c r="D184">
        <v>12121.172852</v>
      </c>
      <c r="E184">
        <v>12599.696289</v>
      </c>
      <c r="F184">
        <v>10873.099609000001</v>
      </c>
      <c r="G184">
        <v>10993.099609000001</v>
      </c>
      <c r="H184">
        <v>10839.599609000001</v>
      </c>
      <c r="I184">
        <v>10894</v>
      </c>
      <c r="J184">
        <v>11130.934569999999</v>
      </c>
      <c r="L184" t="str">
        <f t="shared" si="18"/>
        <v>08OCT2023:15:00:00</v>
      </c>
      <c r="M184">
        <v>15</v>
      </c>
      <c r="N184">
        <f t="shared" si="19"/>
        <v>-1253.8740239999988</v>
      </c>
      <c r="O184">
        <f t="shared" si="20"/>
        <v>-1253.8740239999988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10.368187520403541</v>
      </c>
    </row>
    <row r="185" spans="1:19" x14ac:dyDescent="0.3">
      <c r="A185" t="s">
        <v>211</v>
      </c>
      <c r="B185">
        <v>12317.845703000001</v>
      </c>
      <c r="C185">
        <v>11164.5</v>
      </c>
      <c r="D185">
        <v>12500.686523</v>
      </c>
      <c r="E185">
        <v>13018.511719</v>
      </c>
      <c r="F185">
        <v>11226.700194999999</v>
      </c>
      <c r="G185">
        <v>11332.400390999999</v>
      </c>
      <c r="H185">
        <v>11164.5</v>
      </c>
      <c r="I185">
        <v>11251.700194999999</v>
      </c>
      <c r="J185">
        <v>11480.908203000001</v>
      </c>
      <c r="L185" t="str">
        <f t="shared" si="18"/>
        <v>08OCT2023:16:00:00</v>
      </c>
      <c r="M185">
        <v>16</v>
      </c>
      <c r="N185">
        <f t="shared" si="19"/>
        <v>-1153.3457030000009</v>
      </c>
      <c r="O185">
        <f t="shared" si="20"/>
        <v>-1153.3457030000009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9.3632095319971782</v>
      </c>
    </row>
    <row r="186" spans="1:19" x14ac:dyDescent="0.3">
      <c r="A186" t="s">
        <v>212</v>
      </c>
      <c r="B186">
        <v>12394.279296999999</v>
      </c>
      <c r="C186">
        <v>11410.799805000001</v>
      </c>
      <c r="D186">
        <v>12594.961914</v>
      </c>
      <c r="E186">
        <v>13043.590819999999</v>
      </c>
      <c r="F186">
        <v>11511.799805000001</v>
      </c>
      <c r="G186">
        <v>11596.700194999999</v>
      </c>
      <c r="H186">
        <v>11410.799805000001</v>
      </c>
      <c r="I186">
        <v>11533.900390999999</v>
      </c>
      <c r="J186">
        <v>11713.251953000001</v>
      </c>
      <c r="L186" t="str">
        <f t="shared" si="18"/>
        <v>08OCT2023:17:00:00</v>
      </c>
      <c r="M186">
        <v>17</v>
      </c>
      <c r="N186">
        <f t="shared" si="19"/>
        <v>-983.47949199999857</v>
      </c>
      <c r="O186">
        <f t="shared" si="20"/>
        <v>-983.47949199999857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7.9349469899233833</v>
      </c>
    </row>
    <row r="187" spans="1:19" x14ac:dyDescent="0.3">
      <c r="A187" t="s">
        <v>213</v>
      </c>
      <c r="B187">
        <v>12343.003906</v>
      </c>
      <c r="C187">
        <v>11501.599609000001</v>
      </c>
      <c r="D187">
        <v>12578.341796999999</v>
      </c>
      <c r="E187">
        <v>13036.436523</v>
      </c>
      <c r="F187">
        <v>11629.099609000001</v>
      </c>
      <c r="G187">
        <v>11688.5</v>
      </c>
      <c r="H187">
        <v>11501.599609000001</v>
      </c>
      <c r="I187">
        <v>11649.200194999999</v>
      </c>
      <c r="J187">
        <v>11792.667969</v>
      </c>
      <c r="L187" t="str">
        <f t="shared" si="18"/>
        <v>08OCT2023:18:00:00</v>
      </c>
      <c r="M187">
        <v>18</v>
      </c>
      <c r="N187">
        <f t="shared" si="19"/>
        <v>-841.40429699999913</v>
      </c>
      <c r="O187">
        <f t="shared" si="20"/>
        <v>-841.40429699999913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6.816851905807046</v>
      </c>
    </row>
    <row r="188" spans="1:19" x14ac:dyDescent="0.3">
      <c r="A188" t="s">
        <v>214</v>
      </c>
      <c r="B188">
        <v>12102.072265999999</v>
      </c>
      <c r="C188">
        <v>11321.799805000001</v>
      </c>
      <c r="D188">
        <v>12254.269531</v>
      </c>
      <c r="E188">
        <v>12732.698242</v>
      </c>
      <c r="F188">
        <v>11460</v>
      </c>
      <c r="G188">
        <v>11496.5</v>
      </c>
      <c r="H188">
        <v>11321.799805000001</v>
      </c>
      <c r="I188">
        <v>11484.099609000001</v>
      </c>
      <c r="J188">
        <v>11588.273438</v>
      </c>
      <c r="L188" t="str">
        <f t="shared" si="18"/>
        <v>08OCT2023:19:00:00</v>
      </c>
      <c r="M188">
        <v>19</v>
      </c>
      <c r="N188">
        <f t="shared" si="19"/>
        <v>-780.27246099999866</v>
      </c>
      <c r="O188">
        <f t="shared" si="20"/>
        <v>-780.27246099999866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6.4474285382688086</v>
      </c>
    </row>
    <row r="189" spans="1:19" x14ac:dyDescent="0.3">
      <c r="A189" t="s">
        <v>215</v>
      </c>
      <c r="B189">
        <v>12171.269531</v>
      </c>
      <c r="C189">
        <v>11337.200194999999</v>
      </c>
      <c r="D189">
        <v>11945.870117</v>
      </c>
      <c r="E189">
        <v>12519.634765999999</v>
      </c>
      <c r="F189">
        <v>11510.200194999999</v>
      </c>
      <c r="G189">
        <v>11554.200194999999</v>
      </c>
      <c r="H189">
        <v>11337.200194999999</v>
      </c>
      <c r="I189">
        <v>11499.799805000001</v>
      </c>
      <c r="J189">
        <v>11546.714844</v>
      </c>
      <c r="L189" t="str">
        <f t="shared" si="18"/>
        <v>08OCT2023:20:00:00</v>
      </c>
      <c r="M189">
        <v>20</v>
      </c>
      <c r="N189">
        <f t="shared" si="19"/>
        <v>-834.06933600000048</v>
      </c>
      <c r="O189">
        <f t="shared" si="20"/>
        <v>-834.06933600000048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6.8527718811553813</v>
      </c>
    </row>
    <row r="190" spans="1:19" x14ac:dyDescent="0.3">
      <c r="A190" t="s">
        <v>216</v>
      </c>
      <c r="B190">
        <v>11948.088867</v>
      </c>
      <c r="C190">
        <v>11158.700194999999</v>
      </c>
      <c r="D190">
        <v>11607.936523</v>
      </c>
      <c r="E190">
        <v>12146.317383</v>
      </c>
      <c r="F190">
        <v>11346.200194999999</v>
      </c>
      <c r="G190">
        <v>11389.799805000001</v>
      </c>
      <c r="H190">
        <v>11158.700194999999</v>
      </c>
      <c r="I190">
        <v>11326</v>
      </c>
      <c r="J190">
        <v>11340.597656</v>
      </c>
      <c r="L190" t="str">
        <f t="shared" si="18"/>
        <v>08OCT2023:21:00:00</v>
      </c>
      <c r="M190">
        <v>21</v>
      </c>
      <c r="N190">
        <f t="shared" si="19"/>
        <v>-789.38867200000095</v>
      </c>
      <c r="O190">
        <f t="shared" si="20"/>
        <v>-789.38867200000095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6.6068195573959221</v>
      </c>
    </row>
    <row r="191" spans="1:19" x14ac:dyDescent="0.3">
      <c r="A191" t="s">
        <v>217</v>
      </c>
      <c r="B191">
        <v>11650.271484000001</v>
      </c>
      <c r="C191">
        <v>10859</v>
      </c>
      <c r="D191">
        <v>11088.332031</v>
      </c>
      <c r="E191">
        <v>11803.259765999999</v>
      </c>
      <c r="F191">
        <v>11039.900390999999</v>
      </c>
      <c r="G191">
        <v>11084.400390999999</v>
      </c>
      <c r="H191">
        <v>10859</v>
      </c>
      <c r="I191">
        <v>11035.299805000001</v>
      </c>
      <c r="J191">
        <v>10998.386719</v>
      </c>
      <c r="L191" t="str">
        <f t="shared" si="18"/>
        <v>08OCT2023:22:00:00</v>
      </c>
      <c r="M191">
        <v>22</v>
      </c>
      <c r="N191">
        <f t="shared" si="19"/>
        <v>-791.27148400000078</v>
      </c>
      <c r="O191">
        <f t="shared" si="20"/>
        <v>-791.27148400000078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6.7918716322336365</v>
      </c>
    </row>
    <row r="192" spans="1:19" x14ac:dyDescent="0.3">
      <c r="A192" t="s">
        <v>218</v>
      </c>
      <c r="B192">
        <v>11129.912109000001</v>
      </c>
      <c r="C192">
        <v>10446.299805000001</v>
      </c>
      <c r="D192">
        <v>10550.159180000001</v>
      </c>
      <c r="E192">
        <v>11224.560546999999</v>
      </c>
      <c r="F192">
        <v>10581.099609000001</v>
      </c>
      <c r="G192">
        <v>10613.599609000001</v>
      </c>
      <c r="H192">
        <v>10446.299805000001</v>
      </c>
      <c r="I192">
        <v>10626.700194999999</v>
      </c>
      <c r="J192">
        <v>10551.402344</v>
      </c>
      <c r="L192" t="str">
        <f t="shared" si="18"/>
        <v>08OCT2023:23:00:00</v>
      </c>
      <c r="M192">
        <v>23</v>
      </c>
      <c r="N192">
        <f t="shared" si="19"/>
        <v>-683.61230400000022</v>
      </c>
      <c r="O192">
        <f t="shared" si="20"/>
        <v>-683.61230400000022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6.142117721192152</v>
      </c>
    </row>
    <row r="193" spans="1:19" x14ac:dyDescent="0.3">
      <c r="A193" t="s">
        <v>219</v>
      </c>
      <c r="B193">
        <v>10537.262694999999</v>
      </c>
      <c r="C193">
        <v>9977.1601563000004</v>
      </c>
      <c r="D193">
        <v>10094.381836</v>
      </c>
      <c r="E193">
        <v>10603.951171999999</v>
      </c>
      <c r="F193">
        <v>10056.099609000001</v>
      </c>
      <c r="G193">
        <v>10068.299805000001</v>
      </c>
      <c r="H193">
        <v>9977.1601563000004</v>
      </c>
      <c r="I193">
        <v>10152.599609000001</v>
      </c>
      <c r="J193">
        <v>10070.245117</v>
      </c>
      <c r="L193" t="str">
        <f t="shared" si="18"/>
        <v>09OCT2023:00:00:00</v>
      </c>
      <c r="M193">
        <v>24</v>
      </c>
      <c r="N193">
        <f t="shared" si="19"/>
        <v>-560.10253869999906</v>
      </c>
      <c r="O193">
        <f t="shared" si="20"/>
        <v>-560.10253869999906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5.315446287257994</v>
      </c>
    </row>
    <row r="194" spans="1:19" x14ac:dyDescent="0.3">
      <c r="A194" t="s">
        <v>220</v>
      </c>
      <c r="B194">
        <v>10049.643555000001</v>
      </c>
      <c r="C194">
        <v>9918.9599608999997</v>
      </c>
      <c r="D194">
        <v>9625.2949219000002</v>
      </c>
      <c r="E194">
        <v>9254.1318358999997</v>
      </c>
      <c r="F194">
        <v>9917.5302733999997</v>
      </c>
      <c r="G194">
        <v>9918.9599608999997</v>
      </c>
      <c r="H194">
        <v>9856.7998047000001</v>
      </c>
      <c r="I194">
        <v>9858.0595702999999</v>
      </c>
      <c r="J194">
        <v>9823.1660155999998</v>
      </c>
      <c r="L194" t="str">
        <f t="shared" si="18"/>
        <v>09OCT2023:01:00:00</v>
      </c>
      <c r="M194">
        <v>1</v>
      </c>
      <c r="N194">
        <f t="shared" si="19"/>
        <v>-130.68359410000085</v>
      </c>
      <c r="O194">
        <f t="shared" si="20"/>
        <v>-130.68359410000085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1.3003803904565534</v>
      </c>
    </row>
    <row r="195" spans="1:19" x14ac:dyDescent="0.3">
      <c r="A195" t="s">
        <v>221</v>
      </c>
      <c r="B195">
        <v>9772.2197266000003</v>
      </c>
      <c r="C195">
        <v>9531.2099608999997</v>
      </c>
      <c r="D195">
        <v>9431.6552733999997</v>
      </c>
      <c r="E195">
        <v>8834.2695313000004</v>
      </c>
      <c r="F195">
        <v>9543.0400391000003</v>
      </c>
      <c r="G195">
        <v>9531.2099608999997</v>
      </c>
      <c r="H195">
        <v>9506.0800780999998</v>
      </c>
      <c r="I195">
        <v>9496.3896483999997</v>
      </c>
      <c r="J195">
        <v>9494.4970702999999</v>
      </c>
      <c r="L195" t="str">
        <f t="shared" ref="L195:L258" si="25">A195</f>
        <v>09OCT2023:02:00:00</v>
      </c>
      <c r="M195">
        <v>2</v>
      </c>
      <c r="N195">
        <f t="shared" ref="N195:N258" si="26">C195-B195</f>
        <v>-241.00976570000057</v>
      </c>
      <c r="O195">
        <f t="shared" ref="O195:O258" si="27">IF(N195&lt;0,N195,"")</f>
        <v>-241.00976570000057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2.4662745255714169</v>
      </c>
    </row>
    <row r="196" spans="1:19" x14ac:dyDescent="0.3">
      <c r="A196" t="s">
        <v>222</v>
      </c>
      <c r="B196">
        <v>9605.828125</v>
      </c>
      <c r="C196">
        <v>9326.8095702999999</v>
      </c>
      <c r="D196">
        <v>9370.1484375</v>
      </c>
      <c r="E196">
        <v>8626.2597655999998</v>
      </c>
      <c r="F196">
        <v>9348.2998047000001</v>
      </c>
      <c r="G196">
        <v>9326.8095702999999</v>
      </c>
      <c r="H196">
        <v>9334.3896483999997</v>
      </c>
      <c r="I196">
        <v>9319.8095702999999</v>
      </c>
      <c r="J196">
        <v>9337.8007813000004</v>
      </c>
      <c r="L196" t="str">
        <f t="shared" si="25"/>
        <v>09OCT2023:03:00:00</v>
      </c>
      <c r="M196">
        <v>3</v>
      </c>
      <c r="N196">
        <f t="shared" si="26"/>
        <v>-279.0185547000001</v>
      </c>
      <c r="O196">
        <f t="shared" si="27"/>
        <v>-279.0185547000001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2.9046798575734467</v>
      </c>
    </row>
    <row r="197" spans="1:19" x14ac:dyDescent="0.3">
      <c r="A197" t="s">
        <v>223</v>
      </c>
      <c r="B197">
        <v>9595.6308594000002</v>
      </c>
      <c r="C197">
        <v>9272.5703125</v>
      </c>
      <c r="D197">
        <v>9384.2802733999997</v>
      </c>
      <c r="E197">
        <v>8438.4394530999998</v>
      </c>
      <c r="F197">
        <v>9287.0498047000001</v>
      </c>
      <c r="G197">
        <v>9272.5703125</v>
      </c>
      <c r="H197">
        <v>9263.2304688000004</v>
      </c>
      <c r="I197">
        <v>9240.3203125</v>
      </c>
      <c r="J197">
        <v>9283.8828125</v>
      </c>
      <c r="L197" t="str">
        <f t="shared" si="25"/>
        <v>09OCT2023:04:00:00</v>
      </c>
      <c r="M197">
        <v>4</v>
      </c>
      <c r="N197">
        <f t="shared" si="26"/>
        <v>-323.06054690000019</v>
      </c>
      <c r="O197">
        <f t="shared" si="27"/>
        <v>-323.06054690000019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3.3667462997862829</v>
      </c>
    </row>
    <row r="198" spans="1:19" x14ac:dyDescent="0.3">
      <c r="A198" t="s">
        <v>224</v>
      </c>
      <c r="B198">
        <v>9723.2675780999998</v>
      </c>
      <c r="C198">
        <v>9417.6396483999997</v>
      </c>
      <c r="D198">
        <v>9474.7216797000001</v>
      </c>
      <c r="E198">
        <v>8342.1699219000002</v>
      </c>
      <c r="F198">
        <v>9421.9101563000004</v>
      </c>
      <c r="G198">
        <v>9417.6396483999997</v>
      </c>
      <c r="H198">
        <v>9385.5195313000004</v>
      </c>
      <c r="I198">
        <v>9363.5400391000003</v>
      </c>
      <c r="J198">
        <v>9403.6171875</v>
      </c>
      <c r="L198" t="str">
        <f t="shared" si="25"/>
        <v>09OCT2023:05:00:00</v>
      </c>
      <c r="M198">
        <v>5</v>
      </c>
      <c r="N198">
        <f t="shared" si="26"/>
        <v>-305.6279297000001</v>
      </c>
      <c r="O198">
        <f t="shared" si="27"/>
        <v>-305.6279297000001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3.1432635916384206</v>
      </c>
    </row>
    <row r="199" spans="1:19" x14ac:dyDescent="0.3">
      <c r="A199" t="s">
        <v>225</v>
      </c>
      <c r="B199">
        <v>10064.597656</v>
      </c>
      <c r="C199">
        <v>9841.0703125</v>
      </c>
      <c r="D199">
        <v>9802.1621094000002</v>
      </c>
      <c r="E199">
        <v>8458.2910155999998</v>
      </c>
      <c r="F199">
        <v>9811.9101563000004</v>
      </c>
      <c r="G199">
        <v>9841.0703125</v>
      </c>
      <c r="H199">
        <v>9744.8701172000001</v>
      </c>
      <c r="I199">
        <v>9736.5898438000004</v>
      </c>
      <c r="J199">
        <v>9770.1679688000004</v>
      </c>
      <c r="L199" t="str">
        <f t="shared" si="25"/>
        <v>09OCT2023:06:00:00</v>
      </c>
      <c r="M199">
        <v>6</v>
      </c>
      <c r="N199">
        <f t="shared" si="26"/>
        <v>-223.52734349999992</v>
      </c>
      <c r="O199">
        <f t="shared" si="27"/>
        <v>-223.52734349999992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2.2209267686596923</v>
      </c>
    </row>
    <row r="200" spans="1:19" x14ac:dyDescent="0.3">
      <c r="A200" t="s">
        <v>226</v>
      </c>
      <c r="B200">
        <v>10536.523438</v>
      </c>
      <c r="C200">
        <v>10394.200194999999</v>
      </c>
      <c r="D200">
        <v>10236.021484000001</v>
      </c>
      <c r="E200">
        <v>8731.4951172000001</v>
      </c>
      <c r="F200">
        <v>10361.400390999999</v>
      </c>
      <c r="G200">
        <v>10394.200194999999</v>
      </c>
      <c r="H200">
        <v>10253.200194999999</v>
      </c>
      <c r="I200">
        <v>10256</v>
      </c>
      <c r="J200">
        <v>10275.524414</v>
      </c>
      <c r="L200" t="str">
        <f t="shared" si="25"/>
        <v>09OCT2023:07:00:00</v>
      </c>
      <c r="M200">
        <v>7</v>
      </c>
      <c r="N200">
        <f t="shared" si="26"/>
        <v>-142.32324300000073</v>
      </c>
      <c r="O200">
        <f t="shared" si="27"/>
        <v>-142.32324300000073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1.3507609396730573</v>
      </c>
    </row>
    <row r="201" spans="1:19" x14ac:dyDescent="0.3">
      <c r="A201" t="s">
        <v>227</v>
      </c>
      <c r="B201">
        <v>10788.388671999999</v>
      </c>
      <c r="C201">
        <v>10666.5</v>
      </c>
      <c r="D201">
        <v>10442.426758</v>
      </c>
      <c r="E201">
        <v>8821.3134766000003</v>
      </c>
      <c r="F201">
        <v>10621.200194999999</v>
      </c>
      <c r="G201">
        <v>10666.5</v>
      </c>
      <c r="H201">
        <v>10504.200194999999</v>
      </c>
      <c r="I201">
        <v>10509.099609000001</v>
      </c>
      <c r="J201">
        <v>10521.246094</v>
      </c>
      <c r="L201" t="str">
        <f t="shared" si="25"/>
        <v>09OCT2023:08:00:00</v>
      </c>
      <c r="M201">
        <v>8</v>
      </c>
      <c r="N201">
        <f t="shared" si="26"/>
        <v>-121.88867199999913</v>
      </c>
      <c r="O201">
        <f t="shared" si="27"/>
        <v>-121.88867199999913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1.129813503256023</v>
      </c>
    </row>
    <row r="202" spans="1:19" x14ac:dyDescent="0.3">
      <c r="A202" t="s">
        <v>228</v>
      </c>
      <c r="B202">
        <v>11003.225586</v>
      </c>
      <c r="C202">
        <v>10876.5</v>
      </c>
      <c r="D202">
        <v>10689.322265999999</v>
      </c>
      <c r="E202">
        <v>9124.4980469000002</v>
      </c>
      <c r="F202">
        <v>10832.900390999999</v>
      </c>
      <c r="G202">
        <v>10876.5</v>
      </c>
      <c r="H202">
        <v>10730.5</v>
      </c>
      <c r="I202">
        <v>10715</v>
      </c>
      <c r="J202">
        <v>10742.455078000001</v>
      </c>
      <c r="L202" t="str">
        <f t="shared" si="25"/>
        <v>09OCT2023:09:00:00</v>
      </c>
      <c r="M202">
        <v>9</v>
      </c>
      <c r="N202">
        <f t="shared" si="26"/>
        <v>-126.72558600000048</v>
      </c>
      <c r="O202">
        <f t="shared" si="27"/>
        <v>-126.72558600000048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1.1517130591345897</v>
      </c>
    </row>
    <row r="203" spans="1:19" x14ac:dyDescent="0.3">
      <c r="A203" t="s">
        <v>229</v>
      </c>
      <c r="B203">
        <v>11392.508789</v>
      </c>
      <c r="C203">
        <v>11286.200194999999</v>
      </c>
      <c r="D203">
        <v>11136.172852</v>
      </c>
      <c r="E203">
        <v>10041.551758</v>
      </c>
      <c r="F203">
        <v>11265.299805000001</v>
      </c>
      <c r="G203">
        <v>11286.200194999999</v>
      </c>
      <c r="H203">
        <v>11199.400390999999</v>
      </c>
      <c r="I203">
        <v>11174.599609000001</v>
      </c>
      <c r="J203">
        <v>11194.584961</v>
      </c>
      <c r="L203" t="str">
        <f t="shared" si="25"/>
        <v>09OCT2023:10:00:00</v>
      </c>
      <c r="M203">
        <v>10</v>
      </c>
      <c r="N203">
        <f t="shared" si="26"/>
        <v>-106.30859400000008</v>
      </c>
      <c r="O203">
        <f t="shared" si="27"/>
        <v>-106.30859400000008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0.93314471789256825</v>
      </c>
    </row>
    <row r="204" spans="1:19" x14ac:dyDescent="0.3">
      <c r="A204" t="s">
        <v>230</v>
      </c>
      <c r="B204">
        <v>11866.789063</v>
      </c>
      <c r="C204">
        <v>11754.799805000001</v>
      </c>
      <c r="D204">
        <v>11710.330078000001</v>
      </c>
      <c r="E204">
        <v>11218.113281</v>
      </c>
      <c r="F204">
        <v>11713.5</v>
      </c>
      <c r="G204">
        <v>11754.799805000001</v>
      </c>
      <c r="H204">
        <v>11690.400390999999</v>
      </c>
      <c r="I204">
        <v>11640.900390999999</v>
      </c>
      <c r="J204">
        <v>11688.287109000001</v>
      </c>
      <c r="L204" t="str">
        <f t="shared" si="25"/>
        <v>09OCT2023:11:00:00</v>
      </c>
      <c r="M204">
        <v>11</v>
      </c>
      <c r="N204">
        <f t="shared" si="26"/>
        <v>-111.98925799999961</v>
      </c>
      <c r="O204">
        <f t="shared" si="27"/>
        <v>-111.98925799999961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0.94371996843843797</v>
      </c>
    </row>
    <row r="205" spans="1:19" x14ac:dyDescent="0.3">
      <c r="A205" t="s">
        <v>231</v>
      </c>
      <c r="B205">
        <v>12342</v>
      </c>
      <c r="C205">
        <v>12223.599609000001</v>
      </c>
      <c r="D205">
        <v>12700.265625</v>
      </c>
      <c r="E205">
        <v>12397.768555000001</v>
      </c>
      <c r="F205">
        <v>12144.200194999999</v>
      </c>
      <c r="G205">
        <v>12223.599609000001</v>
      </c>
      <c r="H205">
        <v>12163.5</v>
      </c>
      <c r="I205">
        <v>12070</v>
      </c>
      <c r="J205">
        <v>12246.882813</v>
      </c>
      <c r="L205" t="str">
        <f t="shared" si="25"/>
        <v>09OCT2023:12:00:00</v>
      </c>
      <c r="M205">
        <v>12</v>
      </c>
      <c r="N205">
        <f t="shared" si="26"/>
        <v>-118.40039099999922</v>
      </c>
      <c r="O205">
        <f t="shared" si="27"/>
        <v>-118.40039099999922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0.95932904715604617</v>
      </c>
    </row>
    <row r="206" spans="1:19" x14ac:dyDescent="0.3">
      <c r="A206" t="s">
        <v>232</v>
      </c>
      <c r="B206">
        <v>12783.342773</v>
      </c>
      <c r="C206">
        <v>12701.400390999999</v>
      </c>
      <c r="D206">
        <v>13461.338867</v>
      </c>
      <c r="E206">
        <v>13314.396484000001</v>
      </c>
      <c r="F206">
        <v>12579.200194999999</v>
      </c>
      <c r="G206">
        <v>12701.400390999999</v>
      </c>
      <c r="H206">
        <v>12609.299805000001</v>
      </c>
      <c r="I206">
        <v>12490.400390999999</v>
      </c>
      <c r="J206">
        <v>12750.238281</v>
      </c>
      <c r="L206" t="str">
        <f t="shared" si="25"/>
        <v>09OCT2023:13:00:00</v>
      </c>
      <c r="M206">
        <v>13</v>
      </c>
      <c r="N206">
        <f t="shared" si="26"/>
        <v>-81.942382000001089</v>
      </c>
      <c r="O206">
        <f t="shared" si="27"/>
        <v>-81.942382000001089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0.64100903382700125</v>
      </c>
    </row>
    <row r="207" spans="1:19" x14ac:dyDescent="0.3">
      <c r="A207" t="s">
        <v>233</v>
      </c>
      <c r="B207">
        <v>13400.789063</v>
      </c>
      <c r="C207">
        <v>13303.799805000001</v>
      </c>
      <c r="D207">
        <v>14174.086914</v>
      </c>
      <c r="E207">
        <v>14158.200194999999</v>
      </c>
      <c r="F207">
        <v>13136.5</v>
      </c>
      <c r="G207">
        <v>13303.799805000001</v>
      </c>
      <c r="H207">
        <v>13149.900390999999</v>
      </c>
      <c r="I207">
        <v>13033.400390999999</v>
      </c>
      <c r="J207">
        <v>13333.837890999999</v>
      </c>
      <c r="L207" t="str">
        <f t="shared" si="25"/>
        <v>09OCT2023:14:00:00</v>
      </c>
      <c r="M207">
        <v>14</v>
      </c>
      <c r="N207">
        <f t="shared" si="26"/>
        <v>-96.989257999999609</v>
      </c>
      <c r="O207">
        <f t="shared" si="27"/>
        <v>-96.989257999999609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0.72375781414088514</v>
      </c>
    </row>
    <row r="208" spans="1:19" x14ac:dyDescent="0.3">
      <c r="A208" t="s">
        <v>234</v>
      </c>
      <c r="B208">
        <v>13973.359375</v>
      </c>
      <c r="C208">
        <v>13861</v>
      </c>
      <c r="D208">
        <v>14748.689453000001</v>
      </c>
      <c r="E208">
        <v>14937.727539</v>
      </c>
      <c r="F208">
        <v>13679</v>
      </c>
      <c r="G208">
        <v>13861</v>
      </c>
      <c r="H208">
        <v>13645.5</v>
      </c>
      <c r="I208">
        <v>13554.400390999999</v>
      </c>
      <c r="J208">
        <v>13863.708984000001</v>
      </c>
      <c r="L208" t="str">
        <f t="shared" si="25"/>
        <v>09OCT2023:15:00:00</v>
      </c>
      <c r="M208">
        <v>15</v>
      </c>
      <c r="N208">
        <f t="shared" si="26"/>
        <v>-112.359375</v>
      </c>
      <c r="O208">
        <f t="shared" si="27"/>
        <v>-112.359375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0.80409708205905206</v>
      </c>
    </row>
    <row r="209" spans="1:19" x14ac:dyDescent="0.3">
      <c r="A209" t="s">
        <v>235</v>
      </c>
      <c r="B209">
        <v>14520.276367</v>
      </c>
      <c r="C209">
        <v>14342.099609000001</v>
      </c>
      <c r="D209">
        <v>15098.276367</v>
      </c>
      <c r="E209">
        <v>15571.120117</v>
      </c>
      <c r="F209">
        <v>14165.5</v>
      </c>
      <c r="G209">
        <v>14342.099609000001</v>
      </c>
      <c r="H209">
        <v>14069.400390999999</v>
      </c>
      <c r="I209">
        <v>14025.799805000001</v>
      </c>
      <c r="J209">
        <v>14298.975586</v>
      </c>
      <c r="L209" t="str">
        <f t="shared" si="25"/>
        <v>09OCT2023:16:00:00</v>
      </c>
      <c r="M209">
        <v>16</v>
      </c>
      <c r="N209">
        <f t="shared" si="26"/>
        <v>-178.17675799999961</v>
      </c>
      <c r="O209">
        <f t="shared" si="27"/>
        <v>-178.17675799999961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1.2270893025489451</v>
      </c>
    </row>
    <row r="210" spans="1:19" x14ac:dyDescent="0.3">
      <c r="A210" t="s">
        <v>236</v>
      </c>
      <c r="B210">
        <v>14902.277344</v>
      </c>
      <c r="C210">
        <v>14556.799805000001</v>
      </c>
      <c r="D210">
        <v>15172.695313</v>
      </c>
      <c r="E210">
        <v>15654.180664</v>
      </c>
      <c r="F210">
        <v>14408.599609000001</v>
      </c>
      <c r="G210">
        <v>14556.799805000001</v>
      </c>
      <c r="H210">
        <v>14236.900390999999</v>
      </c>
      <c r="I210">
        <v>14241</v>
      </c>
      <c r="J210">
        <v>14474.449219</v>
      </c>
      <c r="L210" t="str">
        <f t="shared" si="25"/>
        <v>09OCT2023:17:00:00</v>
      </c>
      <c r="M210">
        <v>17</v>
      </c>
      <c r="N210">
        <f t="shared" si="26"/>
        <v>-345.47753899999952</v>
      </c>
      <c r="O210">
        <f t="shared" si="27"/>
        <v>-345.47753899999952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2.3182868700205526</v>
      </c>
    </row>
    <row r="211" spans="1:19" x14ac:dyDescent="0.3">
      <c r="A211" t="s">
        <v>237</v>
      </c>
      <c r="B211">
        <v>14898.073242</v>
      </c>
      <c r="C211">
        <v>14330.200194999999</v>
      </c>
      <c r="D211">
        <v>14815.839844</v>
      </c>
      <c r="E211">
        <v>15372.325194999999</v>
      </c>
      <c r="F211">
        <v>14235.400390999999</v>
      </c>
      <c r="G211">
        <v>14330.200194999999</v>
      </c>
      <c r="H211">
        <v>14014.799805000001</v>
      </c>
      <c r="I211">
        <v>14053.200194999999</v>
      </c>
      <c r="J211">
        <v>14240.128906</v>
      </c>
      <c r="L211" t="str">
        <f t="shared" si="25"/>
        <v>09OCT2023:18:00:00</v>
      </c>
      <c r="M211">
        <v>18</v>
      </c>
      <c r="N211">
        <f t="shared" si="26"/>
        <v>-567.87304700000095</v>
      </c>
      <c r="O211">
        <f t="shared" si="27"/>
        <v>-567.87304700000095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3.8117214070278425</v>
      </c>
    </row>
    <row r="212" spans="1:19" x14ac:dyDescent="0.3">
      <c r="A212" t="s">
        <v>238</v>
      </c>
      <c r="B212">
        <v>14331.325194999999</v>
      </c>
      <c r="C212">
        <v>13706</v>
      </c>
      <c r="D212">
        <v>14269.860352</v>
      </c>
      <c r="E212">
        <v>14675.149414</v>
      </c>
      <c r="F212">
        <v>13648.900390999999</v>
      </c>
      <c r="G212">
        <v>13706</v>
      </c>
      <c r="H212">
        <v>13414.200194999999</v>
      </c>
      <c r="I212">
        <v>13455.400390999999</v>
      </c>
      <c r="J212">
        <v>13650.342773</v>
      </c>
      <c r="L212" t="str">
        <f t="shared" si="25"/>
        <v>09OCT2023:19:00:00</v>
      </c>
      <c r="M212">
        <v>19</v>
      </c>
      <c r="N212">
        <f t="shared" si="26"/>
        <v>-625.32519499999944</v>
      </c>
      <c r="O212">
        <f t="shared" si="27"/>
        <v>-625.32519499999944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4.3633452349414741</v>
      </c>
    </row>
    <row r="213" spans="1:19" x14ac:dyDescent="0.3">
      <c r="A213" t="s">
        <v>239</v>
      </c>
      <c r="B213">
        <v>14047.075194999999</v>
      </c>
      <c r="C213">
        <v>13410.400390999999</v>
      </c>
      <c r="D213">
        <v>14038.209961</v>
      </c>
      <c r="E213">
        <v>14379.962890999999</v>
      </c>
      <c r="F213">
        <v>13357.599609000001</v>
      </c>
      <c r="G213">
        <v>13410.400390999999</v>
      </c>
      <c r="H213">
        <v>13122.400390999999</v>
      </c>
      <c r="I213">
        <v>13145</v>
      </c>
      <c r="J213">
        <v>13364.662109000001</v>
      </c>
      <c r="L213" t="str">
        <f t="shared" si="25"/>
        <v>09OCT2023:20:00:00</v>
      </c>
      <c r="M213">
        <v>20</v>
      </c>
      <c r="N213">
        <f t="shared" si="26"/>
        <v>-636.67480400000022</v>
      </c>
      <c r="O213">
        <f t="shared" si="27"/>
        <v>-636.67480400000022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4.5324367895931967</v>
      </c>
    </row>
    <row r="214" spans="1:19" x14ac:dyDescent="0.3">
      <c r="A214" t="s">
        <v>240</v>
      </c>
      <c r="B214">
        <v>13619.234375</v>
      </c>
      <c r="C214">
        <v>12994.799805000001</v>
      </c>
      <c r="D214">
        <v>13611.754883</v>
      </c>
      <c r="E214">
        <v>13878.373046999999</v>
      </c>
      <c r="F214">
        <v>12942.700194999999</v>
      </c>
      <c r="G214">
        <v>12994.799805000001</v>
      </c>
      <c r="H214">
        <v>12711.599609000001</v>
      </c>
      <c r="I214">
        <v>12718</v>
      </c>
      <c r="J214">
        <v>12944.981444999999</v>
      </c>
      <c r="L214" t="str">
        <f t="shared" si="25"/>
        <v>09OCT2023:21:00:00</v>
      </c>
      <c r="M214">
        <v>21</v>
      </c>
      <c r="N214">
        <f t="shared" si="26"/>
        <v>-624.43456999999944</v>
      </c>
      <c r="O214">
        <f t="shared" si="27"/>
        <v>-624.43456999999944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4.5849462077415746</v>
      </c>
    </row>
    <row r="215" spans="1:19" x14ac:dyDescent="0.3">
      <c r="A215" t="s">
        <v>241</v>
      </c>
      <c r="B215">
        <v>13086.914063</v>
      </c>
      <c r="C215">
        <v>12476.599609000001</v>
      </c>
      <c r="D215">
        <v>13067.954102</v>
      </c>
      <c r="E215">
        <v>13200.736328000001</v>
      </c>
      <c r="F215">
        <v>12429.400390999999</v>
      </c>
      <c r="G215">
        <v>12476.599609000001</v>
      </c>
      <c r="H215">
        <v>12189.5</v>
      </c>
      <c r="I215">
        <v>12179.200194999999</v>
      </c>
      <c r="J215">
        <v>12414.800781</v>
      </c>
      <c r="L215" t="str">
        <f t="shared" si="25"/>
        <v>09OCT2023:22:00:00</v>
      </c>
      <c r="M215">
        <v>22</v>
      </c>
      <c r="N215">
        <f t="shared" si="26"/>
        <v>-610.31445399999939</v>
      </c>
      <c r="O215">
        <f t="shared" si="27"/>
        <v>-610.31445399999939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4.6635475029633753</v>
      </c>
    </row>
    <row r="216" spans="1:19" x14ac:dyDescent="0.3">
      <c r="A216" t="s">
        <v>242</v>
      </c>
      <c r="B216">
        <v>12408.076171999999</v>
      </c>
      <c r="C216">
        <v>11829.5</v>
      </c>
      <c r="D216">
        <v>12344.306640999999</v>
      </c>
      <c r="E216">
        <v>12400.721680000001</v>
      </c>
      <c r="F216">
        <v>11786.400390999999</v>
      </c>
      <c r="G216">
        <v>11829.5</v>
      </c>
      <c r="H216">
        <v>11592.200194999999</v>
      </c>
      <c r="I216">
        <v>11559.299805000001</v>
      </c>
      <c r="J216">
        <v>11775.901367</v>
      </c>
      <c r="L216" t="str">
        <f t="shared" si="25"/>
        <v>09OCT2023:23:00:00</v>
      </c>
      <c r="M216">
        <v>23</v>
      </c>
      <c r="N216">
        <f t="shared" si="26"/>
        <v>-578.57617199999913</v>
      </c>
      <c r="O216">
        <f t="shared" si="27"/>
        <v>-578.57617199999913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4.6628999047057045</v>
      </c>
    </row>
    <row r="217" spans="1:19" x14ac:dyDescent="0.3">
      <c r="A217" t="s">
        <v>243</v>
      </c>
      <c r="B217">
        <v>11718.198242</v>
      </c>
      <c r="C217">
        <v>11139.5</v>
      </c>
      <c r="D217">
        <v>11633.605469</v>
      </c>
      <c r="E217">
        <v>11614.195313</v>
      </c>
      <c r="F217">
        <v>11113.099609000001</v>
      </c>
      <c r="G217">
        <v>11139.5</v>
      </c>
      <c r="H217">
        <v>10966.299805000001</v>
      </c>
      <c r="I217">
        <v>10909.5</v>
      </c>
      <c r="J217">
        <v>11114.721680000001</v>
      </c>
      <c r="L217" t="str">
        <f t="shared" si="25"/>
        <v>10OCT2023:00:00:00</v>
      </c>
      <c r="M217">
        <v>24</v>
      </c>
      <c r="N217">
        <f t="shared" si="26"/>
        <v>-578.69824200000039</v>
      </c>
      <c r="O217">
        <f t="shared" si="27"/>
        <v>-578.69824200000039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4.9384575175204688</v>
      </c>
    </row>
    <row r="218" spans="1:19" x14ac:dyDescent="0.3">
      <c r="A218" t="s">
        <v>244</v>
      </c>
      <c r="B218">
        <v>11173.739258</v>
      </c>
      <c r="C218">
        <v>10962.700194999999</v>
      </c>
      <c r="D218">
        <v>11129.028319999999</v>
      </c>
      <c r="E218">
        <v>11155.830078000001</v>
      </c>
      <c r="F218">
        <v>10880.900390999999</v>
      </c>
      <c r="G218">
        <v>10962.700194999999</v>
      </c>
      <c r="H218">
        <v>10971.400390999999</v>
      </c>
      <c r="I218">
        <v>10921</v>
      </c>
      <c r="J218">
        <v>10977.885742</v>
      </c>
      <c r="L218" t="str">
        <f t="shared" si="25"/>
        <v>10OCT2023:01:00:00</v>
      </c>
      <c r="M218">
        <v>1</v>
      </c>
      <c r="N218">
        <f t="shared" si="26"/>
        <v>-211.03906300000017</v>
      </c>
      <c r="O218">
        <f t="shared" si="27"/>
        <v>-211.03906300000017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1.888705813936939</v>
      </c>
    </row>
    <row r="219" spans="1:19" x14ac:dyDescent="0.3">
      <c r="A219" t="s">
        <v>245</v>
      </c>
      <c r="B219">
        <v>10745.489258</v>
      </c>
      <c r="C219">
        <v>10478.900390999999</v>
      </c>
      <c r="D219">
        <v>10753.524414</v>
      </c>
      <c r="E219">
        <v>10750.251953000001</v>
      </c>
      <c r="F219">
        <v>10416.700194999999</v>
      </c>
      <c r="G219">
        <v>10478.900390999999</v>
      </c>
      <c r="H219">
        <v>10497.5</v>
      </c>
      <c r="I219">
        <v>10503.099609000001</v>
      </c>
      <c r="J219">
        <v>10540.445313</v>
      </c>
      <c r="L219" t="str">
        <f t="shared" si="25"/>
        <v>10OCT2023:02:00:00</v>
      </c>
      <c r="M219">
        <v>2</v>
      </c>
      <c r="N219">
        <f t="shared" si="26"/>
        <v>-266.58886700000039</v>
      </c>
      <c r="O219">
        <f t="shared" si="27"/>
        <v>-266.58886700000039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2.4809374482555593</v>
      </c>
    </row>
    <row r="220" spans="1:19" x14ac:dyDescent="0.3">
      <c r="A220" t="s">
        <v>246</v>
      </c>
      <c r="B220">
        <v>10487.507813</v>
      </c>
      <c r="C220">
        <v>10188.200194999999</v>
      </c>
      <c r="D220">
        <v>10513.061523</v>
      </c>
      <c r="E220">
        <v>10513.077148</v>
      </c>
      <c r="F220">
        <v>10145</v>
      </c>
      <c r="G220">
        <v>10188.200194999999</v>
      </c>
      <c r="H220">
        <v>10217.099609000001</v>
      </c>
      <c r="I220">
        <v>10259.700194999999</v>
      </c>
      <c r="J220">
        <v>10278.972656</v>
      </c>
      <c r="L220" t="str">
        <f t="shared" si="25"/>
        <v>10OCT2023:03:00:00</v>
      </c>
      <c r="M220">
        <v>3</v>
      </c>
      <c r="N220">
        <f t="shared" si="26"/>
        <v>-299.30761800000073</v>
      </c>
      <c r="O220">
        <f t="shared" si="27"/>
        <v>-299.30761800000073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2.8539441718364014</v>
      </c>
    </row>
    <row r="221" spans="1:19" x14ac:dyDescent="0.3">
      <c r="A221" t="s">
        <v>247</v>
      </c>
      <c r="B221">
        <v>10356.977539</v>
      </c>
      <c r="C221">
        <v>10037.799805000001</v>
      </c>
      <c r="D221">
        <v>10386.409180000001</v>
      </c>
      <c r="E221">
        <v>10321.706055000001</v>
      </c>
      <c r="F221">
        <v>9998.7695313000004</v>
      </c>
      <c r="G221">
        <v>10037.799805000001</v>
      </c>
      <c r="H221">
        <v>10066.700194999999</v>
      </c>
      <c r="I221">
        <v>10097.200194999999</v>
      </c>
      <c r="J221">
        <v>10130.109375</v>
      </c>
      <c r="L221" t="str">
        <f t="shared" si="25"/>
        <v>10OCT2023:04:00:00</v>
      </c>
      <c r="M221">
        <v>4</v>
      </c>
      <c r="N221">
        <f t="shared" si="26"/>
        <v>-319.17773399999896</v>
      </c>
      <c r="O221">
        <f t="shared" si="27"/>
        <v>-319.17773399999896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3.0817652427854605</v>
      </c>
    </row>
    <row r="222" spans="1:19" x14ac:dyDescent="0.3">
      <c r="A222" t="s">
        <v>248</v>
      </c>
      <c r="B222">
        <v>10437.397461</v>
      </c>
      <c r="C222">
        <v>10123.400390999999</v>
      </c>
      <c r="D222">
        <v>10460.435546999999</v>
      </c>
      <c r="E222">
        <v>10421.717773</v>
      </c>
      <c r="F222">
        <v>10080</v>
      </c>
      <c r="G222">
        <v>10123.400390999999</v>
      </c>
      <c r="H222">
        <v>10162.299805000001</v>
      </c>
      <c r="I222">
        <v>10141.700194999999</v>
      </c>
      <c r="J222">
        <v>10203.626953000001</v>
      </c>
      <c r="L222" t="str">
        <f t="shared" si="25"/>
        <v>10OCT2023:05:00:00</v>
      </c>
      <c r="M222">
        <v>5</v>
      </c>
      <c r="N222">
        <f t="shared" si="26"/>
        <v>-313.99707000000126</v>
      </c>
      <c r="O222">
        <f t="shared" si="27"/>
        <v>-313.99707000000126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3.0083847163363404</v>
      </c>
    </row>
    <row r="223" spans="1:19" x14ac:dyDescent="0.3">
      <c r="A223" t="s">
        <v>249</v>
      </c>
      <c r="B223">
        <v>10869.152344</v>
      </c>
      <c r="C223">
        <v>10570.400390999999</v>
      </c>
      <c r="D223">
        <v>10781.807617</v>
      </c>
      <c r="E223">
        <v>10675.882813</v>
      </c>
      <c r="F223">
        <v>10499.200194999999</v>
      </c>
      <c r="G223">
        <v>10570.400390999999</v>
      </c>
      <c r="H223">
        <v>10635.5</v>
      </c>
      <c r="I223">
        <v>10460.299805000001</v>
      </c>
      <c r="J223">
        <v>10592.061523</v>
      </c>
      <c r="L223" t="str">
        <f t="shared" si="25"/>
        <v>10OCT2023:06:00:00</v>
      </c>
      <c r="M223">
        <v>6</v>
      </c>
      <c r="N223">
        <f t="shared" si="26"/>
        <v>-298.75195300000087</v>
      </c>
      <c r="O223">
        <f t="shared" si="27"/>
        <v>-298.75195300000087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2.7486223722397103</v>
      </c>
    </row>
    <row r="224" spans="1:19" x14ac:dyDescent="0.3">
      <c r="A224" t="s">
        <v>250</v>
      </c>
      <c r="B224">
        <v>11469.563477</v>
      </c>
      <c r="C224">
        <v>11192.5</v>
      </c>
      <c r="D224">
        <v>11213.223633</v>
      </c>
      <c r="E224">
        <v>11095.926758</v>
      </c>
      <c r="F224">
        <v>11105.400390999999</v>
      </c>
      <c r="G224">
        <v>11192.5</v>
      </c>
      <c r="H224">
        <v>11290.299805000001</v>
      </c>
      <c r="I224">
        <v>10920.900390999999</v>
      </c>
      <c r="J224">
        <v>11135.794921999999</v>
      </c>
      <c r="L224" t="str">
        <f t="shared" si="25"/>
        <v>10OCT2023:07:00:00</v>
      </c>
      <c r="M224">
        <v>7</v>
      </c>
      <c r="N224">
        <f t="shared" si="26"/>
        <v>-277.06347699999969</v>
      </c>
      <c r="O224">
        <f t="shared" si="27"/>
        <v>-277.06347699999969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2.4156409924021705</v>
      </c>
    </row>
    <row r="225" spans="1:19" x14ac:dyDescent="0.3">
      <c r="A225" t="s">
        <v>251</v>
      </c>
      <c r="B225">
        <v>11783.097656</v>
      </c>
      <c r="C225">
        <v>11467.5</v>
      </c>
      <c r="D225">
        <v>11412.933594</v>
      </c>
      <c r="E225">
        <v>11348.733398</v>
      </c>
      <c r="F225">
        <v>11380.700194999999</v>
      </c>
      <c r="G225">
        <v>11467.5</v>
      </c>
      <c r="H225">
        <v>11575.900390999999</v>
      </c>
      <c r="I225">
        <v>11141.599609000001</v>
      </c>
      <c r="J225">
        <v>11382.65625</v>
      </c>
      <c r="L225" t="str">
        <f t="shared" si="25"/>
        <v>10OCT2023:08:00:00</v>
      </c>
      <c r="M225">
        <v>8</v>
      </c>
      <c r="N225">
        <f t="shared" si="26"/>
        <v>-315.59765599999992</v>
      </c>
      <c r="O225">
        <f t="shared" si="27"/>
        <v>-315.59765599999992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2.6783929422777577</v>
      </c>
    </row>
    <row r="226" spans="1:19" x14ac:dyDescent="0.3">
      <c r="A226" t="s">
        <v>252</v>
      </c>
      <c r="B226">
        <v>11989.328125</v>
      </c>
      <c r="C226">
        <v>11626</v>
      </c>
      <c r="D226">
        <v>11757.739258</v>
      </c>
      <c r="E226">
        <v>11629.770508</v>
      </c>
      <c r="F226">
        <v>11544.700194999999</v>
      </c>
      <c r="G226">
        <v>11626</v>
      </c>
      <c r="H226">
        <v>11691.799805000001</v>
      </c>
      <c r="I226">
        <v>11397.299805000001</v>
      </c>
      <c r="J226">
        <v>11595.348633</v>
      </c>
      <c r="L226" t="str">
        <f t="shared" si="25"/>
        <v>10OCT2023:09:00:00</v>
      </c>
      <c r="M226">
        <v>9</v>
      </c>
      <c r="N226">
        <f t="shared" si="26"/>
        <v>-363.328125</v>
      </c>
      <c r="O226">
        <f t="shared" si="27"/>
        <v>-363.328125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3.0304294053174896</v>
      </c>
    </row>
    <row r="227" spans="1:19" x14ac:dyDescent="0.3">
      <c r="A227" t="s">
        <v>253</v>
      </c>
      <c r="B227">
        <v>12383.460938</v>
      </c>
      <c r="C227">
        <v>12024.799805000001</v>
      </c>
      <c r="D227">
        <v>12524.760742</v>
      </c>
      <c r="E227">
        <v>12182.094727</v>
      </c>
      <c r="F227">
        <v>11953</v>
      </c>
      <c r="G227">
        <v>12024.799805000001</v>
      </c>
      <c r="H227">
        <v>12058.5</v>
      </c>
      <c r="I227">
        <v>11869.799805000001</v>
      </c>
      <c r="J227">
        <v>12081.222656</v>
      </c>
      <c r="L227" t="str">
        <f t="shared" si="25"/>
        <v>10OCT2023:10:00:00</v>
      </c>
      <c r="M227">
        <v>10</v>
      </c>
      <c r="N227">
        <f t="shared" si="26"/>
        <v>-358.66113299999961</v>
      </c>
      <c r="O227">
        <f t="shared" si="27"/>
        <v>-358.66113299999961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2.8962915520604491</v>
      </c>
    </row>
    <row r="228" spans="1:19" x14ac:dyDescent="0.3">
      <c r="A228" t="s">
        <v>254</v>
      </c>
      <c r="B228">
        <v>12780.020508</v>
      </c>
      <c r="C228">
        <v>12481.099609000001</v>
      </c>
      <c r="D228">
        <v>13276.315430000001</v>
      </c>
      <c r="E228">
        <v>12784.034180000001</v>
      </c>
      <c r="F228">
        <v>12409.5</v>
      </c>
      <c r="G228">
        <v>12481.099609000001</v>
      </c>
      <c r="H228">
        <v>12536.200194999999</v>
      </c>
      <c r="I228">
        <v>12328.400390999999</v>
      </c>
      <c r="J228">
        <v>12603.704102</v>
      </c>
      <c r="L228" t="str">
        <f t="shared" si="25"/>
        <v>10OCT2023:11:00:00</v>
      </c>
      <c r="M228">
        <v>11</v>
      </c>
      <c r="N228">
        <f t="shared" si="26"/>
        <v>-298.92089899999883</v>
      </c>
      <c r="O228">
        <f t="shared" si="27"/>
        <v>-298.92089899999883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2.3389704172452714</v>
      </c>
    </row>
    <row r="229" spans="1:19" x14ac:dyDescent="0.3">
      <c r="A229" t="s">
        <v>255</v>
      </c>
      <c r="B229">
        <v>13156.058594</v>
      </c>
      <c r="C229">
        <v>12912.400390999999</v>
      </c>
      <c r="D229">
        <v>13961.453125</v>
      </c>
      <c r="E229">
        <v>13541.044921999999</v>
      </c>
      <c r="F229">
        <v>12825.200194999999</v>
      </c>
      <c r="G229">
        <v>12912.400390999999</v>
      </c>
      <c r="H229">
        <v>13028.700194999999</v>
      </c>
      <c r="I229">
        <v>12696.099609000001</v>
      </c>
      <c r="J229">
        <v>13083.491211</v>
      </c>
      <c r="L229" t="str">
        <f t="shared" si="25"/>
        <v>10OCT2023:12:00:00</v>
      </c>
      <c r="M229">
        <v>12</v>
      </c>
      <c r="N229">
        <f t="shared" si="26"/>
        <v>-243.65820300000087</v>
      </c>
      <c r="O229">
        <f t="shared" si="27"/>
        <v>-243.65820300000087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1.8520607920606595</v>
      </c>
    </row>
    <row r="230" spans="1:19" x14ac:dyDescent="0.3">
      <c r="A230" t="s">
        <v>256</v>
      </c>
      <c r="B230">
        <v>13432.598633</v>
      </c>
      <c r="C230">
        <v>13337.400390999999</v>
      </c>
      <c r="D230">
        <v>14295.348633</v>
      </c>
      <c r="E230">
        <v>14050.547852</v>
      </c>
      <c r="F230">
        <v>13227.900390999999</v>
      </c>
      <c r="G230">
        <v>13337.400390999999</v>
      </c>
      <c r="H230">
        <v>13525</v>
      </c>
      <c r="I230">
        <v>12976</v>
      </c>
      <c r="J230">
        <v>13465.900390999999</v>
      </c>
      <c r="L230" t="str">
        <f t="shared" si="25"/>
        <v>10OCT2023:13:00:00</v>
      </c>
      <c r="M230">
        <v>13</v>
      </c>
      <c r="N230">
        <f t="shared" si="26"/>
        <v>-95.198242000000391</v>
      </c>
      <c r="O230">
        <f t="shared" si="27"/>
        <v>-95.198242000000391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0.70871053770731984</v>
      </c>
    </row>
    <row r="231" spans="1:19" x14ac:dyDescent="0.3">
      <c r="A231" t="s">
        <v>257</v>
      </c>
      <c r="B231">
        <v>13819.587890999999</v>
      </c>
      <c r="C231">
        <v>13863.799805000001</v>
      </c>
      <c r="D231">
        <v>14702.586914</v>
      </c>
      <c r="E231">
        <v>14572.485352</v>
      </c>
      <c r="F231">
        <v>13747.299805000001</v>
      </c>
      <c r="G231">
        <v>13863.799805000001</v>
      </c>
      <c r="H231">
        <v>14108.799805000001</v>
      </c>
      <c r="I231">
        <v>13338.700194999999</v>
      </c>
      <c r="J231">
        <v>13935.877930000001</v>
      </c>
      <c r="L231" t="str">
        <f t="shared" si="25"/>
        <v>10OCT2023:14:00:00</v>
      </c>
      <c r="M231">
        <v>14</v>
      </c>
      <c r="N231">
        <f t="shared" si="26"/>
        <v>44.211914000001343</v>
      </c>
      <c r="O231" t="str">
        <f t="shared" si="27"/>
        <v/>
      </c>
      <c r="P231">
        <f t="shared" si="28"/>
        <v>44.211914000001343</v>
      </c>
      <c r="Q231" t="str">
        <f t="shared" si="29"/>
        <v/>
      </c>
      <c r="R231">
        <f t="shared" si="30"/>
        <v>1</v>
      </c>
      <c r="S231">
        <f t="shared" si="31"/>
        <v>0.31992208703122277</v>
      </c>
    </row>
    <row r="232" spans="1:19" x14ac:dyDescent="0.3">
      <c r="A232" t="s">
        <v>258</v>
      </c>
      <c r="B232">
        <v>14157.709961</v>
      </c>
      <c r="C232">
        <v>14270.700194999999</v>
      </c>
      <c r="D232">
        <v>14862.826171999999</v>
      </c>
      <c r="E232">
        <v>14981.716796999999</v>
      </c>
      <c r="F232">
        <v>14179.799805000001</v>
      </c>
      <c r="G232">
        <v>14270.700194999999</v>
      </c>
      <c r="H232">
        <v>14527.400390999999</v>
      </c>
      <c r="I232">
        <v>13649.900390999999</v>
      </c>
      <c r="J232">
        <v>14270.806640999999</v>
      </c>
      <c r="L232" t="str">
        <f t="shared" si="25"/>
        <v>10OCT2023:15:00:00</v>
      </c>
      <c r="M232">
        <v>15</v>
      </c>
      <c r="N232">
        <f t="shared" si="26"/>
        <v>112.99023399999896</v>
      </c>
      <c r="O232" t="str">
        <f t="shared" si="27"/>
        <v/>
      </c>
      <c r="P232">
        <f t="shared" si="28"/>
        <v>112.99023399999896</v>
      </c>
      <c r="Q232" t="str">
        <f t="shared" si="29"/>
        <v/>
      </c>
      <c r="R232">
        <f t="shared" si="30"/>
        <v>1</v>
      </c>
      <c r="S232">
        <f t="shared" si="31"/>
        <v>0.79808270060095321</v>
      </c>
    </row>
    <row r="233" spans="1:19" x14ac:dyDescent="0.3">
      <c r="A233" t="s">
        <v>259</v>
      </c>
      <c r="B233">
        <v>14177.760742</v>
      </c>
      <c r="C233">
        <v>14503.299805000001</v>
      </c>
      <c r="D233">
        <v>14886.896484000001</v>
      </c>
      <c r="E233">
        <v>15137.235352</v>
      </c>
      <c r="F233">
        <v>14470</v>
      </c>
      <c r="G233">
        <v>14503.299805000001</v>
      </c>
      <c r="H233">
        <v>14757.099609000001</v>
      </c>
      <c r="I233">
        <v>13778.700194999999</v>
      </c>
      <c r="J233">
        <v>14435.450194999999</v>
      </c>
      <c r="L233" t="str">
        <f t="shared" si="25"/>
        <v>10OCT2023:16:00:00</v>
      </c>
      <c r="M233">
        <v>16</v>
      </c>
      <c r="N233">
        <f t="shared" si="26"/>
        <v>325.53906300000017</v>
      </c>
      <c r="O233" t="str">
        <f t="shared" si="27"/>
        <v/>
      </c>
      <c r="P233">
        <f t="shared" si="28"/>
        <v>325.53906300000017</v>
      </c>
      <c r="Q233" t="str">
        <f t="shared" si="29"/>
        <v/>
      </c>
      <c r="R233">
        <f t="shared" si="30"/>
        <v>1</v>
      </c>
      <c r="S233">
        <f t="shared" si="31"/>
        <v>2.296124676696143</v>
      </c>
    </row>
    <row r="234" spans="1:19" x14ac:dyDescent="0.3">
      <c r="A234" t="s">
        <v>260</v>
      </c>
      <c r="B234">
        <v>14138.571289</v>
      </c>
      <c r="C234">
        <v>14513.5</v>
      </c>
      <c r="D234">
        <v>14680.118164</v>
      </c>
      <c r="E234">
        <v>15067.647461</v>
      </c>
      <c r="F234">
        <v>14542.5</v>
      </c>
      <c r="G234">
        <v>14513.5</v>
      </c>
      <c r="H234">
        <v>14767.5</v>
      </c>
      <c r="I234">
        <v>13763.400390999999</v>
      </c>
      <c r="J234">
        <v>14400.893555000001</v>
      </c>
      <c r="L234" t="str">
        <f t="shared" si="25"/>
        <v>10OCT2023:17:00:00</v>
      </c>
      <c r="M234">
        <v>17</v>
      </c>
      <c r="N234">
        <f t="shared" si="26"/>
        <v>374.92871100000048</v>
      </c>
      <c r="O234" t="str">
        <f t="shared" si="27"/>
        <v/>
      </c>
      <c r="P234">
        <f t="shared" si="28"/>
        <v>374.92871100000048</v>
      </c>
      <c r="Q234" t="str">
        <f t="shared" si="29"/>
        <v/>
      </c>
      <c r="R234">
        <f t="shared" si="30"/>
        <v>1</v>
      </c>
      <c r="S234">
        <f t="shared" si="31"/>
        <v>2.6518146942591017</v>
      </c>
    </row>
    <row r="235" spans="1:19" x14ac:dyDescent="0.3">
      <c r="A235" t="s">
        <v>261</v>
      </c>
      <c r="B235">
        <v>13930.085938</v>
      </c>
      <c r="C235">
        <v>14208.200194999999</v>
      </c>
      <c r="D235">
        <v>14166.705078000001</v>
      </c>
      <c r="E235">
        <v>14516.063477</v>
      </c>
      <c r="F235">
        <v>14274.200194999999</v>
      </c>
      <c r="G235">
        <v>14208.200194999999</v>
      </c>
      <c r="H235">
        <v>14446.200194999999</v>
      </c>
      <c r="I235">
        <v>13506.5</v>
      </c>
      <c r="J235">
        <v>14067.391602</v>
      </c>
      <c r="L235" t="str">
        <f t="shared" si="25"/>
        <v>10OCT2023:18:00:00</v>
      </c>
      <c r="M235">
        <v>18</v>
      </c>
      <c r="N235">
        <f t="shared" si="26"/>
        <v>278.11425699999927</v>
      </c>
      <c r="O235" t="str">
        <f t="shared" si="27"/>
        <v/>
      </c>
      <c r="P235">
        <f t="shared" si="28"/>
        <v>278.11425699999927</v>
      </c>
      <c r="Q235" t="str">
        <f t="shared" si="29"/>
        <v/>
      </c>
      <c r="R235">
        <f t="shared" si="30"/>
        <v>1</v>
      </c>
      <c r="S235">
        <f t="shared" si="31"/>
        <v>1.9965006550413951</v>
      </c>
    </row>
    <row r="236" spans="1:19" x14ac:dyDescent="0.3">
      <c r="A236" t="s">
        <v>262</v>
      </c>
      <c r="B236">
        <v>13726.883789</v>
      </c>
      <c r="C236">
        <v>13671.299805000001</v>
      </c>
      <c r="D236">
        <v>13639.598633</v>
      </c>
      <c r="E236">
        <v>13924.946289</v>
      </c>
      <c r="F236">
        <v>13733.900390999999</v>
      </c>
      <c r="G236">
        <v>13671.299805000001</v>
      </c>
      <c r="H236">
        <v>13880.5</v>
      </c>
      <c r="I236">
        <v>13067.099609000001</v>
      </c>
      <c r="J236">
        <v>13552.719727</v>
      </c>
      <c r="L236" t="str">
        <f t="shared" si="25"/>
        <v>10OCT2023:19:00:00</v>
      </c>
      <c r="M236">
        <v>19</v>
      </c>
      <c r="N236">
        <f t="shared" si="26"/>
        <v>-55.583983999998964</v>
      </c>
      <c r="O236">
        <f t="shared" si="27"/>
        <v>-55.583983999998964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0.40492791265954359</v>
      </c>
    </row>
    <row r="237" spans="1:19" x14ac:dyDescent="0.3">
      <c r="A237" t="s">
        <v>263</v>
      </c>
      <c r="B237">
        <v>13852.476563</v>
      </c>
      <c r="C237">
        <v>13631.599609000001</v>
      </c>
      <c r="D237">
        <v>13512.892578000001</v>
      </c>
      <c r="E237">
        <v>13886.801758</v>
      </c>
      <c r="F237">
        <v>13661.400390999999</v>
      </c>
      <c r="G237">
        <v>13631.599609000001</v>
      </c>
      <c r="H237">
        <v>13812</v>
      </c>
      <c r="I237">
        <v>13123.299805000001</v>
      </c>
      <c r="J237">
        <v>13512.46875</v>
      </c>
      <c r="L237" t="str">
        <f t="shared" si="25"/>
        <v>10OCT2023:20:00:00</v>
      </c>
      <c r="M237">
        <v>20</v>
      </c>
      <c r="N237">
        <f t="shared" si="26"/>
        <v>-220.87695399999939</v>
      </c>
      <c r="O237">
        <f t="shared" si="27"/>
        <v>-220.87695399999939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1.5944943346084577</v>
      </c>
    </row>
    <row r="238" spans="1:19" x14ac:dyDescent="0.3">
      <c r="A238" t="s">
        <v>264</v>
      </c>
      <c r="B238">
        <v>13712.330078000001</v>
      </c>
      <c r="C238">
        <v>13338.5</v>
      </c>
      <c r="D238">
        <v>13239.977539</v>
      </c>
      <c r="E238">
        <v>13626.044921999999</v>
      </c>
      <c r="F238">
        <v>13355.400390999999</v>
      </c>
      <c r="G238">
        <v>13338.5</v>
      </c>
      <c r="H238">
        <v>13501.799805000001</v>
      </c>
      <c r="I238">
        <v>12908.299805000001</v>
      </c>
      <c r="J238">
        <v>13240.416015999999</v>
      </c>
      <c r="L238" t="str">
        <f t="shared" si="25"/>
        <v>10OCT2023:21:00:00</v>
      </c>
      <c r="M238">
        <v>21</v>
      </c>
      <c r="N238">
        <f t="shared" si="26"/>
        <v>-373.83007800000087</v>
      </c>
      <c r="O238">
        <f t="shared" si="27"/>
        <v>-373.83007800000087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2.726233075440418</v>
      </c>
    </row>
    <row r="239" spans="1:19" x14ac:dyDescent="0.3">
      <c r="A239" t="s">
        <v>265</v>
      </c>
      <c r="B239">
        <v>13351.669921999999</v>
      </c>
      <c r="C239">
        <v>12917.099609000001</v>
      </c>
      <c r="D239">
        <v>12850.803711</v>
      </c>
      <c r="E239">
        <v>13193.916992</v>
      </c>
      <c r="F239">
        <v>12929.900390999999</v>
      </c>
      <c r="G239">
        <v>12917.099609000001</v>
      </c>
      <c r="H239">
        <v>13064.599609000001</v>
      </c>
      <c r="I239">
        <v>12559.299805000001</v>
      </c>
      <c r="J239">
        <v>12842.03125</v>
      </c>
      <c r="L239" t="str">
        <f t="shared" si="25"/>
        <v>10OCT2023:22:00:00</v>
      </c>
      <c r="M239">
        <v>22</v>
      </c>
      <c r="N239">
        <f t="shared" si="26"/>
        <v>-434.57031299999835</v>
      </c>
      <c r="O239">
        <f t="shared" si="27"/>
        <v>-434.57031299999835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3.2548012011886405</v>
      </c>
    </row>
    <row r="240" spans="1:19" x14ac:dyDescent="0.3">
      <c r="A240" t="s">
        <v>266</v>
      </c>
      <c r="B240">
        <v>12717.190430000001</v>
      </c>
      <c r="C240">
        <v>12273.799805000001</v>
      </c>
      <c r="D240">
        <v>12190.858398</v>
      </c>
      <c r="E240">
        <v>12541.912109000001</v>
      </c>
      <c r="F240">
        <v>12294.799805000001</v>
      </c>
      <c r="G240">
        <v>12273.799805000001</v>
      </c>
      <c r="H240">
        <v>12438</v>
      </c>
      <c r="I240">
        <v>12011.700194999999</v>
      </c>
      <c r="J240">
        <v>12229.941406</v>
      </c>
      <c r="L240" t="str">
        <f t="shared" si="25"/>
        <v>10OCT2023:23:00:00</v>
      </c>
      <c r="M240">
        <v>23</v>
      </c>
      <c r="N240">
        <f t="shared" si="26"/>
        <v>-443.390625</v>
      </c>
      <c r="O240">
        <f t="shared" si="27"/>
        <v>-443.390625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3.4865454554650399</v>
      </c>
    </row>
    <row r="241" spans="1:19" x14ac:dyDescent="0.3">
      <c r="A241" t="s">
        <v>267</v>
      </c>
      <c r="B241">
        <v>11993.516602</v>
      </c>
      <c r="C241">
        <v>11621.5</v>
      </c>
      <c r="D241">
        <v>11544.732421999999</v>
      </c>
      <c r="E241">
        <v>11863.705078000001</v>
      </c>
      <c r="F241">
        <v>11649.700194999999</v>
      </c>
      <c r="G241">
        <v>11621.5</v>
      </c>
      <c r="H241">
        <v>11798</v>
      </c>
      <c r="I241">
        <v>11442</v>
      </c>
      <c r="J241">
        <v>11608.066406</v>
      </c>
      <c r="L241" t="str">
        <f t="shared" si="25"/>
        <v>11OCT2023:00:00:00</v>
      </c>
      <c r="M241">
        <v>24</v>
      </c>
      <c r="N241">
        <f t="shared" si="26"/>
        <v>-372.01660199999969</v>
      </c>
      <c r="O241">
        <f t="shared" si="27"/>
        <v>-372.01660199999969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3.1018142080027089</v>
      </c>
    </row>
    <row r="242" spans="1:19" x14ac:dyDescent="0.3">
      <c r="A242" t="s">
        <v>268</v>
      </c>
      <c r="B242">
        <v>11353.110352</v>
      </c>
      <c r="C242">
        <v>11134.099609000001</v>
      </c>
      <c r="D242">
        <v>11320.930664</v>
      </c>
      <c r="E242">
        <v>11619.138671999999</v>
      </c>
      <c r="F242">
        <v>11143.900390999999</v>
      </c>
      <c r="G242">
        <v>11079.599609000001</v>
      </c>
      <c r="H242">
        <v>11134.099609000001</v>
      </c>
      <c r="I242">
        <v>11074.299805000001</v>
      </c>
      <c r="J242">
        <v>11149.056640999999</v>
      </c>
      <c r="L242" t="str">
        <f t="shared" si="25"/>
        <v>11OCT2023:01:00:00</v>
      </c>
      <c r="M242">
        <v>1</v>
      </c>
      <c r="N242">
        <f t="shared" si="26"/>
        <v>-219.01074299999891</v>
      </c>
      <c r="O242">
        <f t="shared" si="27"/>
        <v>-219.01074299999891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1.9290814253506952</v>
      </c>
    </row>
    <row r="243" spans="1:19" x14ac:dyDescent="0.3">
      <c r="A243" t="s">
        <v>269</v>
      </c>
      <c r="B243">
        <v>10815.576171999999</v>
      </c>
      <c r="C243">
        <v>10674.400390999999</v>
      </c>
      <c r="D243">
        <v>10839.291015999999</v>
      </c>
      <c r="E243">
        <v>11171.453125</v>
      </c>
      <c r="F243">
        <v>10631.200194999999</v>
      </c>
      <c r="G243">
        <v>10562.099609000001</v>
      </c>
      <c r="H243">
        <v>10674.400390999999</v>
      </c>
      <c r="I243">
        <v>10523.900390999999</v>
      </c>
      <c r="J243">
        <v>10646.678711</v>
      </c>
      <c r="L243" t="str">
        <f t="shared" si="25"/>
        <v>11OCT2023:02:00:00</v>
      </c>
      <c r="M243">
        <v>2</v>
      </c>
      <c r="N243">
        <f t="shared" si="26"/>
        <v>-141.17578099999992</v>
      </c>
      <c r="O243">
        <f t="shared" si="27"/>
        <v>-141.17578099999992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1.30530060308284</v>
      </c>
    </row>
    <row r="244" spans="1:19" x14ac:dyDescent="0.3">
      <c r="A244" t="s">
        <v>270</v>
      </c>
      <c r="B244">
        <v>10514.829102</v>
      </c>
      <c r="C244">
        <v>10393.099609000001</v>
      </c>
      <c r="D244">
        <v>10603.492188</v>
      </c>
      <c r="E244">
        <v>10864.275390999999</v>
      </c>
      <c r="F244">
        <v>10301</v>
      </c>
      <c r="G244">
        <v>10226</v>
      </c>
      <c r="H244">
        <v>10393.099609000001</v>
      </c>
      <c r="I244">
        <v>10170.700194999999</v>
      </c>
      <c r="J244">
        <v>10342.538086</v>
      </c>
      <c r="L244" t="str">
        <f t="shared" si="25"/>
        <v>11OCT2023:03:00:00</v>
      </c>
      <c r="M244">
        <v>3</v>
      </c>
      <c r="N244">
        <f t="shared" si="26"/>
        <v>-121.72949299999891</v>
      </c>
      <c r="O244">
        <f t="shared" si="27"/>
        <v>-121.72949299999891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1.1576934995248287</v>
      </c>
    </row>
    <row r="245" spans="1:19" x14ac:dyDescent="0.3">
      <c r="A245" t="s">
        <v>271</v>
      </c>
      <c r="B245">
        <v>10435.159180000001</v>
      </c>
      <c r="C245">
        <v>10229.900390999999</v>
      </c>
      <c r="D245">
        <v>10399.59375</v>
      </c>
      <c r="E245">
        <v>10708.230469</v>
      </c>
      <c r="F245">
        <v>10125.200194999999</v>
      </c>
      <c r="G245">
        <v>10056</v>
      </c>
      <c r="H245">
        <v>10229.900390999999</v>
      </c>
      <c r="I245">
        <v>9986.6396483999997</v>
      </c>
      <c r="J245">
        <v>10163.000977</v>
      </c>
      <c r="L245" t="str">
        <f t="shared" si="25"/>
        <v>11OCT2023:04:00:00</v>
      </c>
      <c r="M245">
        <v>4</v>
      </c>
      <c r="N245">
        <f t="shared" si="26"/>
        <v>-205.25878900000134</v>
      </c>
      <c r="O245">
        <f t="shared" si="27"/>
        <v>-205.25878900000134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1.9669924095973526</v>
      </c>
    </row>
    <row r="246" spans="1:19" x14ac:dyDescent="0.3">
      <c r="A246" t="s">
        <v>272</v>
      </c>
      <c r="B246">
        <v>10541.916992</v>
      </c>
      <c r="C246">
        <v>10295.099609000001</v>
      </c>
      <c r="D246">
        <v>10439.802734000001</v>
      </c>
      <c r="E246">
        <v>10800.447265999999</v>
      </c>
      <c r="F246">
        <v>10191.700194999999</v>
      </c>
      <c r="G246">
        <v>10130.799805000001</v>
      </c>
      <c r="H246">
        <v>10295.099609000001</v>
      </c>
      <c r="I246">
        <v>10068.700194999999</v>
      </c>
      <c r="J246">
        <v>10229.351563</v>
      </c>
      <c r="L246" t="str">
        <f t="shared" si="25"/>
        <v>11OCT2023:05:00:00</v>
      </c>
      <c r="M246">
        <v>5</v>
      </c>
      <c r="N246">
        <f t="shared" si="26"/>
        <v>-246.81738299999961</v>
      </c>
      <c r="O246">
        <f t="shared" si="27"/>
        <v>-246.81738299999961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2.3412950717341374</v>
      </c>
    </row>
    <row r="247" spans="1:19" x14ac:dyDescent="0.3">
      <c r="A247" t="s">
        <v>273</v>
      </c>
      <c r="B247">
        <v>10972.705078000001</v>
      </c>
      <c r="C247">
        <v>10706.200194999999</v>
      </c>
      <c r="D247">
        <v>10843.173828000001</v>
      </c>
      <c r="E247">
        <v>11221.655273</v>
      </c>
      <c r="F247">
        <v>10613.400390999999</v>
      </c>
      <c r="G247">
        <v>10568.599609000001</v>
      </c>
      <c r="H247">
        <v>10706.200194999999</v>
      </c>
      <c r="I247">
        <v>10531.099609000001</v>
      </c>
      <c r="J247">
        <v>10658.025390999999</v>
      </c>
      <c r="L247" t="str">
        <f t="shared" si="25"/>
        <v>11OCT2023:06:00:00</v>
      </c>
      <c r="M247">
        <v>6</v>
      </c>
      <c r="N247">
        <f t="shared" si="26"/>
        <v>-266.50488300000143</v>
      </c>
      <c r="O247">
        <f t="shared" si="27"/>
        <v>-266.50488300000143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2.4287983783901841</v>
      </c>
    </row>
    <row r="248" spans="1:19" x14ac:dyDescent="0.3">
      <c r="A248" t="s">
        <v>274</v>
      </c>
      <c r="B248">
        <v>11606.919921999999</v>
      </c>
      <c r="C248">
        <v>11293.700194999999</v>
      </c>
      <c r="D248">
        <v>11239.220703000001</v>
      </c>
      <c r="E248">
        <v>11716.831055000001</v>
      </c>
      <c r="F248">
        <v>11225.200194999999</v>
      </c>
      <c r="G248">
        <v>11202.799805000001</v>
      </c>
      <c r="H248">
        <v>11293.700194999999</v>
      </c>
      <c r="I248">
        <v>11199.200194999999</v>
      </c>
      <c r="J248">
        <v>11238.515625</v>
      </c>
      <c r="L248" t="str">
        <f t="shared" si="25"/>
        <v>11OCT2023:07:00:00</v>
      </c>
      <c r="M248">
        <v>7</v>
      </c>
      <c r="N248">
        <f t="shared" si="26"/>
        <v>-313.21972699999969</v>
      </c>
      <c r="O248">
        <f t="shared" si="27"/>
        <v>-313.21972699999969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2.6985602477218475</v>
      </c>
    </row>
    <row r="249" spans="1:19" x14ac:dyDescent="0.3">
      <c r="A249" t="s">
        <v>275</v>
      </c>
      <c r="B249">
        <v>11970.399414</v>
      </c>
      <c r="C249">
        <v>11545.700194999999</v>
      </c>
      <c r="D249">
        <v>11447.528319999999</v>
      </c>
      <c r="E249">
        <v>11944.212890999999</v>
      </c>
      <c r="F249">
        <v>11491</v>
      </c>
      <c r="G249">
        <v>11479.200194999999</v>
      </c>
      <c r="H249">
        <v>11545.700194999999</v>
      </c>
      <c r="I249">
        <v>11515.200194999999</v>
      </c>
      <c r="J249">
        <v>11504.795898</v>
      </c>
      <c r="L249" t="str">
        <f t="shared" si="25"/>
        <v>11OCT2023:08:00:00</v>
      </c>
      <c r="M249">
        <v>8</v>
      </c>
      <c r="N249">
        <f t="shared" si="26"/>
        <v>-424.69921900000008</v>
      </c>
      <c r="O249">
        <f t="shared" si="27"/>
        <v>-424.69921900000008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3.5479118474801474</v>
      </c>
    </row>
    <row r="250" spans="1:19" x14ac:dyDescent="0.3">
      <c r="A250" t="s">
        <v>276</v>
      </c>
      <c r="B250">
        <v>12075.352539</v>
      </c>
      <c r="C250">
        <v>11640.099609000001</v>
      </c>
      <c r="D250">
        <v>11677.5625</v>
      </c>
      <c r="E250">
        <v>12119.094727</v>
      </c>
      <c r="F250">
        <v>11563.099609000001</v>
      </c>
      <c r="G250">
        <v>11537.5</v>
      </c>
      <c r="H250">
        <v>11640.099609000001</v>
      </c>
      <c r="I250">
        <v>11557.200194999999</v>
      </c>
      <c r="J250">
        <v>11604.762694999999</v>
      </c>
      <c r="L250" t="str">
        <f t="shared" si="25"/>
        <v>11OCT2023:09:00:00</v>
      </c>
      <c r="M250">
        <v>9</v>
      </c>
      <c r="N250">
        <f t="shared" si="26"/>
        <v>-435.25292999999874</v>
      </c>
      <c r="O250">
        <f t="shared" si="27"/>
        <v>-435.25292999999874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3.6044738950209028</v>
      </c>
    </row>
    <row r="251" spans="1:19" x14ac:dyDescent="0.3">
      <c r="A251" t="s">
        <v>277</v>
      </c>
      <c r="B251">
        <v>12262.410156</v>
      </c>
      <c r="C251">
        <v>11958.599609000001</v>
      </c>
      <c r="D251">
        <v>12100.334961</v>
      </c>
      <c r="E251">
        <v>12276.895508</v>
      </c>
      <c r="F251">
        <v>11843.5</v>
      </c>
      <c r="G251">
        <v>11790.799805000001</v>
      </c>
      <c r="H251">
        <v>11958.599609000001</v>
      </c>
      <c r="I251">
        <v>11785.799805000001</v>
      </c>
      <c r="J251">
        <v>11906.817383</v>
      </c>
      <c r="L251" t="str">
        <f t="shared" si="25"/>
        <v>11OCT2023:10:00:00</v>
      </c>
      <c r="M251">
        <v>10</v>
      </c>
      <c r="N251">
        <f t="shared" si="26"/>
        <v>-303.81054699999913</v>
      </c>
      <c r="O251">
        <f t="shared" si="27"/>
        <v>-303.81054699999913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2.4775761300998775</v>
      </c>
    </row>
    <row r="252" spans="1:19" x14ac:dyDescent="0.3">
      <c r="A252" t="s">
        <v>278</v>
      </c>
      <c r="B252">
        <v>12406.894531</v>
      </c>
      <c r="C252">
        <v>12362.5</v>
      </c>
      <c r="D252">
        <v>12414.298828000001</v>
      </c>
      <c r="E252">
        <v>12424.779296999999</v>
      </c>
      <c r="F252">
        <v>12175.299805000001</v>
      </c>
      <c r="G252">
        <v>12102.299805000001</v>
      </c>
      <c r="H252">
        <v>12362.5</v>
      </c>
      <c r="I252">
        <v>12021.900390999999</v>
      </c>
      <c r="J252">
        <v>12225.940430000001</v>
      </c>
      <c r="L252" t="str">
        <f t="shared" si="25"/>
        <v>11OCT2023:11:00:00</v>
      </c>
      <c r="M252">
        <v>11</v>
      </c>
      <c r="N252">
        <f t="shared" si="26"/>
        <v>-44.394530999999915</v>
      </c>
      <c r="O252">
        <f t="shared" si="27"/>
        <v>-44.394530999999915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0.35782145877903015</v>
      </c>
    </row>
    <row r="253" spans="1:19" x14ac:dyDescent="0.3">
      <c r="A253" t="s">
        <v>279</v>
      </c>
      <c r="B253">
        <v>12497.491211</v>
      </c>
      <c r="C253">
        <v>12706.599609000001</v>
      </c>
      <c r="D253">
        <v>12707.882813</v>
      </c>
      <c r="E253">
        <v>12533.683594</v>
      </c>
      <c r="F253">
        <v>12415.400390999999</v>
      </c>
      <c r="G253">
        <v>12335.5</v>
      </c>
      <c r="H253">
        <v>12706.599609000001</v>
      </c>
      <c r="I253">
        <v>12122.700194999999</v>
      </c>
      <c r="J253">
        <v>12465.457031</v>
      </c>
      <c r="L253" t="str">
        <f t="shared" si="25"/>
        <v>11OCT2023:12:00:00</v>
      </c>
      <c r="M253">
        <v>12</v>
      </c>
      <c r="N253">
        <f t="shared" si="26"/>
        <v>209.10839800000031</v>
      </c>
      <c r="O253" t="str">
        <f t="shared" si="27"/>
        <v/>
      </c>
      <c r="P253">
        <f t="shared" si="28"/>
        <v>209.10839800000031</v>
      </c>
      <c r="Q253" t="str">
        <f t="shared" si="29"/>
        <v/>
      </c>
      <c r="R253">
        <f t="shared" si="30"/>
        <v>1</v>
      </c>
      <c r="S253">
        <f t="shared" si="31"/>
        <v>1.673203001062709</v>
      </c>
    </row>
    <row r="254" spans="1:19" x14ac:dyDescent="0.3">
      <c r="A254" t="s">
        <v>280</v>
      </c>
      <c r="B254">
        <v>12458.825194999999</v>
      </c>
      <c r="C254">
        <v>13004</v>
      </c>
      <c r="D254">
        <v>12890.147461</v>
      </c>
      <c r="E254">
        <v>12526.371094</v>
      </c>
      <c r="F254">
        <v>12569.5</v>
      </c>
      <c r="G254">
        <v>12481.5</v>
      </c>
      <c r="H254">
        <v>13004</v>
      </c>
      <c r="I254">
        <v>12099.799805000001</v>
      </c>
      <c r="J254">
        <v>12614.270508</v>
      </c>
      <c r="L254" t="str">
        <f t="shared" si="25"/>
        <v>11OCT2023:13:00:00</v>
      </c>
      <c r="M254">
        <v>13</v>
      </c>
      <c r="N254">
        <f t="shared" si="26"/>
        <v>545.17480500000056</v>
      </c>
      <c r="O254" t="str">
        <f t="shared" si="27"/>
        <v/>
      </c>
      <c r="P254">
        <f t="shared" si="28"/>
        <v>545.17480500000056</v>
      </c>
      <c r="Q254" t="str">
        <f t="shared" si="29"/>
        <v/>
      </c>
      <c r="R254">
        <f t="shared" si="30"/>
        <v>1</v>
      </c>
      <c r="S254">
        <f t="shared" si="31"/>
        <v>4.3758122974451172</v>
      </c>
    </row>
    <row r="255" spans="1:19" x14ac:dyDescent="0.3">
      <c r="A255" t="s">
        <v>281</v>
      </c>
      <c r="B255">
        <v>12342.716796999999</v>
      </c>
      <c r="C255">
        <v>13378.799805000001</v>
      </c>
      <c r="D255">
        <v>13182.325194999999</v>
      </c>
      <c r="E255">
        <v>12718.389648</v>
      </c>
      <c r="F255">
        <v>12806.299805000001</v>
      </c>
      <c r="G255">
        <v>12702.400390999999</v>
      </c>
      <c r="H255">
        <v>13378.799805000001</v>
      </c>
      <c r="I255">
        <v>12150</v>
      </c>
      <c r="J255">
        <v>12845.975586</v>
      </c>
      <c r="L255" t="str">
        <f t="shared" si="25"/>
        <v>11OCT2023:14:00:00</v>
      </c>
      <c r="M255">
        <v>14</v>
      </c>
      <c r="N255">
        <f t="shared" si="26"/>
        <v>1036.0830080000014</v>
      </c>
      <c r="O255" t="str">
        <f t="shared" si="27"/>
        <v/>
      </c>
      <c r="P255">
        <f t="shared" si="28"/>
        <v>1036.0830080000014</v>
      </c>
      <c r="Q255" t="str">
        <f t="shared" si="29"/>
        <v/>
      </c>
      <c r="R255">
        <f t="shared" si="30"/>
        <v>1</v>
      </c>
      <c r="S255">
        <f t="shared" si="31"/>
        <v>8.3942864852236596</v>
      </c>
    </row>
    <row r="256" spans="1:19" x14ac:dyDescent="0.3">
      <c r="A256" t="s">
        <v>282</v>
      </c>
      <c r="B256">
        <v>12361.741211</v>
      </c>
      <c r="C256">
        <v>13636.5</v>
      </c>
      <c r="D256">
        <v>13435.476563</v>
      </c>
      <c r="E256">
        <v>12771.911133</v>
      </c>
      <c r="F256">
        <v>12912.200194999999</v>
      </c>
      <c r="G256">
        <v>12784.5</v>
      </c>
      <c r="H256">
        <v>13636.5</v>
      </c>
      <c r="I256">
        <v>12080.200194999999</v>
      </c>
      <c r="J256">
        <v>12971.776367</v>
      </c>
      <c r="L256" t="str">
        <f t="shared" si="25"/>
        <v>11OCT2023:15:00:00</v>
      </c>
      <c r="M256">
        <v>15</v>
      </c>
      <c r="N256">
        <f t="shared" si="26"/>
        <v>1274.7587889999995</v>
      </c>
      <c r="O256" t="str">
        <f t="shared" si="27"/>
        <v/>
      </c>
      <c r="P256">
        <f t="shared" si="28"/>
        <v>1274.7587889999995</v>
      </c>
      <c r="Q256" t="str">
        <f t="shared" si="29"/>
        <v/>
      </c>
      <c r="R256">
        <f t="shared" si="30"/>
        <v>1</v>
      </c>
      <c r="S256">
        <f t="shared" si="31"/>
        <v>10.312129717338406</v>
      </c>
    </row>
    <row r="257" spans="1:19" x14ac:dyDescent="0.3">
      <c r="A257" t="s">
        <v>283</v>
      </c>
      <c r="B257">
        <v>12420.697265999999</v>
      </c>
      <c r="C257">
        <v>13925.200194999999</v>
      </c>
      <c r="D257">
        <v>13628.810546999999</v>
      </c>
      <c r="E257">
        <v>13062.829102</v>
      </c>
      <c r="F257">
        <v>12998.799805000001</v>
      </c>
      <c r="G257">
        <v>12866.200194999999</v>
      </c>
      <c r="H257">
        <v>13925.200194999999</v>
      </c>
      <c r="I257">
        <v>12010.299805000001</v>
      </c>
      <c r="J257">
        <v>13092.912109000001</v>
      </c>
      <c r="L257" t="str">
        <f t="shared" si="25"/>
        <v>11OCT2023:16:00:00</v>
      </c>
      <c r="M257">
        <v>16</v>
      </c>
      <c r="N257">
        <f t="shared" si="26"/>
        <v>1504.5029290000002</v>
      </c>
      <c r="O257" t="str">
        <f t="shared" si="27"/>
        <v/>
      </c>
      <c r="P257">
        <f t="shared" si="28"/>
        <v>1504.5029290000002</v>
      </c>
      <c r="Q257" t="str">
        <f t="shared" si="29"/>
        <v/>
      </c>
      <c r="R257">
        <f t="shared" si="30"/>
        <v>1</v>
      </c>
      <c r="S257">
        <f t="shared" si="31"/>
        <v>12.11287012942805</v>
      </c>
    </row>
    <row r="258" spans="1:19" x14ac:dyDescent="0.3">
      <c r="A258" t="s">
        <v>284</v>
      </c>
      <c r="B258">
        <v>12564.414063</v>
      </c>
      <c r="C258">
        <v>14115.900390999999</v>
      </c>
      <c r="D258">
        <v>13585.269531</v>
      </c>
      <c r="E258">
        <v>13081.261719</v>
      </c>
      <c r="F258">
        <v>13027.200194999999</v>
      </c>
      <c r="G258">
        <v>12896.099609000001</v>
      </c>
      <c r="H258">
        <v>14115.900390999999</v>
      </c>
      <c r="I258">
        <v>11952.599609000001</v>
      </c>
      <c r="J258">
        <v>13129.934569999999</v>
      </c>
      <c r="L258" t="str">
        <f t="shared" si="25"/>
        <v>11OCT2023:17:00:00</v>
      </c>
      <c r="M258">
        <v>17</v>
      </c>
      <c r="N258">
        <f t="shared" si="26"/>
        <v>1551.486327999999</v>
      </c>
      <c r="O258" t="str">
        <f t="shared" si="27"/>
        <v/>
      </c>
      <c r="P258">
        <f t="shared" si="28"/>
        <v>1551.486327999999</v>
      </c>
      <c r="Q258" t="str">
        <f t="shared" si="29"/>
        <v/>
      </c>
      <c r="R258">
        <f t="shared" si="30"/>
        <v>1</v>
      </c>
      <c r="S258">
        <f t="shared" si="31"/>
        <v>12.348258503903136</v>
      </c>
    </row>
    <row r="259" spans="1:19" x14ac:dyDescent="0.3">
      <c r="A259" t="s">
        <v>285</v>
      </c>
      <c r="B259">
        <v>12617.097656</v>
      </c>
      <c r="C259">
        <v>13960.299805000001</v>
      </c>
      <c r="D259">
        <v>13294.163086</v>
      </c>
      <c r="E259">
        <v>12724.600586</v>
      </c>
      <c r="F259">
        <v>12969.200194999999</v>
      </c>
      <c r="G259">
        <v>12807.599609000001</v>
      </c>
      <c r="H259">
        <v>13960.299805000001</v>
      </c>
      <c r="I259">
        <v>11876.799805000001</v>
      </c>
      <c r="J259">
        <v>12987.643555000001</v>
      </c>
      <c r="L259" t="str">
        <f t="shared" ref="L259:L267" si="32">A259</f>
        <v>11OCT2023:18:00:00</v>
      </c>
      <c r="M259">
        <v>18</v>
      </c>
      <c r="N259">
        <f t="shared" ref="N259:N267" si="33">C259-B259</f>
        <v>1343.2021490000006</v>
      </c>
      <c r="O259" t="str">
        <f t="shared" ref="O259:O322" si="34">IF(N259&lt;0,N259,"")</f>
        <v/>
      </c>
      <c r="P259">
        <f t="shared" ref="P259:P322" si="35">IF(N259&gt;0,N259,"")</f>
        <v>1343.2021490000006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10.645888504804013</v>
      </c>
    </row>
    <row r="260" spans="1:19" x14ac:dyDescent="0.3">
      <c r="A260" t="s">
        <v>286</v>
      </c>
      <c r="B260">
        <v>12497.846680000001</v>
      </c>
      <c r="C260">
        <v>13467.900390999999</v>
      </c>
      <c r="D260">
        <v>12856.238281</v>
      </c>
      <c r="E260">
        <v>12286.259765999999</v>
      </c>
      <c r="F260">
        <v>12672.299805000001</v>
      </c>
      <c r="G260">
        <v>12503.5</v>
      </c>
      <c r="H260">
        <v>13467.900390999999</v>
      </c>
      <c r="I260">
        <v>11679.099609000001</v>
      </c>
      <c r="J260">
        <v>12632.927734000001</v>
      </c>
      <c r="L260" t="str">
        <f t="shared" si="32"/>
        <v>11OCT2023:19:00:00</v>
      </c>
      <c r="M260">
        <v>19</v>
      </c>
      <c r="N260">
        <f t="shared" si="33"/>
        <v>970.05371099999866</v>
      </c>
      <c r="O260" t="str">
        <f t="shared" si="34"/>
        <v/>
      </c>
      <c r="P260">
        <f t="shared" si="35"/>
        <v>970.05371099999866</v>
      </c>
      <c r="Q260" t="str">
        <f t="shared" si="36"/>
        <v/>
      </c>
      <c r="R260">
        <f t="shared" si="37"/>
        <v>1</v>
      </c>
      <c r="S260">
        <f t="shared" si="38"/>
        <v>7.7617667734102707</v>
      </c>
    </row>
    <row r="261" spans="1:19" x14ac:dyDescent="0.3">
      <c r="A261" t="s">
        <v>287</v>
      </c>
      <c r="B261">
        <v>12619.431640999999</v>
      </c>
      <c r="C261">
        <v>13401.299805000001</v>
      </c>
      <c r="D261">
        <v>12910.854492</v>
      </c>
      <c r="E261">
        <v>12484.052734000001</v>
      </c>
      <c r="F261">
        <v>12677.099609000001</v>
      </c>
      <c r="G261">
        <v>12569.700194999999</v>
      </c>
      <c r="H261">
        <v>13401.299805000001</v>
      </c>
      <c r="I261">
        <v>11930</v>
      </c>
      <c r="J261">
        <v>12706.241211</v>
      </c>
      <c r="L261" t="str">
        <f t="shared" si="32"/>
        <v>11OCT2023:20:00:00</v>
      </c>
      <c r="M261">
        <v>20</v>
      </c>
      <c r="N261">
        <f t="shared" si="33"/>
        <v>781.86816400000134</v>
      </c>
      <c r="O261" t="str">
        <f t="shared" si="34"/>
        <v/>
      </c>
      <c r="P261">
        <f t="shared" si="35"/>
        <v>781.86816400000134</v>
      </c>
      <c r="Q261" t="str">
        <f t="shared" si="36"/>
        <v/>
      </c>
      <c r="R261">
        <f t="shared" si="37"/>
        <v>1</v>
      </c>
      <c r="S261">
        <f t="shared" si="38"/>
        <v>6.195747845408067</v>
      </c>
    </row>
    <row r="262" spans="1:19" x14ac:dyDescent="0.3">
      <c r="A262" t="s">
        <v>288</v>
      </c>
      <c r="B262">
        <v>12451.196289</v>
      </c>
      <c r="C262">
        <v>13175.700194999999</v>
      </c>
      <c r="D262">
        <v>12818.099609000001</v>
      </c>
      <c r="E262">
        <v>12560.340819999999</v>
      </c>
      <c r="F262">
        <v>12448.900390999999</v>
      </c>
      <c r="G262">
        <v>12359.599609000001</v>
      </c>
      <c r="H262">
        <v>13175.700194999999</v>
      </c>
      <c r="I262">
        <v>11772.700194999999</v>
      </c>
      <c r="J262">
        <v>12528.990234000001</v>
      </c>
      <c r="L262" t="str">
        <f t="shared" si="32"/>
        <v>11OCT2023:21:00:00</v>
      </c>
      <c r="M262">
        <v>21</v>
      </c>
      <c r="N262">
        <f t="shared" si="33"/>
        <v>724.50390599999992</v>
      </c>
      <c r="O262" t="str">
        <f t="shared" si="34"/>
        <v/>
      </c>
      <c r="P262">
        <f t="shared" si="35"/>
        <v>724.50390599999992</v>
      </c>
      <c r="Q262" t="str">
        <f t="shared" si="36"/>
        <v/>
      </c>
      <c r="R262">
        <f t="shared" si="37"/>
        <v>1</v>
      </c>
      <c r="S262">
        <f t="shared" si="38"/>
        <v>5.8187493730225937</v>
      </c>
    </row>
    <row r="263" spans="1:19" x14ac:dyDescent="0.3">
      <c r="A263" t="s">
        <v>289</v>
      </c>
      <c r="B263">
        <v>12128.387694999999</v>
      </c>
      <c r="C263">
        <v>12813.299805000001</v>
      </c>
      <c r="D263">
        <v>12281.929688</v>
      </c>
      <c r="E263">
        <v>12070.700194999999</v>
      </c>
      <c r="F263">
        <v>12034.200194999999</v>
      </c>
      <c r="G263">
        <v>11972.700194999999</v>
      </c>
      <c r="H263">
        <v>12813.299805000001</v>
      </c>
      <c r="I263">
        <v>11316.799805000001</v>
      </c>
      <c r="J263">
        <v>12096.106444999999</v>
      </c>
      <c r="L263" t="str">
        <f t="shared" si="32"/>
        <v>11OCT2023:22:00:00</v>
      </c>
      <c r="M263">
        <v>22</v>
      </c>
      <c r="N263">
        <f t="shared" si="33"/>
        <v>684.91211000000112</v>
      </c>
      <c r="O263" t="str">
        <f t="shared" si="34"/>
        <v/>
      </c>
      <c r="P263">
        <f t="shared" si="35"/>
        <v>684.91211000000112</v>
      </c>
      <c r="Q263" t="str">
        <f t="shared" si="36"/>
        <v/>
      </c>
      <c r="R263">
        <f t="shared" si="37"/>
        <v>1</v>
      </c>
      <c r="S263">
        <f t="shared" si="38"/>
        <v>5.6471818614634186</v>
      </c>
    </row>
    <row r="264" spans="1:19" x14ac:dyDescent="0.3">
      <c r="A264" t="s">
        <v>290</v>
      </c>
      <c r="B264">
        <v>11543.754883</v>
      </c>
      <c r="C264">
        <v>12302</v>
      </c>
      <c r="D264">
        <v>11677.063477</v>
      </c>
      <c r="E264">
        <v>11465.708008</v>
      </c>
      <c r="F264">
        <v>11484.900390999999</v>
      </c>
      <c r="G264">
        <v>11452.200194999999</v>
      </c>
      <c r="H264">
        <v>12302</v>
      </c>
      <c r="I264">
        <v>10798.5</v>
      </c>
      <c r="J264">
        <v>11559.272461</v>
      </c>
      <c r="L264" t="str">
        <f t="shared" si="32"/>
        <v>11OCT2023:23:00:00</v>
      </c>
      <c r="M264">
        <v>23</v>
      </c>
      <c r="N264">
        <f t="shared" si="33"/>
        <v>758.24511700000039</v>
      </c>
      <c r="O264" t="str">
        <f t="shared" si="34"/>
        <v/>
      </c>
      <c r="P264">
        <f t="shared" si="35"/>
        <v>758.24511700000039</v>
      </c>
      <c r="Q264" t="str">
        <f t="shared" si="36"/>
        <v/>
      </c>
      <c r="R264">
        <f t="shared" si="37"/>
        <v>1</v>
      </c>
      <c r="S264">
        <f t="shared" si="38"/>
        <v>6.5684443639446641</v>
      </c>
    </row>
    <row r="265" spans="1:19" x14ac:dyDescent="0.3">
      <c r="A265" t="s">
        <v>291</v>
      </c>
      <c r="B265">
        <v>10886.762694999999</v>
      </c>
      <c r="C265">
        <v>11690.200194999999</v>
      </c>
      <c r="D265">
        <v>11015.688477</v>
      </c>
      <c r="E265">
        <v>10900.730469</v>
      </c>
      <c r="F265">
        <v>10908.299805000001</v>
      </c>
      <c r="G265">
        <v>10881.299805000001</v>
      </c>
      <c r="H265">
        <v>11690.200194999999</v>
      </c>
      <c r="I265">
        <v>10244</v>
      </c>
      <c r="J265">
        <v>10962.358398</v>
      </c>
      <c r="L265" t="str">
        <f t="shared" si="32"/>
        <v>12OCT2023:00:00:00</v>
      </c>
      <c r="M265">
        <v>24</v>
      </c>
      <c r="N265">
        <f t="shared" si="33"/>
        <v>803.4375</v>
      </c>
      <c r="O265" t="str">
        <f t="shared" si="34"/>
        <v/>
      </c>
      <c r="P265">
        <f t="shared" si="35"/>
        <v>803.4375</v>
      </c>
      <c r="Q265" t="str">
        <f t="shared" si="36"/>
        <v/>
      </c>
      <c r="R265">
        <f t="shared" si="37"/>
        <v>1</v>
      </c>
      <c r="S265">
        <f t="shared" si="38"/>
        <v>7.3799486817968161</v>
      </c>
    </row>
    <row r="266" spans="1:19" x14ac:dyDescent="0.3">
      <c r="A266" t="s">
        <v>292</v>
      </c>
      <c r="B266">
        <v>10362.404296999999</v>
      </c>
      <c r="C266">
        <v>10380.599609000001</v>
      </c>
      <c r="D266">
        <v>10188.026367</v>
      </c>
      <c r="E266">
        <v>10191.333984000001</v>
      </c>
      <c r="F266">
        <v>10380.599609000001</v>
      </c>
      <c r="G266">
        <v>10172.200194999999</v>
      </c>
      <c r="H266">
        <v>10422.599609000001</v>
      </c>
      <c r="I266">
        <v>10038</v>
      </c>
      <c r="J266">
        <v>10231.065430000001</v>
      </c>
      <c r="L266" t="str">
        <f t="shared" si="32"/>
        <v>12OCT2023:01:00:00</v>
      </c>
      <c r="M266">
        <v>1</v>
      </c>
      <c r="N266">
        <f t="shared" si="33"/>
        <v>18.19531200000165</v>
      </c>
      <c r="O266" t="str">
        <f t="shared" si="34"/>
        <v/>
      </c>
      <c r="P266">
        <f t="shared" si="35"/>
        <v>18.19531200000165</v>
      </c>
      <c r="Q266" t="str">
        <f t="shared" si="36"/>
        <v/>
      </c>
      <c r="R266">
        <f t="shared" si="37"/>
        <v>1</v>
      </c>
      <c r="S266">
        <f t="shared" si="38"/>
        <v>0.17558967473667614</v>
      </c>
    </row>
    <row r="267" spans="1:19" x14ac:dyDescent="0.3">
      <c r="A267" t="s">
        <v>293</v>
      </c>
      <c r="B267">
        <v>10056.504883</v>
      </c>
      <c r="C267">
        <v>10035.200194999999</v>
      </c>
      <c r="D267">
        <v>9929.0566405999998</v>
      </c>
      <c r="E267">
        <v>9957.0205077999999</v>
      </c>
      <c r="F267">
        <v>10035.200194999999</v>
      </c>
      <c r="G267">
        <v>9867.8300780999998</v>
      </c>
      <c r="H267">
        <v>10085.400390999999</v>
      </c>
      <c r="I267">
        <v>9743.1201172000001</v>
      </c>
      <c r="J267">
        <v>9924.6699219000002</v>
      </c>
      <c r="L267" t="str">
        <f t="shared" si="32"/>
        <v>12OCT2023:02:00:00</v>
      </c>
      <c r="M267">
        <v>2</v>
      </c>
      <c r="N267">
        <f t="shared" si="33"/>
        <v>-21.304688000000169</v>
      </c>
      <c r="O267">
        <f t="shared" si="34"/>
        <v>-21.304688000000169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0.21184982504224345</v>
      </c>
    </row>
    <row r="268" spans="1:19" x14ac:dyDescent="0.3">
      <c r="A268" t="s">
        <v>294</v>
      </c>
      <c r="B268">
        <v>9849.1171875</v>
      </c>
      <c r="C268">
        <v>9850.9101563000004</v>
      </c>
      <c r="D268">
        <v>9790.6328125</v>
      </c>
      <c r="E268">
        <v>9803.5361327999999</v>
      </c>
      <c r="F268">
        <v>9850.9101563000004</v>
      </c>
      <c r="G268">
        <v>9717.9697266000003</v>
      </c>
      <c r="H268">
        <v>9906.9804688000004</v>
      </c>
      <c r="I268">
        <v>9596.9296875</v>
      </c>
      <c r="J268">
        <v>9766.1875</v>
      </c>
      <c r="L268" t="str">
        <f t="shared" ref="L268:L331" si="39">A268</f>
        <v>12OCT2023:03:00:00</v>
      </c>
      <c r="M268">
        <v>4</v>
      </c>
      <c r="N268">
        <f t="shared" ref="N268:N331" si="40">C268-B268</f>
        <v>1.7929688000003807</v>
      </c>
      <c r="O268" t="str">
        <f t="shared" si="34"/>
        <v/>
      </c>
      <c r="P268">
        <f t="shared" si="35"/>
        <v>1.7929688000003807</v>
      </c>
      <c r="Q268" t="str">
        <f t="shared" si="36"/>
        <v/>
      </c>
      <c r="R268">
        <f t="shared" si="37"/>
        <v>1</v>
      </c>
      <c r="S268">
        <f t="shared" ref="S268:S331" si="41">ABS((B268-C268)/B268)*100</f>
        <v>1.820436051137584E-2</v>
      </c>
    </row>
    <row r="269" spans="1:19" x14ac:dyDescent="0.3">
      <c r="A269" t="s">
        <v>295</v>
      </c>
      <c r="B269">
        <v>9794.8691405999998</v>
      </c>
      <c r="C269">
        <v>9725.9697266000003</v>
      </c>
      <c r="D269">
        <v>9743.6201172000001</v>
      </c>
      <c r="E269">
        <v>9751.5449219000002</v>
      </c>
      <c r="F269">
        <v>9725.9697266000003</v>
      </c>
      <c r="G269">
        <v>9611.0195313000004</v>
      </c>
      <c r="H269">
        <v>9778.7402344000002</v>
      </c>
      <c r="I269">
        <v>9485.8398438000004</v>
      </c>
      <c r="J269">
        <v>9661.796875</v>
      </c>
      <c r="L269" t="str">
        <f t="shared" si="39"/>
        <v>12OCT2023:04:00:00</v>
      </c>
      <c r="M269">
        <v>5</v>
      </c>
      <c r="N269">
        <f t="shared" si="40"/>
        <v>-68.899413999999524</v>
      </c>
      <c r="O269">
        <f t="shared" si="34"/>
        <v>-68.899413999999524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0.70342352726704194</v>
      </c>
    </row>
    <row r="270" spans="1:19" x14ac:dyDescent="0.3">
      <c r="A270" t="s">
        <v>296</v>
      </c>
      <c r="B270">
        <v>9910.2832030999998</v>
      </c>
      <c r="C270">
        <v>9819.0498047000001</v>
      </c>
      <c r="D270">
        <v>9881.0761719000002</v>
      </c>
      <c r="E270">
        <v>9878.6601563000004</v>
      </c>
      <c r="F270">
        <v>9819.0498047000001</v>
      </c>
      <c r="G270">
        <v>9709.3398438000004</v>
      </c>
      <c r="H270">
        <v>9854.2001952999999</v>
      </c>
      <c r="I270">
        <v>9575.7099608999997</v>
      </c>
      <c r="J270">
        <v>9758.0273438000004</v>
      </c>
      <c r="L270" t="str">
        <f t="shared" si="39"/>
        <v>12OCT2023:05:00:00</v>
      </c>
      <c r="M270">
        <v>6</v>
      </c>
      <c r="N270">
        <f t="shared" si="40"/>
        <v>-91.233398399999714</v>
      </c>
      <c r="O270">
        <f t="shared" si="34"/>
        <v>-91.233398399999714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0.92059325177974061</v>
      </c>
    </row>
    <row r="271" spans="1:19" x14ac:dyDescent="0.3">
      <c r="A271" t="s">
        <v>297</v>
      </c>
      <c r="B271">
        <v>10350.670898</v>
      </c>
      <c r="C271">
        <v>10232.900390999999</v>
      </c>
      <c r="D271">
        <v>10301.846680000001</v>
      </c>
      <c r="E271">
        <v>10280.127930000001</v>
      </c>
      <c r="F271">
        <v>10232.900390999999</v>
      </c>
      <c r="G271">
        <v>10126.799805000001</v>
      </c>
      <c r="H271">
        <v>10234.599609000001</v>
      </c>
      <c r="I271">
        <v>9966.8798827999999</v>
      </c>
      <c r="J271">
        <v>10156.783203000001</v>
      </c>
      <c r="L271" t="str">
        <f t="shared" si="39"/>
        <v>12OCT2023:06:00:00</v>
      </c>
      <c r="M271">
        <v>7</v>
      </c>
      <c r="N271">
        <f t="shared" si="40"/>
        <v>-117.77050700000109</v>
      </c>
      <c r="O271">
        <f t="shared" si="34"/>
        <v>-117.77050700000109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1.1378055409215764</v>
      </c>
    </row>
    <row r="272" spans="1:19" x14ac:dyDescent="0.3">
      <c r="A272" t="s">
        <v>298</v>
      </c>
      <c r="B272">
        <v>10909.094727</v>
      </c>
      <c r="C272">
        <v>10827.799805000001</v>
      </c>
      <c r="D272">
        <v>10799.764648</v>
      </c>
      <c r="E272">
        <v>10793.380859000001</v>
      </c>
      <c r="F272">
        <v>10827.799805000001</v>
      </c>
      <c r="G272">
        <v>10720.400390999999</v>
      </c>
      <c r="H272">
        <v>10788.700194999999</v>
      </c>
      <c r="I272">
        <v>10530.099609000001</v>
      </c>
      <c r="J272">
        <v>10710.413086</v>
      </c>
      <c r="L272" t="str">
        <f t="shared" si="39"/>
        <v>12OCT2023:07:00:00</v>
      </c>
      <c r="M272">
        <v>8</v>
      </c>
      <c r="N272">
        <f t="shared" si="40"/>
        <v>-81.294921999999133</v>
      </c>
      <c r="O272">
        <f t="shared" si="34"/>
        <v>-81.294921999999133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0.74520319086417208</v>
      </c>
    </row>
    <row r="273" spans="1:19" x14ac:dyDescent="0.3">
      <c r="A273" t="s">
        <v>299</v>
      </c>
      <c r="B273">
        <v>11163.234375</v>
      </c>
      <c r="C273">
        <v>11061.799805000001</v>
      </c>
      <c r="D273">
        <v>11026.194336</v>
      </c>
      <c r="E273">
        <v>11043.208008</v>
      </c>
      <c r="F273">
        <v>11061.799805000001</v>
      </c>
      <c r="G273">
        <v>10989.5</v>
      </c>
      <c r="H273">
        <v>11033.799805000001</v>
      </c>
      <c r="I273">
        <v>10789.599609000001</v>
      </c>
      <c r="J273">
        <v>10957.389648</v>
      </c>
      <c r="L273" t="str">
        <f t="shared" si="39"/>
        <v>12OCT2023:08:00:00</v>
      </c>
      <c r="M273">
        <v>9</v>
      </c>
      <c r="N273">
        <f t="shared" si="40"/>
        <v>-101.43456999999944</v>
      </c>
      <c r="O273">
        <f t="shared" si="34"/>
        <v>-101.43456999999944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0.90864857435190627</v>
      </c>
    </row>
    <row r="274" spans="1:19" x14ac:dyDescent="0.3">
      <c r="A274" t="s">
        <v>300</v>
      </c>
      <c r="B274">
        <v>11362.642578000001</v>
      </c>
      <c r="C274">
        <v>11275.299805000001</v>
      </c>
      <c r="D274">
        <v>11305.004883</v>
      </c>
      <c r="E274">
        <v>11332.855469</v>
      </c>
      <c r="F274">
        <v>11275.299805000001</v>
      </c>
      <c r="G274">
        <v>11154.700194999999</v>
      </c>
      <c r="H274">
        <v>11248</v>
      </c>
      <c r="I274">
        <v>10949.5</v>
      </c>
      <c r="J274">
        <v>11163.251953000001</v>
      </c>
      <c r="L274" t="str">
        <f t="shared" si="39"/>
        <v>12OCT2023:09:00:00</v>
      </c>
      <c r="M274">
        <v>10</v>
      </c>
      <c r="N274">
        <f t="shared" si="40"/>
        <v>-87.342773000000307</v>
      </c>
      <c r="O274">
        <f t="shared" si="34"/>
        <v>-87.342773000000307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0.76868362619370512</v>
      </c>
    </row>
    <row r="275" spans="1:19" x14ac:dyDescent="0.3">
      <c r="A275" t="s">
        <v>301</v>
      </c>
      <c r="B275">
        <v>11836.209961</v>
      </c>
      <c r="C275">
        <v>11669.099609000001</v>
      </c>
      <c r="D275">
        <v>11663.34375</v>
      </c>
      <c r="E275">
        <v>11559.96875</v>
      </c>
      <c r="F275">
        <v>11669.099609000001</v>
      </c>
      <c r="G275">
        <v>11540</v>
      </c>
      <c r="H275">
        <v>11726.200194999999</v>
      </c>
      <c r="I275">
        <v>11308.599609000001</v>
      </c>
      <c r="J275">
        <v>11564.018555000001</v>
      </c>
      <c r="L275" t="str">
        <f t="shared" si="39"/>
        <v>12OCT2023:10:00:00</v>
      </c>
      <c r="M275">
        <v>11</v>
      </c>
      <c r="N275">
        <f t="shared" si="40"/>
        <v>-167.11035199999969</v>
      </c>
      <c r="O275">
        <f t="shared" si="34"/>
        <v>-167.11035199999969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1.4118569419655775</v>
      </c>
    </row>
    <row r="276" spans="1:19" x14ac:dyDescent="0.3">
      <c r="A276" t="s">
        <v>302</v>
      </c>
      <c r="B276">
        <v>12165.387694999999</v>
      </c>
      <c r="C276">
        <v>12106.099609000001</v>
      </c>
      <c r="D276">
        <v>12298.693359000001</v>
      </c>
      <c r="E276">
        <v>12037.054688</v>
      </c>
      <c r="F276">
        <v>12106.099609000001</v>
      </c>
      <c r="G276">
        <v>11980.5</v>
      </c>
      <c r="H276">
        <v>12261.400390999999</v>
      </c>
      <c r="I276">
        <v>11697.099609000001</v>
      </c>
      <c r="J276">
        <v>12055.948242</v>
      </c>
      <c r="L276" t="str">
        <f t="shared" si="39"/>
        <v>12OCT2023:11:00:00</v>
      </c>
      <c r="M276">
        <v>12</v>
      </c>
      <c r="N276">
        <f t="shared" si="40"/>
        <v>-59.288085999998657</v>
      </c>
      <c r="O276">
        <f t="shared" si="34"/>
        <v>-59.288085999998657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0.48735056774529423</v>
      </c>
    </row>
    <row r="277" spans="1:19" x14ac:dyDescent="0.3">
      <c r="A277" t="s">
        <v>303</v>
      </c>
      <c r="B277">
        <v>12951.265625</v>
      </c>
      <c r="C277">
        <v>12496.599609000001</v>
      </c>
      <c r="D277">
        <v>12943.690430000001</v>
      </c>
      <c r="E277">
        <v>12406.438477</v>
      </c>
      <c r="F277">
        <v>12496.599609000001</v>
      </c>
      <c r="G277">
        <v>12381</v>
      </c>
      <c r="H277">
        <v>12767.599609000001</v>
      </c>
      <c r="I277">
        <v>12018</v>
      </c>
      <c r="J277">
        <v>12512.178711</v>
      </c>
      <c r="L277" t="str">
        <f t="shared" si="39"/>
        <v>12OCT2023:12:00:00</v>
      </c>
      <c r="M277">
        <v>13</v>
      </c>
      <c r="N277">
        <f t="shared" si="40"/>
        <v>-454.66601599999922</v>
      </c>
      <c r="O277">
        <f t="shared" si="34"/>
        <v>-454.66601599999922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3.5105913905614856</v>
      </c>
    </row>
    <row r="278" spans="1:19" x14ac:dyDescent="0.3">
      <c r="A278" t="s">
        <v>304</v>
      </c>
      <c r="B278">
        <v>13643.477539</v>
      </c>
      <c r="C278">
        <v>12871.599609000001</v>
      </c>
      <c r="D278">
        <v>13412.675781</v>
      </c>
      <c r="E278">
        <v>12816.685546999999</v>
      </c>
      <c r="F278">
        <v>12871.599609000001</v>
      </c>
      <c r="G278">
        <v>12770.200194999999</v>
      </c>
      <c r="H278">
        <v>13285.599609000001</v>
      </c>
      <c r="I278">
        <v>12303.5</v>
      </c>
      <c r="J278">
        <v>12923.445313</v>
      </c>
      <c r="L278" t="str">
        <f t="shared" si="39"/>
        <v>12OCT2023:13:00:00</v>
      </c>
      <c r="M278">
        <v>14</v>
      </c>
      <c r="N278">
        <f t="shared" si="40"/>
        <v>-771.87792999999874</v>
      </c>
      <c r="O278">
        <f t="shared" si="34"/>
        <v>-771.87792999999874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5.6574867206222086</v>
      </c>
    </row>
    <row r="279" spans="1:19" x14ac:dyDescent="0.3">
      <c r="A279" t="s">
        <v>305</v>
      </c>
      <c r="B279">
        <v>14369.216796999999</v>
      </c>
      <c r="C279">
        <v>13393.099609000001</v>
      </c>
      <c r="D279">
        <v>14173.944336</v>
      </c>
      <c r="E279">
        <v>13714.330078000001</v>
      </c>
      <c r="F279">
        <v>13393.099609000001</v>
      </c>
      <c r="G279">
        <v>13260.299805000001</v>
      </c>
      <c r="H279">
        <v>13882.900390999999</v>
      </c>
      <c r="I279">
        <v>12690.700194999999</v>
      </c>
      <c r="J279">
        <v>13472.208984000001</v>
      </c>
      <c r="L279" t="str">
        <f t="shared" si="39"/>
        <v>12OCT2023:14:00:00</v>
      </c>
      <c r="M279">
        <v>15</v>
      </c>
      <c r="N279">
        <f t="shared" si="40"/>
        <v>-976.11718799999835</v>
      </c>
      <c r="O279">
        <f t="shared" si="34"/>
        <v>-976.11718799999835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6.7931133741665848</v>
      </c>
    </row>
    <row r="280" spans="1:19" x14ac:dyDescent="0.3">
      <c r="A280" t="s">
        <v>306</v>
      </c>
      <c r="B280">
        <v>14972.740234000001</v>
      </c>
      <c r="C280">
        <v>13800.200194999999</v>
      </c>
      <c r="D280">
        <v>14640.695313</v>
      </c>
      <c r="E280">
        <v>14302.392578000001</v>
      </c>
      <c r="F280">
        <v>13800.200194999999</v>
      </c>
      <c r="G280">
        <v>13679.099609000001</v>
      </c>
      <c r="H280">
        <v>14256.200194999999</v>
      </c>
      <c r="I280">
        <v>13050.900390999999</v>
      </c>
      <c r="J280">
        <v>13868.200194999999</v>
      </c>
      <c r="L280" t="str">
        <f t="shared" si="39"/>
        <v>12OCT2023:15:00:00</v>
      </c>
      <c r="M280">
        <v>16</v>
      </c>
      <c r="N280">
        <f t="shared" si="40"/>
        <v>-1172.5400390000013</v>
      </c>
      <c r="O280">
        <f t="shared" si="34"/>
        <v>-1172.5400390000013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7.8311653089219098</v>
      </c>
    </row>
    <row r="281" spans="1:19" x14ac:dyDescent="0.3">
      <c r="A281" t="s">
        <v>307</v>
      </c>
      <c r="B281">
        <v>15251.889648</v>
      </c>
      <c r="C281">
        <v>14163.099609000001</v>
      </c>
      <c r="D281">
        <v>15014.232421999999</v>
      </c>
      <c r="E281">
        <v>14842.53125</v>
      </c>
      <c r="F281">
        <v>14163.099609000001</v>
      </c>
      <c r="G281">
        <v>14070.900390999999</v>
      </c>
      <c r="H281">
        <v>14470.799805000001</v>
      </c>
      <c r="I281">
        <v>13425.599609000001</v>
      </c>
      <c r="J281">
        <v>14195.166015999999</v>
      </c>
      <c r="L281" t="str">
        <f t="shared" si="39"/>
        <v>12OCT2023:16:00:00</v>
      </c>
      <c r="M281">
        <v>17</v>
      </c>
      <c r="N281">
        <f t="shared" si="40"/>
        <v>-1088.7900389999995</v>
      </c>
      <c r="O281">
        <f t="shared" si="34"/>
        <v>-1088.7900389999995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7.1387222444451268</v>
      </c>
    </row>
    <row r="282" spans="1:19" x14ac:dyDescent="0.3">
      <c r="A282" t="s">
        <v>308</v>
      </c>
      <c r="B282">
        <v>15498.552734000001</v>
      </c>
      <c r="C282">
        <v>14363.099609000001</v>
      </c>
      <c r="D282">
        <v>15112.826171999999</v>
      </c>
      <c r="E282">
        <v>15092.225586</v>
      </c>
      <c r="F282">
        <v>14363.099609000001</v>
      </c>
      <c r="G282">
        <v>14308</v>
      </c>
      <c r="H282">
        <v>14562.5</v>
      </c>
      <c r="I282">
        <v>13653.700194999999</v>
      </c>
      <c r="J282">
        <v>14354.535156</v>
      </c>
      <c r="L282" t="str">
        <f t="shared" si="39"/>
        <v>12OCT2023:17:00:00</v>
      </c>
      <c r="M282">
        <v>18</v>
      </c>
      <c r="N282">
        <f t="shared" si="40"/>
        <v>-1135.453125</v>
      </c>
      <c r="O282">
        <f t="shared" si="34"/>
        <v>-1135.453125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7.3261880930926919</v>
      </c>
    </row>
    <row r="283" spans="1:19" x14ac:dyDescent="0.3">
      <c r="A283" t="s">
        <v>309</v>
      </c>
      <c r="B283">
        <v>15185.089844</v>
      </c>
      <c r="C283">
        <v>14242.599609000001</v>
      </c>
      <c r="D283">
        <v>14838.595703000001</v>
      </c>
      <c r="E283">
        <v>14884.101563</v>
      </c>
      <c r="F283">
        <v>14242.599609000001</v>
      </c>
      <c r="G283">
        <v>14178.400390999999</v>
      </c>
      <c r="H283">
        <v>14396</v>
      </c>
      <c r="I283">
        <v>13512</v>
      </c>
      <c r="J283">
        <v>14182.21875</v>
      </c>
      <c r="L283" t="str">
        <f t="shared" si="39"/>
        <v>12OCT2023:18:00:00</v>
      </c>
      <c r="M283">
        <v>19</v>
      </c>
      <c r="N283">
        <f t="shared" si="40"/>
        <v>-942.4902349999993</v>
      </c>
      <c r="O283">
        <f t="shared" si="34"/>
        <v>-942.4902349999993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6.2066819800371498</v>
      </c>
    </row>
    <row r="284" spans="1:19" x14ac:dyDescent="0.3">
      <c r="A284" t="s">
        <v>310</v>
      </c>
      <c r="B284">
        <v>14601.902344</v>
      </c>
      <c r="C284">
        <v>13775.799805000001</v>
      </c>
      <c r="D284">
        <v>14437.697265999999</v>
      </c>
      <c r="E284">
        <v>14447.024414</v>
      </c>
      <c r="F284">
        <v>13775.799805000001</v>
      </c>
      <c r="G284">
        <v>13684</v>
      </c>
      <c r="H284">
        <v>13932</v>
      </c>
      <c r="I284">
        <v>13034.099609000001</v>
      </c>
      <c r="J284">
        <v>13723.349609000001</v>
      </c>
      <c r="L284" t="str">
        <f t="shared" si="39"/>
        <v>12OCT2023:19:00:00</v>
      </c>
      <c r="M284">
        <v>20</v>
      </c>
      <c r="N284">
        <f t="shared" si="40"/>
        <v>-826.10253899999952</v>
      </c>
      <c r="O284">
        <f t="shared" si="34"/>
        <v>-826.10253899999952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5.6574994102699883</v>
      </c>
    </row>
    <row r="285" spans="1:19" x14ac:dyDescent="0.3">
      <c r="A285" t="s">
        <v>311</v>
      </c>
      <c r="B285">
        <v>14374.362305000001</v>
      </c>
      <c r="C285">
        <v>13631.099609000001</v>
      </c>
      <c r="D285">
        <v>14438.852539</v>
      </c>
      <c r="E285">
        <v>14316.106444999999</v>
      </c>
      <c r="F285">
        <v>13631.099609000001</v>
      </c>
      <c r="G285">
        <v>13509.299805000001</v>
      </c>
      <c r="H285">
        <v>13757.099609000001</v>
      </c>
      <c r="I285">
        <v>12889.099609000001</v>
      </c>
      <c r="J285">
        <v>13595.669921999999</v>
      </c>
      <c r="L285" t="str">
        <f t="shared" si="39"/>
        <v>12OCT2023:20:00:00</v>
      </c>
      <c r="M285">
        <v>21</v>
      </c>
      <c r="N285">
        <f t="shared" si="40"/>
        <v>-743.26269599999978</v>
      </c>
      <c r="O285">
        <f t="shared" si="34"/>
        <v>-743.26269599999978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5.1707524843829917</v>
      </c>
    </row>
    <row r="286" spans="1:19" x14ac:dyDescent="0.3">
      <c r="A286" t="s">
        <v>312</v>
      </c>
      <c r="B286">
        <v>14016.690430000001</v>
      </c>
      <c r="C286">
        <v>13281</v>
      </c>
      <c r="D286">
        <v>14301.439453000001</v>
      </c>
      <c r="E286">
        <v>14138.987305000001</v>
      </c>
      <c r="F286">
        <v>13281</v>
      </c>
      <c r="G286">
        <v>13155.700194999999</v>
      </c>
      <c r="H286">
        <v>13372.299805000001</v>
      </c>
      <c r="I286">
        <v>12563.799805000001</v>
      </c>
      <c r="J286">
        <v>13284.789063</v>
      </c>
      <c r="L286" t="str">
        <f t="shared" si="39"/>
        <v>12OCT2023:21:00:00</v>
      </c>
      <c r="M286">
        <v>22</v>
      </c>
      <c r="N286">
        <f t="shared" si="40"/>
        <v>-735.69043000000056</v>
      </c>
      <c r="O286">
        <f t="shared" si="34"/>
        <v>-735.69043000000056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5.2486743120572763</v>
      </c>
    </row>
    <row r="287" spans="1:19" x14ac:dyDescent="0.3">
      <c r="A287" t="s">
        <v>313</v>
      </c>
      <c r="B287">
        <v>13489.115234000001</v>
      </c>
      <c r="C287">
        <v>12831</v>
      </c>
      <c r="D287">
        <v>13842.409180000001</v>
      </c>
      <c r="E287">
        <v>13612.586914</v>
      </c>
      <c r="F287">
        <v>12831</v>
      </c>
      <c r="G287">
        <v>12697</v>
      </c>
      <c r="H287">
        <v>12873.700194999999</v>
      </c>
      <c r="I287">
        <v>12128.700194999999</v>
      </c>
      <c r="J287">
        <v>12822.002930000001</v>
      </c>
      <c r="L287" t="str">
        <f t="shared" si="39"/>
        <v>12OCT2023:22:00:00</v>
      </c>
      <c r="M287">
        <v>23</v>
      </c>
      <c r="N287">
        <f t="shared" si="40"/>
        <v>-658.11523400000078</v>
      </c>
      <c r="O287">
        <f t="shared" si="34"/>
        <v>-658.11523400000078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4.8788613825552316</v>
      </c>
    </row>
    <row r="288" spans="1:19" x14ac:dyDescent="0.3">
      <c r="A288" t="s">
        <v>314</v>
      </c>
      <c r="B288">
        <v>12767.358398</v>
      </c>
      <c r="C288">
        <v>12254.200194999999</v>
      </c>
      <c r="D288">
        <v>13101.916992</v>
      </c>
      <c r="E288">
        <v>12796.028319999999</v>
      </c>
      <c r="F288">
        <v>12254.200194999999</v>
      </c>
      <c r="G288">
        <v>12148.900390999999</v>
      </c>
      <c r="H288">
        <v>12303.5</v>
      </c>
      <c r="I288">
        <v>11633.700194999999</v>
      </c>
      <c r="J288">
        <v>12241.854492</v>
      </c>
      <c r="L288" t="str">
        <f t="shared" si="39"/>
        <v>12OCT2023:23:00:00</v>
      </c>
      <c r="M288">
        <v>24</v>
      </c>
      <c r="N288">
        <f t="shared" si="40"/>
        <v>-513.15820300000087</v>
      </c>
      <c r="O288">
        <f t="shared" si="34"/>
        <v>-513.15820300000087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4.0192981743223157</v>
      </c>
    </row>
    <row r="289" spans="1:19" x14ac:dyDescent="0.3">
      <c r="A289" t="s">
        <v>315</v>
      </c>
      <c r="B289">
        <v>12000.072265999999</v>
      </c>
      <c r="C289">
        <v>11633.5</v>
      </c>
      <c r="D289">
        <v>12380.091796999999</v>
      </c>
      <c r="E289">
        <v>12068.371094</v>
      </c>
      <c r="F289">
        <v>11633.5</v>
      </c>
      <c r="G289">
        <v>11551.5</v>
      </c>
      <c r="H289">
        <v>11705.299805000001</v>
      </c>
      <c r="I289">
        <v>11087.900390999999</v>
      </c>
      <c r="J289">
        <v>11632.478515999999</v>
      </c>
      <c r="L289" t="str">
        <f t="shared" si="39"/>
        <v>13OCT2023:00:00:00</v>
      </c>
      <c r="M289">
        <v>1</v>
      </c>
      <c r="N289">
        <f t="shared" si="40"/>
        <v>-366.57226599999922</v>
      </c>
      <c r="O289">
        <f t="shared" si="34"/>
        <v>-366.57226599999922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3.0547504871167686</v>
      </c>
    </row>
    <row r="290" spans="1:19" x14ac:dyDescent="0.3">
      <c r="A290" t="s">
        <v>316</v>
      </c>
      <c r="B290">
        <v>11394.935546999999</v>
      </c>
      <c r="C290">
        <v>11058.099609000001</v>
      </c>
      <c r="D290">
        <v>11519.566406</v>
      </c>
      <c r="E290">
        <v>11218.640625</v>
      </c>
      <c r="F290">
        <v>11022</v>
      </c>
      <c r="G290">
        <v>11058.099609000001</v>
      </c>
      <c r="H290">
        <v>10961.299805000001</v>
      </c>
      <c r="I290">
        <v>10979.5</v>
      </c>
      <c r="J290">
        <v>11094.164063</v>
      </c>
      <c r="L290" t="str">
        <f t="shared" si="39"/>
        <v>13OCT2023:01:00:00</v>
      </c>
      <c r="M290">
        <v>2</v>
      </c>
      <c r="N290">
        <f t="shared" si="40"/>
        <v>-336.83593799999835</v>
      </c>
      <c r="O290">
        <f t="shared" si="34"/>
        <v>-336.83593799999835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2.9560144207106007</v>
      </c>
    </row>
    <row r="291" spans="1:19" x14ac:dyDescent="0.3">
      <c r="A291" t="s">
        <v>317</v>
      </c>
      <c r="B291">
        <v>10971.334961</v>
      </c>
      <c r="C291">
        <v>10631</v>
      </c>
      <c r="D291">
        <v>11149.960938</v>
      </c>
      <c r="E291">
        <v>10845.584961</v>
      </c>
      <c r="F291">
        <v>10613.200194999999</v>
      </c>
      <c r="G291">
        <v>10631</v>
      </c>
      <c r="H291">
        <v>10559.599609000001</v>
      </c>
      <c r="I291">
        <v>10582.299805000001</v>
      </c>
      <c r="J291">
        <v>10696.982421999999</v>
      </c>
      <c r="L291" t="str">
        <f t="shared" si="39"/>
        <v>13OCT2023:02:00:00</v>
      </c>
      <c r="M291">
        <v>3</v>
      </c>
      <c r="N291">
        <f t="shared" si="40"/>
        <v>-340.33496100000048</v>
      </c>
      <c r="O291">
        <f t="shared" si="34"/>
        <v>-340.33496100000048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3.1020378304900471</v>
      </c>
    </row>
    <row r="292" spans="1:19" x14ac:dyDescent="0.3">
      <c r="A292" t="s">
        <v>318</v>
      </c>
      <c r="B292">
        <v>10709.494140999999</v>
      </c>
      <c r="C292">
        <v>10387.400390999999</v>
      </c>
      <c r="D292">
        <v>11003.575194999999</v>
      </c>
      <c r="E292">
        <v>10652.006836</v>
      </c>
      <c r="F292">
        <v>10363.299805000001</v>
      </c>
      <c r="G292">
        <v>10387.400390999999</v>
      </c>
      <c r="H292">
        <v>10342.799805000001</v>
      </c>
      <c r="I292">
        <v>10354.099609000001</v>
      </c>
      <c r="J292">
        <v>10484.855469</v>
      </c>
      <c r="L292" t="str">
        <f t="shared" si="39"/>
        <v>13OCT2023:03:00:00</v>
      </c>
      <c r="M292">
        <v>4</v>
      </c>
      <c r="N292">
        <f t="shared" si="40"/>
        <v>-322.09375</v>
      </c>
      <c r="O292">
        <f t="shared" si="34"/>
        <v>-322.09375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3.0075533518142858</v>
      </c>
    </row>
    <row r="293" spans="1:19" x14ac:dyDescent="0.3">
      <c r="A293" t="s">
        <v>319</v>
      </c>
      <c r="B293">
        <v>10600.117188</v>
      </c>
      <c r="C293">
        <v>10255.099609000001</v>
      </c>
      <c r="D293">
        <v>10999.590819999999</v>
      </c>
      <c r="E293">
        <v>10667.691406</v>
      </c>
      <c r="F293">
        <v>10237.099609000001</v>
      </c>
      <c r="G293">
        <v>10255.099609000001</v>
      </c>
      <c r="H293">
        <v>10210.299805000001</v>
      </c>
      <c r="I293">
        <v>10230</v>
      </c>
      <c r="J293">
        <v>10381.228515999999</v>
      </c>
      <c r="L293" t="str">
        <f t="shared" si="39"/>
        <v>13OCT2023:04:00:00</v>
      </c>
      <c r="M293">
        <v>5</v>
      </c>
      <c r="N293">
        <f t="shared" si="40"/>
        <v>-345.01757899999939</v>
      </c>
      <c r="O293">
        <f t="shared" si="34"/>
        <v>-345.01757899999939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3.2548468368876238</v>
      </c>
    </row>
    <row r="294" spans="1:19" x14ac:dyDescent="0.3">
      <c r="A294" t="s">
        <v>320</v>
      </c>
      <c r="B294">
        <v>10727.533203000001</v>
      </c>
      <c r="C294">
        <v>10301.5</v>
      </c>
      <c r="D294">
        <v>11071.794921999999</v>
      </c>
      <c r="E294">
        <v>10687.278319999999</v>
      </c>
      <c r="F294">
        <v>10270.200194999999</v>
      </c>
      <c r="G294">
        <v>10301.5</v>
      </c>
      <c r="H294">
        <v>10254.799805000001</v>
      </c>
      <c r="I294">
        <v>10266.900390999999</v>
      </c>
      <c r="J294">
        <v>10428.040039</v>
      </c>
      <c r="L294" t="str">
        <f t="shared" si="39"/>
        <v>13OCT2023:05:00:00</v>
      </c>
      <c r="M294">
        <v>6</v>
      </c>
      <c r="N294">
        <f t="shared" si="40"/>
        <v>-426.03320300000087</v>
      </c>
      <c r="O294">
        <f t="shared" si="34"/>
        <v>-426.03320300000087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3.9713995280933632</v>
      </c>
    </row>
    <row r="295" spans="1:19" x14ac:dyDescent="0.3">
      <c r="A295" t="s">
        <v>321</v>
      </c>
      <c r="B295">
        <v>11170.120117</v>
      </c>
      <c r="C295">
        <v>10675.200194999999</v>
      </c>
      <c r="D295">
        <v>11553.186523</v>
      </c>
      <c r="E295">
        <v>11134.651367</v>
      </c>
      <c r="F295">
        <v>10594</v>
      </c>
      <c r="G295">
        <v>10675.200194999999</v>
      </c>
      <c r="H295">
        <v>10621.5</v>
      </c>
      <c r="I295">
        <v>10592.599609000001</v>
      </c>
      <c r="J295">
        <v>10801.788086</v>
      </c>
      <c r="L295" t="str">
        <f t="shared" si="39"/>
        <v>13OCT2023:06:00:00</v>
      </c>
      <c r="M295">
        <v>7</v>
      </c>
      <c r="N295">
        <f t="shared" si="40"/>
        <v>-494.91992200000095</v>
      </c>
      <c r="O295">
        <f t="shared" si="34"/>
        <v>-494.91992200000095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4.4307484325685422</v>
      </c>
    </row>
    <row r="296" spans="1:19" x14ac:dyDescent="0.3">
      <c r="A296" t="s">
        <v>322</v>
      </c>
      <c r="B296">
        <v>11739.6875</v>
      </c>
      <c r="C296">
        <v>11221.5</v>
      </c>
      <c r="D296">
        <v>12123.728515999999</v>
      </c>
      <c r="E296">
        <v>11679.814453000001</v>
      </c>
      <c r="F296">
        <v>11109.700194999999</v>
      </c>
      <c r="G296">
        <v>11221.5</v>
      </c>
      <c r="H296">
        <v>11148.599609000001</v>
      </c>
      <c r="I296">
        <v>11072.799805000001</v>
      </c>
      <c r="J296">
        <v>11324.286133</v>
      </c>
      <c r="L296" t="str">
        <f t="shared" si="39"/>
        <v>13OCT2023:07:00:00</v>
      </c>
      <c r="M296">
        <v>8</v>
      </c>
      <c r="N296">
        <f t="shared" si="40"/>
        <v>-518.1875</v>
      </c>
      <c r="O296">
        <f t="shared" si="34"/>
        <v>-518.1875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4.4139803550988894</v>
      </c>
    </row>
    <row r="297" spans="1:19" x14ac:dyDescent="0.3">
      <c r="A297" t="s">
        <v>323</v>
      </c>
      <c r="B297">
        <v>12031.980469</v>
      </c>
      <c r="C297">
        <v>11495.299805000001</v>
      </c>
      <c r="D297">
        <v>12456.255859000001</v>
      </c>
      <c r="E297">
        <v>11993.372069999999</v>
      </c>
      <c r="F297">
        <v>11358.400390999999</v>
      </c>
      <c r="G297">
        <v>11495.299805000001</v>
      </c>
      <c r="H297">
        <v>11431.599609000001</v>
      </c>
      <c r="I297">
        <v>11332.099609000001</v>
      </c>
      <c r="J297">
        <v>11605.731444999999</v>
      </c>
      <c r="L297" t="str">
        <f t="shared" si="39"/>
        <v>13OCT2023:08:00:00</v>
      </c>
      <c r="M297">
        <v>9</v>
      </c>
      <c r="N297">
        <f t="shared" si="40"/>
        <v>-536.68066399999952</v>
      </c>
      <c r="O297">
        <f t="shared" si="34"/>
        <v>-536.68066399999952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4.4604515888530534</v>
      </c>
    </row>
    <row r="298" spans="1:19" x14ac:dyDescent="0.3">
      <c r="A298" t="s">
        <v>324</v>
      </c>
      <c r="B298">
        <v>12398.388671999999</v>
      </c>
      <c r="C298">
        <v>11838.200194999999</v>
      </c>
      <c r="D298">
        <v>12792.083984000001</v>
      </c>
      <c r="E298">
        <v>12358.977539</v>
      </c>
      <c r="F298">
        <v>11655.799805000001</v>
      </c>
      <c r="G298">
        <v>11838.200194999999</v>
      </c>
      <c r="H298">
        <v>11810</v>
      </c>
      <c r="I298">
        <v>11722.099609000001</v>
      </c>
      <c r="J298">
        <v>11967.446289</v>
      </c>
      <c r="L298" t="str">
        <f t="shared" si="39"/>
        <v>13OCT2023:09:00:00</v>
      </c>
      <c r="M298">
        <v>10</v>
      </c>
      <c r="N298">
        <f t="shared" si="40"/>
        <v>-560.18847699999969</v>
      </c>
      <c r="O298">
        <f t="shared" si="34"/>
        <v>-560.18847699999969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4.5182361339026729</v>
      </c>
    </row>
    <row r="299" spans="1:19" x14ac:dyDescent="0.3">
      <c r="A299" t="s">
        <v>325</v>
      </c>
      <c r="B299">
        <v>13130.384765999999</v>
      </c>
      <c r="C299">
        <v>12527.900390999999</v>
      </c>
      <c r="D299">
        <v>13422.570313</v>
      </c>
      <c r="E299">
        <v>12779.478515999999</v>
      </c>
      <c r="F299">
        <v>12345.200194999999</v>
      </c>
      <c r="G299">
        <v>12527.900390999999</v>
      </c>
      <c r="H299">
        <v>12563.099609000001</v>
      </c>
      <c r="I299">
        <v>12353.900390999999</v>
      </c>
      <c r="J299">
        <v>12646.923828000001</v>
      </c>
      <c r="L299" t="str">
        <f t="shared" si="39"/>
        <v>13OCT2023:10:00:00</v>
      </c>
      <c r="M299">
        <v>11</v>
      </c>
      <c r="N299">
        <f t="shared" si="40"/>
        <v>-602.484375</v>
      </c>
      <c r="O299">
        <f t="shared" si="34"/>
        <v>-602.484375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4.5884746390683189</v>
      </c>
    </row>
    <row r="300" spans="1:19" x14ac:dyDescent="0.3">
      <c r="A300" t="s">
        <v>326</v>
      </c>
      <c r="B300">
        <v>13982.241211</v>
      </c>
      <c r="C300">
        <v>13303</v>
      </c>
      <c r="D300">
        <v>14144.814453000001</v>
      </c>
      <c r="E300">
        <v>13409.186523</v>
      </c>
      <c r="F300">
        <v>13112.900390999999</v>
      </c>
      <c r="G300">
        <v>13303</v>
      </c>
      <c r="H300">
        <v>13386.799805000001</v>
      </c>
      <c r="I300">
        <v>13054</v>
      </c>
      <c r="J300">
        <v>13402.792969</v>
      </c>
      <c r="L300" t="str">
        <f t="shared" si="39"/>
        <v>13OCT2023:11:00:00</v>
      </c>
      <c r="M300">
        <v>12</v>
      </c>
      <c r="N300">
        <f t="shared" si="40"/>
        <v>-679.24121100000048</v>
      </c>
      <c r="O300">
        <f t="shared" si="34"/>
        <v>-679.24121100000048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4.8578850897353503</v>
      </c>
    </row>
    <row r="301" spans="1:19" x14ac:dyDescent="0.3">
      <c r="A301" t="s">
        <v>327</v>
      </c>
      <c r="B301">
        <v>14775.496094</v>
      </c>
      <c r="C301">
        <v>14129.400390999999</v>
      </c>
      <c r="D301">
        <v>14753.601563</v>
      </c>
      <c r="E301">
        <v>14131.065430000001</v>
      </c>
      <c r="F301">
        <v>13933.799805000001</v>
      </c>
      <c r="G301">
        <v>14129.400390999999</v>
      </c>
      <c r="H301">
        <v>14254.5</v>
      </c>
      <c r="I301">
        <v>13775.400390999999</v>
      </c>
      <c r="J301">
        <v>14166.010742</v>
      </c>
      <c r="L301" t="str">
        <f t="shared" si="39"/>
        <v>13OCT2023:12:00:00</v>
      </c>
      <c r="M301">
        <v>13</v>
      </c>
      <c r="N301">
        <f t="shared" si="40"/>
        <v>-646.09570300000087</v>
      </c>
      <c r="O301">
        <f t="shared" si="34"/>
        <v>-646.09570300000087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4.3727513370083448</v>
      </c>
    </row>
    <row r="302" spans="1:19" x14ac:dyDescent="0.3">
      <c r="A302" t="s">
        <v>328</v>
      </c>
      <c r="B302">
        <v>15711.811523</v>
      </c>
      <c r="C302">
        <v>14963</v>
      </c>
      <c r="D302">
        <v>15210.420898</v>
      </c>
      <c r="E302">
        <v>14798.976563</v>
      </c>
      <c r="F302">
        <v>14721.5</v>
      </c>
      <c r="G302">
        <v>14963</v>
      </c>
      <c r="H302">
        <v>15134.900390999999</v>
      </c>
      <c r="I302">
        <v>14441.799805000001</v>
      </c>
      <c r="J302">
        <v>14883.543944999999</v>
      </c>
      <c r="L302" t="str">
        <f t="shared" si="39"/>
        <v>13OCT2023:13:00:00</v>
      </c>
      <c r="M302">
        <v>14</v>
      </c>
      <c r="N302">
        <f t="shared" si="40"/>
        <v>-748.81152300000031</v>
      </c>
      <c r="O302">
        <f t="shared" si="34"/>
        <v>-748.81152300000031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4.7659146235546412</v>
      </c>
    </row>
    <row r="303" spans="1:19" x14ac:dyDescent="0.3">
      <c r="A303" t="s">
        <v>329</v>
      </c>
      <c r="B303">
        <v>16652.251952999999</v>
      </c>
      <c r="C303">
        <v>15788.700194999999</v>
      </c>
      <c r="D303">
        <v>15744.750977</v>
      </c>
      <c r="E303">
        <v>15816.318359000001</v>
      </c>
      <c r="F303">
        <v>15461.099609000001</v>
      </c>
      <c r="G303">
        <v>15788.700194999999</v>
      </c>
      <c r="H303">
        <v>15998.900390999999</v>
      </c>
      <c r="I303">
        <v>15076.400390999999</v>
      </c>
      <c r="J303">
        <v>15596.521484000001</v>
      </c>
      <c r="L303" t="str">
        <f t="shared" si="39"/>
        <v>13OCT2023:14:00:00</v>
      </c>
      <c r="M303">
        <v>15</v>
      </c>
      <c r="N303">
        <f t="shared" si="40"/>
        <v>-863.55175799999961</v>
      </c>
      <c r="O303">
        <f t="shared" si="34"/>
        <v>-863.55175799999961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5.1857956535688006</v>
      </c>
    </row>
    <row r="304" spans="1:19" x14ac:dyDescent="0.3">
      <c r="A304" t="s">
        <v>330</v>
      </c>
      <c r="B304">
        <v>17374.277343999998</v>
      </c>
      <c r="C304">
        <v>16409.099609000001</v>
      </c>
      <c r="D304">
        <v>16112.351563</v>
      </c>
      <c r="E304">
        <v>16339.755859000001</v>
      </c>
      <c r="F304">
        <v>15983</v>
      </c>
      <c r="G304">
        <v>16409.099609000001</v>
      </c>
      <c r="H304">
        <v>16619.900390999999</v>
      </c>
      <c r="I304">
        <v>15534.5</v>
      </c>
      <c r="J304">
        <v>16108</v>
      </c>
      <c r="L304" t="str">
        <f t="shared" si="39"/>
        <v>13OCT2023:15:00:00</v>
      </c>
      <c r="M304">
        <v>16</v>
      </c>
      <c r="N304">
        <f t="shared" si="40"/>
        <v>-965.17773499999748</v>
      </c>
      <c r="O304">
        <f t="shared" si="34"/>
        <v>-965.17773499999748</v>
      </c>
      <c r="P304" t="str">
        <f t="shared" si="35"/>
        <v/>
      </c>
      <c r="Q304">
        <f t="shared" si="36"/>
        <v>1</v>
      </c>
      <c r="R304" t="str">
        <f t="shared" si="37"/>
        <v/>
      </c>
      <c r="S304">
        <f t="shared" si="41"/>
        <v>5.5552108205139836</v>
      </c>
    </row>
    <row r="305" spans="1:19" x14ac:dyDescent="0.3">
      <c r="A305" t="s">
        <v>331</v>
      </c>
      <c r="B305">
        <v>17866.583984000001</v>
      </c>
      <c r="C305">
        <v>16823.300781000002</v>
      </c>
      <c r="D305">
        <v>16349.358398</v>
      </c>
      <c r="E305">
        <v>16596.269531000002</v>
      </c>
      <c r="F305">
        <v>16294.099609000001</v>
      </c>
      <c r="G305">
        <v>16823.300781000002</v>
      </c>
      <c r="H305">
        <v>16992.300781000002</v>
      </c>
      <c r="I305">
        <v>15797.700194999999</v>
      </c>
      <c r="J305">
        <v>16418.613281000002</v>
      </c>
      <c r="L305" t="str">
        <f t="shared" si="39"/>
        <v>13OCT2023:16:00:00</v>
      </c>
      <c r="M305">
        <v>17</v>
      </c>
      <c r="N305">
        <f t="shared" si="40"/>
        <v>-1043.283202999999</v>
      </c>
      <c r="O305">
        <f t="shared" si="34"/>
        <v>-1043.283202999999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5.8392986814619228</v>
      </c>
    </row>
    <row r="306" spans="1:19" x14ac:dyDescent="0.3">
      <c r="A306" t="s">
        <v>332</v>
      </c>
      <c r="B306">
        <v>17998.310547000001</v>
      </c>
      <c r="C306">
        <v>16999.699218999998</v>
      </c>
      <c r="D306">
        <v>16597.3125</v>
      </c>
      <c r="E306">
        <v>17007.917968999998</v>
      </c>
      <c r="F306">
        <v>16395.5</v>
      </c>
      <c r="G306">
        <v>16999.699218999998</v>
      </c>
      <c r="H306">
        <v>17101.400390999999</v>
      </c>
      <c r="I306">
        <v>15938.700194999999</v>
      </c>
      <c r="J306">
        <v>16571.011718999998</v>
      </c>
      <c r="L306" t="str">
        <f t="shared" si="39"/>
        <v>13OCT2023:17:00:00</v>
      </c>
      <c r="M306">
        <v>18</v>
      </c>
      <c r="N306">
        <f t="shared" si="40"/>
        <v>-998.61132800000269</v>
      </c>
      <c r="O306">
        <f t="shared" si="34"/>
        <v>-998.61132800000269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41"/>
        <v>5.548361471996345</v>
      </c>
    </row>
    <row r="307" spans="1:19" x14ac:dyDescent="0.3">
      <c r="A307" t="s">
        <v>333</v>
      </c>
      <c r="B307">
        <v>17664.425781000002</v>
      </c>
      <c r="C307">
        <v>16751.800781000002</v>
      </c>
      <c r="D307">
        <v>16370.229492</v>
      </c>
      <c r="E307">
        <v>16738.173827999999</v>
      </c>
      <c r="F307">
        <v>16158.5</v>
      </c>
      <c r="G307">
        <v>16751.800781000002</v>
      </c>
      <c r="H307">
        <v>16771.900390999999</v>
      </c>
      <c r="I307">
        <v>15799.599609000001</v>
      </c>
      <c r="J307">
        <v>16336.526367</v>
      </c>
      <c r="L307" t="str">
        <f t="shared" si="39"/>
        <v>13OCT2023:18:00:00</v>
      </c>
      <c r="M307">
        <v>19</v>
      </c>
      <c r="N307">
        <f t="shared" si="40"/>
        <v>-912.625</v>
      </c>
      <c r="O307">
        <f t="shared" si="34"/>
        <v>-912.625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5.1664572135802267</v>
      </c>
    </row>
    <row r="308" spans="1:19" x14ac:dyDescent="0.3">
      <c r="A308" t="s">
        <v>334</v>
      </c>
      <c r="B308">
        <v>16754.292968999998</v>
      </c>
      <c r="C308">
        <v>15989.299805000001</v>
      </c>
      <c r="D308">
        <v>15865.359375</v>
      </c>
      <c r="E308">
        <v>16418.712890999999</v>
      </c>
      <c r="F308">
        <v>15432</v>
      </c>
      <c r="G308">
        <v>15989.299805000001</v>
      </c>
      <c r="H308">
        <v>15931.299805000001</v>
      </c>
      <c r="I308">
        <v>15204.299805000001</v>
      </c>
      <c r="J308">
        <v>15655.881836</v>
      </c>
      <c r="L308" t="str">
        <f t="shared" si="39"/>
        <v>13OCT2023:19:00:00</v>
      </c>
      <c r="M308">
        <v>20</v>
      </c>
      <c r="N308">
        <f t="shared" si="40"/>
        <v>-764.99316399999771</v>
      </c>
      <c r="O308">
        <f t="shared" si="34"/>
        <v>-764.99316399999771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4.5659531286425707</v>
      </c>
    </row>
    <row r="309" spans="1:19" x14ac:dyDescent="0.3">
      <c r="A309" t="s">
        <v>335</v>
      </c>
      <c r="B309">
        <v>16237.270508</v>
      </c>
      <c r="C309">
        <v>15541.400390999999</v>
      </c>
      <c r="D309">
        <v>15726.171875</v>
      </c>
      <c r="E309">
        <v>16167.648438</v>
      </c>
      <c r="F309">
        <v>15085.599609000001</v>
      </c>
      <c r="G309">
        <v>15541.400390999999</v>
      </c>
      <c r="H309">
        <v>15410.700194999999</v>
      </c>
      <c r="I309">
        <v>14944.099609000001</v>
      </c>
      <c r="J309">
        <v>15314.375</v>
      </c>
      <c r="L309" t="str">
        <f t="shared" si="39"/>
        <v>13OCT2023:20:00:00</v>
      </c>
      <c r="M309">
        <v>21</v>
      </c>
      <c r="N309">
        <f t="shared" si="40"/>
        <v>-695.87011700000039</v>
      </c>
      <c r="O309">
        <f t="shared" si="34"/>
        <v>-695.87011700000039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4.2856348094782897</v>
      </c>
    </row>
    <row r="310" spans="1:19" x14ac:dyDescent="0.3">
      <c r="A310" t="s">
        <v>336</v>
      </c>
      <c r="B310">
        <v>15677.871094</v>
      </c>
      <c r="C310">
        <v>14972.599609000001</v>
      </c>
      <c r="D310">
        <v>15363.114258</v>
      </c>
      <c r="E310">
        <v>15721.982421999999</v>
      </c>
      <c r="F310">
        <v>14587.700194999999</v>
      </c>
      <c r="G310">
        <v>14972.599609000001</v>
      </c>
      <c r="H310">
        <v>14804.5</v>
      </c>
      <c r="I310">
        <v>14509.700194999999</v>
      </c>
      <c r="J310">
        <v>14822.912109000001</v>
      </c>
      <c r="L310" t="str">
        <f t="shared" si="39"/>
        <v>13OCT2023:21:00:00</v>
      </c>
      <c r="M310">
        <v>22</v>
      </c>
      <c r="N310">
        <f t="shared" si="40"/>
        <v>-705.2714849999993</v>
      </c>
      <c r="O310">
        <f t="shared" si="34"/>
        <v>-705.2714849999993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4.4985156515919451</v>
      </c>
    </row>
    <row r="311" spans="1:19" x14ac:dyDescent="0.3">
      <c r="A311" t="s">
        <v>337</v>
      </c>
      <c r="B311">
        <v>15094.039063</v>
      </c>
      <c r="C311">
        <v>14343.799805000001</v>
      </c>
      <c r="D311">
        <v>14623.571289</v>
      </c>
      <c r="E311">
        <v>14785.070313</v>
      </c>
      <c r="F311">
        <v>14003.700194999999</v>
      </c>
      <c r="G311">
        <v>14343.799805000001</v>
      </c>
      <c r="H311">
        <v>14153.200194999999</v>
      </c>
      <c r="I311">
        <v>14023.599609000001</v>
      </c>
      <c r="J311">
        <v>14212.504883</v>
      </c>
      <c r="L311" t="str">
        <f t="shared" si="39"/>
        <v>13OCT2023:22:00:00</v>
      </c>
      <c r="M311">
        <v>23</v>
      </c>
      <c r="N311">
        <f t="shared" si="40"/>
        <v>-750.23925799999961</v>
      </c>
      <c r="O311">
        <f t="shared" si="34"/>
        <v>-750.23925799999961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4.9704340559119142</v>
      </c>
    </row>
    <row r="312" spans="1:19" x14ac:dyDescent="0.3">
      <c r="A312" t="s">
        <v>338</v>
      </c>
      <c r="B312">
        <v>14482.135742</v>
      </c>
      <c r="C312">
        <v>13492.900390999999</v>
      </c>
      <c r="D312">
        <v>13950.323242</v>
      </c>
      <c r="E312">
        <v>14016.664063</v>
      </c>
      <c r="F312">
        <v>13213</v>
      </c>
      <c r="G312">
        <v>13492.900390999999</v>
      </c>
      <c r="H312">
        <v>13347.200194999999</v>
      </c>
      <c r="I312">
        <v>13260.700194999999</v>
      </c>
      <c r="J312">
        <v>13443.024414</v>
      </c>
      <c r="L312" t="str">
        <f t="shared" si="39"/>
        <v>13OCT2023:23:00:00</v>
      </c>
      <c r="M312">
        <v>24</v>
      </c>
      <c r="N312">
        <f t="shared" si="40"/>
        <v>-989.23535100000117</v>
      </c>
      <c r="O312">
        <f t="shared" si="34"/>
        <v>-989.23535100000117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6.8307283443773779</v>
      </c>
    </row>
    <row r="313" spans="1:19" x14ac:dyDescent="0.3">
      <c r="A313" t="s">
        <v>339</v>
      </c>
      <c r="B313">
        <v>13768.493164</v>
      </c>
      <c r="C313">
        <v>12632.599609000001</v>
      </c>
      <c r="D313">
        <v>13258.565430000001</v>
      </c>
      <c r="E313">
        <v>13139.279296999999</v>
      </c>
      <c r="F313">
        <v>12445</v>
      </c>
      <c r="G313">
        <v>12632.599609000001</v>
      </c>
      <c r="H313">
        <v>12541.200194999999</v>
      </c>
      <c r="I313">
        <v>12451.299805000001</v>
      </c>
      <c r="J313">
        <v>12657.222656</v>
      </c>
      <c r="L313" t="str">
        <f t="shared" si="39"/>
        <v>14OCT2023:00:00:00</v>
      </c>
      <c r="M313">
        <v>1</v>
      </c>
      <c r="N313">
        <f t="shared" si="40"/>
        <v>-1135.8935549999987</v>
      </c>
      <c r="O313">
        <f t="shared" si="34"/>
        <v>-1135.8935549999987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8.2499482076221682</v>
      </c>
    </row>
    <row r="314" spans="1:19" x14ac:dyDescent="0.3">
      <c r="A314" t="s">
        <v>340</v>
      </c>
      <c r="B314">
        <v>13005.784180000001</v>
      </c>
      <c r="C314">
        <v>11840.200194999999</v>
      </c>
      <c r="D314">
        <v>12792.777344</v>
      </c>
      <c r="E314">
        <v>12766.897461</v>
      </c>
      <c r="F314">
        <v>11768.700194999999</v>
      </c>
      <c r="G314">
        <v>11661</v>
      </c>
      <c r="H314">
        <v>11840.200194999999</v>
      </c>
      <c r="I314">
        <v>11714.799805000001</v>
      </c>
      <c r="J314">
        <v>11968.026367</v>
      </c>
      <c r="L314" t="str">
        <f t="shared" si="39"/>
        <v>14OCT2023:01:00:00</v>
      </c>
      <c r="M314">
        <v>2</v>
      </c>
      <c r="N314">
        <f t="shared" si="40"/>
        <v>-1165.5839850000011</v>
      </c>
      <c r="O314">
        <f t="shared" si="34"/>
        <v>-1165.5839850000011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8.9620431099603337</v>
      </c>
    </row>
    <row r="315" spans="1:19" x14ac:dyDescent="0.3">
      <c r="A315" t="s">
        <v>341</v>
      </c>
      <c r="B315">
        <v>12180.568359000001</v>
      </c>
      <c r="C315">
        <v>11191.799805000001</v>
      </c>
      <c r="D315">
        <v>12291.672852</v>
      </c>
      <c r="E315">
        <v>12281.688477</v>
      </c>
      <c r="F315">
        <v>11111</v>
      </c>
      <c r="G315">
        <v>11001.5</v>
      </c>
      <c r="H315">
        <v>11191.799805000001</v>
      </c>
      <c r="I315">
        <v>11087.400390999999</v>
      </c>
      <c r="J315">
        <v>11353.344727</v>
      </c>
      <c r="L315" t="str">
        <f t="shared" si="39"/>
        <v>14OCT2023:02:00:00</v>
      </c>
      <c r="M315">
        <v>3</v>
      </c>
      <c r="N315">
        <f t="shared" si="40"/>
        <v>-988.76855400000022</v>
      </c>
      <c r="O315">
        <f t="shared" si="34"/>
        <v>-988.76855400000022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8.1175896301211363</v>
      </c>
    </row>
    <row r="316" spans="1:19" x14ac:dyDescent="0.3">
      <c r="A316" t="s">
        <v>342</v>
      </c>
      <c r="B316">
        <v>11561.574219</v>
      </c>
      <c r="C316">
        <v>10692.900390999999</v>
      </c>
      <c r="D316">
        <v>11824.542969</v>
      </c>
      <c r="E316">
        <v>11732.428711</v>
      </c>
      <c r="F316">
        <v>10610.200194999999</v>
      </c>
      <c r="G316">
        <v>10492.599609000001</v>
      </c>
      <c r="H316">
        <v>10692.900390999999</v>
      </c>
      <c r="I316">
        <v>10621.200194999999</v>
      </c>
      <c r="J316">
        <v>10869.418944999999</v>
      </c>
      <c r="L316" t="str">
        <f t="shared" si="39"/>
        <v>14OCT2023:03:00:00</v>
      </c>
      <c r="M316">
        <v>4</v>
      </c>
      <c r="N316">
        <f t="shared" si="40"/>
        <v>-868.67382800000087</v>
      </c>
      <c r="O316">
        <f t="shared" si="34"/>
        <v>-868.67382800000087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7.5134563126571825</v>
      </c>
    </row>
    <row r="317" spans="1:19" x14ac:dyDescent="0.3">
      <c r="A317" t="s">
        <v>343</v>
      </c>
      <c r="B317">
        <v>11085.169921999999</v>
      </c>
      <c r="C317">
        <v>10434.400390999999</v>
      </c>
      <c r="D317">
        <v>11478.005859000001</v>
      </c>
      <c r="E317">
        <v>11344.379883</v>
      </c>
      <c r="F317">
        <v>10365.299805000001</v>
      </c>
      <c r="G317">
        <v>10258.799805000001</v>
      </c>
      <c r="H317">
        <v>10434.400390999999</v>
      </c>
      <c r="I317">
        <v>10382.599609000001</v>
      </c>
      <c r="J317">
        <v>10603.111328000001</v>
      </c>
      <c r="L317" t="str">
        <f t="shared" si="39"/>
        <v>14OCT2023:04:00:00</v>
      </c>
      <c r="M317">
        <v>5</v>
      </c>
      <c r="N317">
        <f t="shared" si="40"/>
        <v>-650.76953099999992</v>
      </c>
      <c r="O317">
        <f t="shared" si="34"/>
        <v>-650.76953099999992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5.8706319847065309</v>
      </c>
    </row>
    <row r="318" spans="1:19" x14ac:dyDescent="0.3">
      <c r="A318" t="s">
        <v>344</v>
      </c>
      <c r="B318">
        <v>10760.520508</v>
      </c>
      <c r="C318">
        <v>10290.099609000001</v>
      </c>
      <c r="D318">
        <v>11144.381836</v>
      </c>
      <c r="E318">
        <v>10918.978515999999</v>
      </c>
      <c r="F318">
        <v>10231.599609000001</v>
      </c>
      <c r="G318">
        <v>10137.400390999999</v>
      </c>
      <c r="H318">
        <v>10290.099609000001</v>
      </c>
      <c r="I318">
        <v>10263.5</v>
      </c>
      <c r="J318">
        <v>10431.856444999999</v>
      </c>
      <c r="L318" t="str">
        <f t="shared" si="39"/>
        <v>14OCT2023:05:00:00</v>
      </c>
      <c r="M318">
        <v>6</v>
      </c>
      <c r="N318">
        <f t="shared" si="40"/>
        <v>-470.42089899999883</v>
      </c>
      <c r="O318">
        <f t="shared" si="34"/>
        <v>-470.42089899999883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4.3717299609276381</v>
      </c>
    </row>
    <row r="319" spans="1:19" x14ac:dyDescent="0.3">
      <c r="A319" t="s">
        <v>345</v>
      </c>
      <c r="B319">
        <v>10621.756836</v>
      </c>
      <c r="C319">
        <v>10265.099609000001</v>
      </c>
      <c r="D319">
        <v>11000.708008</v>
      </c>
      <c r="E319">
        <v>10820.061523</v>
      </c>
      <c r="F319">
        <v>10210</v>
      </c>
      <c r="G319">
        <v>10110.599609000001</v>
      </c>
      <c r="H319">
        <v>10265.099609000001</v>
      </c>
      <c r="I319">
        <v>10270</v>
      </c>
      <c r="J319">
        <v>10392.731444999999</v>
      </c>
      <c r="L319" t="str">
        <f t="shared" si="39"/>
        <v>14OCT2023:06:00:00</v>
      </c>
      <c r="M319">
        <v>7</v>
      </c>
      <c r="N319">
        <f t="shared" si="40"/>
        <v>-356.65722699999969</v>
      </c>
      <c r="O319">
        <f t="shared" si="34"/>
        <v>-356.65722699999969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3.3577988322157042</v>
      </c>
    </row>
    <row r="320" spans="1:19" x14ac:dyDescent="0.3">
      <c r="A320" t="s">
        <v>346</v>
      </c>
      <c r="B320">
        <v>10660.606444999999</v>
      </c>
      <c r="C320">
        <v>10352.200194999999</v>
      </c>
      <c r="D320">
        <v>10943.830078000001</v>
      </c>
      <c r="E320">
        <v>10846.096680000001</v>
      </c>
      <c r="F320">
        <v>10294.799805000001</v>
      </c>
      <c r="G320">
        <v>10178.5</v>
      </c>
      <c r="H320">
        <v>10352.200194999999</v>
      </c>
      <c r="I320">
        <v>10377.599609000001</v>
      </c>
      <c r="J320">
        <v>10455.036133</v>
      </c>
      <c r="L320" t="str">
        <f t="shared" si="39"/>
        <v>14OCT2023:07:00:00</v>
      </c>
      <c r="M320">
        <v>8</v>
      </c>
      <c r="N320">
        <f t="shared" si="40"/>
        <v>-308.40625</v>
      </c>
      <c r="O320">
        <f t="shared" si="34"/>
        <v>-308.40625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2.8929522123448019</v>
      </c>
    </row>
    <row r="321" spans="1:19" x14ac:dyDescent="0.3">
      <c r="A321" t="s">
        <v>347</v>
      </c>
      <c r="B321">
        <v>10633.766602</v>
      </c>
      <c r="C321">
        <v>10482.700194999999</v>
      </c>
      <c r="D321">
        <v>10885.081055000001</v>
      </c>
      <c r="E321">
        <v>10814.363281</v>
      </c>
      <c r="F321">
        <v>10386.900390999999</v>
      </c>
      <c r="G321">
        <v>10300.5</v>
      </c>
      <c r="H321">
        <v>10482.700194999999</v>
      </c>
      <c r="I321">
        <v>10480.5</v>
      </c>
      <c r="J321">
        <v>10534.717773</v>
      </c>
      <c r="L321" t="str">
        <f t="shared" si="39"/>
        <v>14OCT2023:08:00:00</v>
      </c>
      <c r="M321">
        <v>9</v>
      </c>
      <c r="N321">
        <f t="shared" si="40"/>
        <v>-151.06640700000025</v>
      </c>
      <c r="O321">
        <f t="shared" si="34"/>
        <v>-151.06640700000025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1.4206293278205642</v>
      </c>
    </row>
    <row r="322" spans="1:19" x14ac:dyDescent="0.3">
      <c r="A322" t="s">
        <v>348</v>
      </c>
      <c r="B322">
        <v>10831.571289</v>
      </c>
      <c r="C322">
        <v>10765.299805000001</v>
      </c>
      <c r="D322">
        <v>11092.864258</v>
      </c>
      <c r="E322">
        <v>11017.004883</v>
      </c>
      <c r="F322">
        <v>10686</v>
      </c>
      <c r="G322">
        <v>10557.700194999999</v>
      </c>
      <c r="H322">
        <v>10765.299805000001</v>
      </c>
      <c r="I322">
        <v>10721.700194999999</v>
      </c>
      <c r="J322">
        <v>10789.042969</v>
      </c>
      <c r="L322" t="str">
        <f t="shared" si="39"/>
        <v>14OCT2023:09:00:00</v>
      </c>
      <c r="M322">
        <v>10</v>
      </c>
      <c r="N322">
        <f t="shared" si="40"/>
        <v>-66.271483999998964</v>
      </c>
      <c r="O322">
        <f t="shared" si="34"/>
        <v>-66.271483999998964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0.61183629070789536</v>
      </c>
    </row>
    <row r="323" spans="1:19" x14ac:dyDescent="0.3">
      <c r="A323" t="s">
        <v>349</v>
      </c>
      <c r="B323">
        <v>11188.333008</v>
      </c>
      <c r="C323">
        <v>11288.400390999999</v>
      </c>
      <c r="D323">
        <v>11527.973633</v>
      </c>
      <c r="E323">
        <v>11405.442383</v>
      </c>
      <c r="F323">
        <v>11230.200194999999</v>
      </c>
      <c r="G323">
        <v>11020.5</v>
      </c>
      <c r="H323">
        <v>11288.400390999999</v>
      </c>
      <c r="I323">
        <v>11292.5</v>
      </c>
      <c r="J323">
        <v>11304.935546999999</v>
      </c>
      <c r="L323" t="str">
        <f t="shared" si="39"/>
        <v>14OCT2023:10:00:00</v>
      </c>
      <c r="M323">
        <v>11</v>
      </c>
      <c r="N323">
        <f t="shared" si="40"/>
        <v>100.06738299999961</v>
      </c>
      <c r="O323" t="str">
        <f t="shared" ref="O323:O386" si="42">IF(N323&lt;0,N323,"")</f>
        <v/>
      </c>
      <c r="P323">
        <f t="shared" ref="P323:P386" si="43">IF(N323&gt;0,N323,"")</f>
        <v>100.06738299999961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0.8943904594942641</v>
      </c>
    </row>
    <row r="324" spans="1:19" x14ac:dyDescent="0.3">
      <c r="A324" t="s">
        <v>350</v>
      </c>
      <c r="B324">
        <v>11543.015625</v>
      </c>
      <c r="C324">
        <v>11717.900390999999</v>
      </c>
      <c r="D324">
        <v>11943.256836</v>
      </c>
      <c r="E324">
        <v>11808.764648</v>
      </c>
      <c r="F324">
        <v>11667</v>
      </c>
      <c r="G324">
        <v>11351</v>
      </c>
      <c r="H324">
        <v>11717.900390999999</v>
      </c>
      <c r="I324">
        <v>11782.5</v>
      </c>
      <c r="J324">
        <v>11740.572265999999</v>
      </c>
      <c r="L324" t="str">
        <f t="shared" si="39"/>
        <v>14OCT2023:11:00:00</v>
      </c>
      <c r="M324">
        <v>12</v>
      </c>
      <c r="N324">
        <f t="shared" si="40"/>
        <v>174.88476599999922</v>
      </c>
      <c r="O324" t="str">
        <f t="shared" si="42"/>
        <v/>
      </c>
      <c r="P324">
        <f t="shared" si="43"/>
        <v>174.88476599999922</v>
      </c>
      <c r="Q324" t="str">
        <f t="shared" si="44"/>
        <v/>
      </c>
      <c r="R324">
        <f t="shared" si="45"/>
        <v>1</v>
      </c>
      <c r="S324">
        <f t="shared" si="41"/>
        <v>1.5150699928122051</v>
      </c>
    </row>
    <row r="325" spans="1:19" x14ac:dyDescent="0.3">
      <c r="A325" t="s">
        <v>351</v>
      </c>
      <c r="B325">
        <v>11728.019531</v>
      </c>
      <c r="C325">
        <v>11977.599609000001</v>
      </c>
      <c r="D325">
        <v>12426.676758</v>
      </c>
      <c r="E325">
        <v>12179.442383</v>
      </c>
      <c r="F325">
        <v>11930.799805000001</v>
      </c>
      <c r="G325">
        <v>11502</v>
      </c>
      <c r="H325">
        <v>11977.599609000001</v>
      </c>
      <c r="I325">
        <v>12117.400390999999</v>
      </c>
      <c r="J325">
        <v>12057.115234000001</v>
      </c>
      <c r="L325" t="str">
        <f t="shared" si="39"/>
        <v>14OCT2023:12:00:00</v>
      </c>
      <c r="M325">
        <v>13</v>
      </c>
      <c r="N325">
        <f t="shared" si="40"/>
        <v>249.58007800000087</v>
      </c>
      <c r="O325" t="str">
        <f t="shared" si="42"/>
        <v/>
      </c>
      <c r="P325">
        <f t="shared" si="43"/>
        <v>249.58007800000087</v>
      </c>
      <c r="Q325" t="str">
        <f t="shared" si="44"/>
        <v/>
      </c>
      <c r="R325">
        <f t="shared" si="45"/>
        <v>1</v>
      </c>
      <c r="S325">
        <f t="shared" si="41"/>
        <v>2.1280666982204473</v>
      </c>
    </row>
    <row r="326" spans="1:19" x14ac:dyDescent="0.3">
      <c r="A326" t="s">
        <v>352</v>
      </c>
      <c r="B326">
        <v>11512.520508</v>
      </c>
      <c r="C326">
        <v>12097</v>
      </c>
      <c r="D326">
        <v>11955.092773</v>
      </c>
      <c r="E326">
        <v>12010.565430000001</v>
      </c>
      <c r="F326">
        <v>12055.599609000001</v>
      </c>
      <c r="G326">
        <v>11513.599609000001</v>
      </c>
      <c r="H326">
        <v>12097</v>
      </c>
      <c r="I326">
        <v>12329.299805000001</v>
      </c>
      <c r="J326">
        <v>12075.829102</v>
      </c>
      <c r="L326" t="str">
        <f t="shared" si="39"/>
        <v>14OCT2023:13:00:00</v>
      </c>
      <c r="M326">
        <v>14</v>
      </c>
      <c r="N326">
        <f t="shared" si="40"/>
        <v>584.47949200000039</v>
      </c>
      <c r="O326" t="str">
        <f t="shared" si="42"/>
        <v/>
      </c>
      <c r="P326">
        <f t="shared" si="43"/>
        <v>584.47949200000039</v>
      </c>
      <c r="Q326" t="str">
        <f t="shared" si="44"/>
        <v/>
      </c>
      <c r="R326">
        <f t="shared" si="45"/>
        <v>1</v>
      </c>
      <c r="S326">
        <f t="shared" si="41"/>
        <v>5.0769029387947517</v>
      </c>
    </row>
    <row r="327" spans="1:19" x14ac:dyDescent="0.3">
      <c r="A327" t="s">
        <v>353</v>
      </c>
      <c r="B327">
        <v>11523.184569999999</v>
      </c>
      <c r="C327">
        <v>12257</v>
      </c>
      <c r="D327">
        <v>12535.976563</v>
      </c>
      <c r="E327">
        <v>12307.185546999999</v>
      </c>
      <c r="F327">
        <v>12221.799805000001</v>
      </c>
      <c r="G327">
        <v>11571.200194999999</v>
      </c>
      <c r="H327">
        <v>12257</v>
      </c>
      <c r="I327">
        <v>12585.599609000001</v>
      </c>
      <c r="J327">
        <v>12339.275390999999</v>
      </c>
      <c r="L327" t="str">
        <f t="shared" si="39"/>
        <v>14OCT2023:14:00:00</v>
      </c>
      <c r="M327">
        <v>15</v>
      </c>
      <c r="N327">
        <f t="shared" si="40"/>
        <v>733.81543000000056</v>
      </c>
      <c r="O327" t="str">
        <f t="shared" si="42"/>
        <v/>
      </c>
      <c r="P327">
        <f t="shared" si="43"/>
        <v>733.81543000000056</v>
      </c>
      <c r="Q327" t="str">
        <f t="shared" si="44"/>
        <v/>
      </c>
      <c r="R327">
        <f t="shared" si="45"/>
        <v>1</v>
      </c>
      <c r="S327">
        <f t="shared" si="41"/>
        <v>6.3681652024428228</v>
      </c>
    </row>
    <row r="328" spans="1:19" x14ac:dyDescent="0.3">
      <c r="A328" t="s">
        <v>354</v>
      </c>
      <c r="B328">
        <v>11934.673828000001</v>
      </c>
      <c r="C328">
        <v>12472</v>
      </c>
      <c r="D328">
        <v>12901.608398</v>
      </c>
      <c r="E328">
        <v>12430.556640999999</v>
      </c>
      <c r="F328">
        <v>12439.299805000001</v>
      </c>
      <c r="G328">
        <v>11698.400390999999</v>
      </c>
      <c r="H328">
        <v>12472</v>
      </c>
      <c r="I328">
        <v>12876.799805000001</v>
      </c>
      <c r="J328">
        <v>12598.731444999999</v>
      </c>
      <c r="L328" t="str">
        <f t="shared" si="39"/>
        <v>14OCT2023:15:00:00</v>
      </c>
      <c r="M328">
        <v>16</v>
      </c>
      <c r="N328">
        <f t="shared" si="40"/>
        <v>537.32617199999913</v>
      </c>
      <c r="O328" t="str">
        <f t="shared" si="42"/>
        <v/>
      </c>
      <c r="P328">
        <f t="shared" si="43"/>
        <v>537.32617199999913</v>
      </c>
      <c r="Q328" t="str">
        <f t="shared" si="44"/>
        <v/>
      </c>
      <c r="R328">
        <f t="shared" si="45"/>
        <v>1</v>
      </c>
      <c r="S328">
        <f t="shared" si="41"/>
        <v>4.502227540893287</v>
      </c>
    </row>
    <row r="329" spans="1:19" x14ac:dyDescent="0.3">
      <c r="A329" t="s">
        <v>355</v>
      </c>
      <c r="B329">
        <v>12297.125</v>
      </c>
      <c r="C329">
        <v>12744.700194999999</v>
      </c>
      <c r="D329">
        <v>13411.857421999999</v>
      </c>
      <c r="E329">
        <v>12776.713867</v>
      </c>
      <c r="F329">
        <v>12714</v>
      </c>
      <c r="G329">
        <v>11928.299805000001</v>
      </c>
      <c r="H329">
        <v>12744.700194999999</v>
      </c>
      <c r="I329">
        <v>13198.799805000001</v>
      </c>
      <c r="J329">
        <v>12929.652344</v>
      </c>
      <c r="L329" t="str">
        <f t="shared" si="39"/>
        <v>14OCT2023:16:00:00</v>
      </c>
      <c r="M329">
        <v>17</v>
      </c>
      <c r="N329">
        <f t="shared" si="40"/>
        <v>447.57519499999944</v>
      </c>
      <c r="O329" t="str">
        <f t="shared" si="42"/>
        <v/>
      </c>
      <c r="P329">
        <f t="shared" si="43"/>
        <v>447.57519499999944</v>
      </c>
      <c r="Q329" t="str">
        <f t="shared" si="44"/>
        <v/>
      </c>
      <c r="R329">
        <f t="shared" si="45"/>
        <v>1</v>
      </c>
      <c r="S329">
        <f t="shared" si="41"/>
        <v>3.6396734602600156</v>
      </c>
    </row>
    <row r="330" spans="1:19" x14ac:dyDescent="0.3">
      <c r="A330" t="s">
        <v>356</v>
      </c>
      <c r="B330">
        <v>12549.986328000001</v>
      </c>
      <c r="C330">
        <v>12911.5</v>
      </c>
      <c r="D330">
        <v>13779.752930000001</v>
      </c>
      <c r="E330">
        <v>13115.720703000001</v>
      </c>
      <c r="F330">
        <v>12875.700194999999</v>
      </c>
      <c r="G330">
        <v>12098</v>
      </c>
      <c r="H330">
        <v>12911.5</v>
      </c>
      <c r="I330">
        <v>13373.900390999999</v>
      </c>
      <c r="J330">
        <v>13138.941406</v>
      </c>
      <c r="L330" t="str">
        <f t="shared" si="39"/>
        <v>14OCT2023:17:00:00</v>
      </c>
      <c r="M330">
        <v>18</v>
      </c>
      <c r="N330">
        <f t="shared" si="40"/>
        <v>361.51367199999913</v>
      </c>
      <c r="O330" t="str">
        <f t="shared" si="42"/>
        <v/>
      </c>
      <c r="P330">
        <f t="shared" si="43"/>
        <v>361.51367199999913</v>
      </c>
      <c r="Q330" t="str">
        <f t="shared" si="44"/>
        <v/>
      </c>
      <c r="R330">
        <f t="shared" si="45"/>
        <v>1</v>
      </c>
      <c r="S330">
        <f t="shared" si="41"/>
        <v>2.880590166010252</v>
      </c>
    </row>
    <row r="331" spans="1:19" x14ac:dyDescent="0.3">
      <c r="A331" t="s">
        <v>357</v>
      </c>
      <c r="B331">
        <v>12519.999023</v>
      </c>
      <c r="C331">
        <v>12841.599609000001</v>
      </c>
      <c r="D331">
        <v>13708.685546999999</v>
      </c>
      <c r="E331">
        <v>13137.892578000001</v>
      </c>
      <c r="F331">
        <v>12797.700194999999</v>
      </c>
      <c r="G331">
        <v>12094.700194999999</v>
      </c>
      <c r="H331">
        <v>12841.599609000001</v>
      </c>
      <c r="I331">
        <v>13267.400390999999</v>
      </c>
      <c r="J331">
        <v>13063.677734000001</v>
      </c>
      <c r="L331" t="str">
        <f t="shared" si="39"/>
        <v>14OCT2023:18:00:00</v>
      </c>
      <c r="M331">
        <v>19</v>
      </c>
      <c r="N331">
        <f t="shared" si="40"/>
        <v>321.60058600000048</v>
      </c>
      <c r="O331" t="str">
        <f t="shared" si="42"/>
        <v/>
      </c>
      <c r="P331">
        <f t="shared" si="43"/>
        <v>321.60058600000048</v>
      </c>
      <c r="Q331" t="str">
        <f t="shared" si="44"/>
        <v/>
      </c>
      <c r="R331">
        <f t="shared" si="45"/>
        <v>1</v>
      </c>
      <c r="S331">
        <f t="shared" si="41"/>
        <v>2.568694976806313</v>
      </c>
    </row>
    <row r="332" spans="1:19" x14ac:dyDescent="0.3">
      <c r="A332" t="s">
        <v>358</v>
      </c>
      <c r="B332">
        <v>12161.704102</v>
      </c>
      <c r="C332">
        <v>12504.900390999999</v>
      </c>
      <c r="D332">
        <v>13111.767578000001</v>
      </c>
      <c r="E332">
        <v>12618.698242</v>
      </c>
      <c r="F332">
        <v>12452</v>
      </c>
      <c r="G332">
        <v>11850.299805000001</v>
      </c>
      <c r="H332">
        <v>12504.900390999999</v>
      </c>
      <c r="I332">
        <v>12872.700194999999</v>
      </c>
      <c r="J332">
        <v>12665.865234000001</v>
      </c>
      <c r="L332" t="str">
        <f t="shared" ref="L332:L395" si="46">A332</f>
        <v>14OCT2023:19:00:00</v>
      </c>
      <c r="M332">
        <v>20</v>
      </c>
      <c r="N332">
        <f t="shared" ref="N332:N395" si="47">C332-B332</f>
        <v>343.19628899999952</v>
      </c>
      <c r="O332" t="str">
        <f t="shared" si="42"/>
        <v/>
      </c>
      <c r="P332">
        <f t="shared" si="43"/>
        <v>343.19628899999952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2.8219424360403629</v>
      </c>
    </row>
    <row r="333" spans="1:19" x14ac:dyDescent="0.3">
      <c r="A333" t="s">
        <v>359</v>
      </c>
      <c r="B333">
        <v>11981.553711</v>
      </c>
      <c r="C333">
        <v>12358.200194999999</v>
      </c>
      <c r="D333">
        <v>12897.411133</v>
      </c>
      <c r="E333">
        <v>12487.550781</v>
      </c>
      <c r="F333">
        <v>12303.200194999999</v>
      </c>
      <c r="G333">
        <v>11797.299805000001</v>
      </c>
      <c r="H333">
        <v>12358.200194999999</v>
      </c>
      <c r="I333">
        <v>12666</v>
      </c>
      <c r="J333">
        <v>12496.791992</v>
      </c>
      <c r="L333" t="str">
        <f t="shared" si="46"/>
        <v>14OCT2023:20:00:00</v>
      </c>
      <c r="M333">
        <v>21</v>
      </c>
      <c r="N333">
        <f t="shared" si="47"/>
        <v>376.64648399999896</v>
      </c>
      <c r="O333" t="str">
        <f t="shared" si="42"/>
        <v/>
      </c>
      <c r="P333">
        <f t="shared" si="43"/>
        <v>376.64648399999896</v>
      </c>
      <c r="Q333" t="str">
        <f t="shared" si="44"/>
        <v/>
      </c>
      <c r="R333">
        <f t="shared" si="45"/>
        <v>1</v>
      </c>
      <c r="S333">
        <f t="shared" si="48"/>
        <v>3.1435529405022664</v>
      </c>
    </row>
    <row r="334" spans="1:19" x14ac:dyDescent="0.3">
      <c r="A334" t="s">
        <v>360</v>
      </c>
      <c r="B334">
        <v>11708.457031</v>
      </c>
      <c r="C334">
        <v>12083.799805000001</v>
      </c>
      <c r="D334">
        <v>12495.267578000001</v>
      </c>
      <c r="E334">
        <v>12222.026367</v>
      </c>
      <c r="F334">
        <v>12021.200194999999</v>
      </c>
      <c r="G334">
        <v>11594.700194999999</v>
      </c>
      <c r="H334">
        <v>12083.799805000001</v>
      </c>
      <c r="I334">
        <v>12346.700194999999</v>
      </c>
      <c r="J334">
        <v>12189.792969</v>
      </c>
      <c r="L334" t="str">
        <f t="shared" si="46"/>
        <v>14OCT2023:21:00:00</v>
      </c>
      <c r="M334">
        <v>22</v>
      </c>
      <c r="N334">
        <f t="shared" si="47"/>
        <v>375.34277400000065</v>
      </c>
      <c r="O334" t="str">
        <f t="shared" si="42"/>
        <v/>
      </c>
      <c r="P334">
        <f t="shared" si="43"/>
        <v>375.34277400000065</v>
      </c>
      <c r="Q334" t="str">
        <f t="shared" si="44"/>
        <v/>
      </c>
      <c r="R334">
        <f t="shared" si="45"/>
        <v>1</v>
      </c>
      <c r="S334">
        <f t="shared" si="48"/>
        <v>3.2057407137953451</v>
      </c>
    </row>
    <row r="335" spans="1:19" x14ac:dyDescent="0.3">
      <c r="A335" t="s">
        <v>361</v>
      </c>
      <c r="B335">
        <v>11383.978515999999</v>
      </c>
      <c r="C335">
        <v>11726.700194999999</v>
      </c>
      <c r="D335">
        <v>11925.097656</v>
      </c>
      <c r="E335">
        <v>11822.339844</v>
      </c>
      <c r="F335">
        <v>11656.099609000001</v>
      </c>
      <c r="G335">
        <v>11290.599609000001</v>
      </c>
      <c r="H335">
        <v>11726.700194999999</v>
      </c>
      <c r="I335">
        <v>11956.799805000001</v>
      </c>
      <c r="J335">
        <v>11784.739258</v>
      </c>
      <c r="L335" t="str">
        <f t="shared" si="46"/>
        <v>14OCT2023:22:00:00</v>
      </c>
      <c r="M335">
        <v>23</v>
      </c>
      <c r="N335">
        <f t="shared" si="47"/>
        <v>342.72167900000022</v>
      </c>
      <c r="O335" t="str">
        <f t="shared" si="42"/>
        <v/>
      </c>
      <c r="P335">
        <f t="shared" si="43"/>
        <v>342.72167900000022</v>
      </c>
      <c r="Q335" t="str">
        <f t="shared" si="44"/>
        <v/>
      </c>
      <c r="R335">
        <f t="shared" si="45"/>
        <v>1</v>
      </c>
      <c r="S335">
        <f t="shared" si="48"/>
        <v>3.0105615406626987</v>
      </c>
    </row>
    <row r="336" spans="1:19" x14ac:dyDescent="0.3">
      <c r="A336" t="s">
        <v>362</v>
      </c>
      <c r="B336">
        <v>10952.931640999999</v>
      </c>
      <c r="C336">
        <v>11257.5</v>
      </c>
      <c r="D336">
        <v>11314.980469</v>
      </c>
      <c r="E336">
        <v>11179.453125</v>
      </c>
      <c r="F336">
        <v>11180.099609000001</v>
      </c>
      <c r="G336">
        <v>10888.700194999999</v>
      </c>
      <c r="H336">
        <v>11257.5</v>
      </c>
      <c r="I336">
        <v>11440.599609000001</v>
      </c>
      <c r="J336">
        <v>11279.305664</v>
      </c>
      <c r="L336" t="str">
        <f t="shared" si="46"/>
        <v>14OCT2023:23:00:00</v>
      </c>
      <c r="M336">
        <v>24</v>
      </c>
      <c r="N336">
        <f t="shared" si="47"/>
        <v>304.56835900000078</v>
      </c>
      <c r="O336" t="str">
        <f t="shared" si="42"/>
        <v/>
      </c>
      <c r="P336">
        <f t="shared" si="43"/>
        <v>304.56835900000078</v>
      </c>
      <c r="Q336" t="str">
        <f t="shared" si="44"/>
        <v/>
      </c>
      <c r="R336">
        <f t="shared" si="45"/>
        <v>1</v>
      </c>
      <c r="S336">
        <f t="shared" si="48"/>
        <v>2.7807017242754726</v>
      </c>
    </row>
    <row r="337" spans="1:19" x14ac:dyDescent="0.3">
      <c r="A337" t="s">
        <v>363</v>
      </c>
      <c r="B337">
        <v>10439.239258</v>
      </c>
      <c r="C337">
        <v>10758.299805000001</v>
      </c>
      <c r="D337">
        <v>10798.412109000001</v>
      </c>
      <c r="E337">
        <v>10705.686523</v>
      </c>
      <c r="F337">
        <v>10676.400390999999</v>
      </c>
      <c r="G337">
        <v>10457.799805000001</v>
      </c>
      <c r="H337">
        <v>10758.299805000001</v>
      </c>
      <c r="I337">
        <v>10892.400390999999</v>
      </c>
      <c r="J337">
        <v>10768.3125</v>
      </c>
      <c r="L337" t="str">
        <f t="shared" si="46"/>
        <v>15OCT2023:00:00:00</v>
      </c>
      <c r="M337">
        <v>1</v>
      </c>
      <c r="N337">
        <f t="shared" si="47"/>
        <v>319.06054700000095</v>
      </c>
      <c r="O337" t="str">
        <f t="shared" si="42"/>
        <v/>
      </c>
      <c r="P337">
        <f t="shared" si="43"/>
        <v>319.06054700000095</v>
      </c>
      <c r="Q337" t="str">
        <f t="shared" si="44"/>
        <v/>
      </c>
      <c r="R337">
        <f t="shared" si="45"/>
        <v>1</v>
      </c>
      <c r="S337">
        <f t="shared" si="48"/>
        <v>3.0563582183969231</v>
      </c>
    </row>
    <row r="338" spans="1:19" x14ac:dyDescent="0.3">
      <c r="A338" t="s">
        <v>364</v>
      </c>
      <c r="B338">
        <v>10018.301758</v>
      </c>
      <c r="C338">
        <v>10478</v>
      </c>
      <c r="D338">
        <v>10322.750977</v>
      </c>
      <c r="E338">
        <v>10494.100586</v>
      </c>
      <c r="F338">
        <v>10478</v>
      </c>
      <c r="G338">
        <v>10463.099609000001</v>
      </c>
      <c r="H338">
        <v>10502.5</v>
      </c>
      <c r="I338">
        <v>10591</v>
      </c>
      <c r="J338">
        <v>10486.709961</v>
      </c>
      <c r="L338" t="str">
        <f t="shared" si="46"/>
        <v>15OCT2023:01:00:00</v>
      </c>
      <c r="M338">
        <v>2</v>
      </c>
      <c r="N338">
        <f t="shared" si="47"/>
        <v>459.69824200000039</v>
      </c>
      <c r="O338" t="str">
        <f t="shared" si="42"/>
        <v/>
      </c>
      <c r="P338">
        <f t="shared" si="43"/>
        <v>459.69824200000039</v>
      </c>
      <c r="Q338" t="str">
        <f t="shared" si="44"/>
        <v/>
      </c>
      <c r="R338">
        <f t="shared" si="45"/>
        <v>1</v>
      </c>
      <c r="S338">
        <f t="shared" si="48"/>
        <v>4.5885845036851043</v>
      </c>
    </row>
    <row r="339" spans="1:19" x14ac:dyDescent="0.3">
      <c r="A339" t="s">
        <v>365</v>
      </c>
      <c r="B339">
        <v>9690.0869141000003</v>
      </c>
      <c r="C339">
        <v>9976.3798827999999</v>
      </c>
      <c r="D339">
        <v>9942.3574219000002</v>
      </c>
      <c r="E339">
        <v>10119.691406</v>
      </c>
      <c r="F339">
        <v>9976.3798827999999</v>
      </c>
      <c r="G339">
        <v>9964.7802733999997</v>
      </c>
      <c r="H339">
        <v>10031.5</v>
      </c>
      <c r="I339">
        <v>10095</v>
      </c>
      <c r="J339">
        <v>10020.538086</v>
      </c>
      <c r="L339" t="str">
        <f t="shared" si="46"/>
        <v>15OCT2023:02:00:00</v>
      </c>
      <c r="M339">
        <v>3</v>
      </c>
      <c r="N339">
        <f t="shared" si="47"/>
        <v>286.29296869999962</v>
      </c>
      <c r="O339" t="str">
        <f t="shared" si="42"/>
        <v/>
      </c>
      <c r="P339">
        <f t="shared" si="43"/>
        <v>286.29296869999962</v>
      </c>
      <c r="Q339" t="str">
        <f t="shared" si="44"/>
        <v/>
      </c>
      <c r="R339">
        <f t="shared" si="45"/>
        <v>1</v>
      </c>
      <c r="S339">
        <f t="shared" si="48"/>
        <v>2.9544933006061695</v>
      </c>
    </row>
    <row r="340" spans="1:19" x14ac:dyDescent="0.3">
      <c r="A340" t="s">
        <v>366</v>
      </c>
      <c r="B340">
        <v>9467.6582030999998</v>
      </c>
      <c r="C340">
        <v>9623.3496094000002</v>
      </c>
      <c r="D340">
        <v>9676.6630858999997</v>
      </c>
      <c r="E340">
        <v>9902.8271483999997</v>
      </c>
      <c r="F340">
        <v>9623.3496094000002</v>
      </c>
      <c r="G340">
        <v>9614.9902344000002</v>
      </c>
      <c r="H340">
        <v>9699.2998047000001</v>
      </c>
      <c r="I340">
        <v>9742.5595702999999</v>
      </c>
      <c r="J340">
        <v>9691.7246094000002</v>
      </c>
      <c r="L340" t="str">
        <f t="shared" si="46"/>
        <v>15OCT2023:03:00:00</v>
      </c>
      <c r="M340">
        <v>4</v>
      </c>
      <c r="N340">
        <f t="shared" si="47"/>
        <v>155.69140630000038</v>
      </c>
      <c r="O340" t="str">
        <f t="shared" si="42"/>
        <v/>
      </c>
      <c r="P340">
        <f t="shared" si="43"/>
        <v>155.69140630000038</v>
      </c>
      <c r="Q340" t="str">
        <f t="shared" si="44"/>
        <v/>
      </c>
      <c r="R340">
        <f t="shared" si="45"/>
        <v>1</v>
      </c>
      <c r="S340">
        <f t="shared" si="48"/>
        <v>1.6444552914787551</v>
      </c>
    </row>
    <row r="341" spans="1:19" x14ac:dyDescent="0.3">
      <c r="A341" t="s">
        <v>367</v>
      </c>
      <c r="B341">
        <v>9321.875</v>
      </c>
      <c r="C341">
        <v>9400.1904297000001</v>
      </c>
      <c r="D341">
        <v>9454.6533202999999</v>
      </c>
      <c r="E341">
        <v>9700.6708983999997</v>
      </c>
      <c r="F341">
        <v>9400.1904297000001</v>
      </c>
      <c r="G341">
        <v>9392.2597655999998</v>
      </c>
      <c r="H341">
        <v>9480.0595702999999</v>
      </c>
      <c r="I341">
        <v>9517.0800780999998</v>
      </c>
      <c r="J341">
        <v>9469.3183594000002</v>
      </c>
      <c r="L341" t="str">
        <f t="shared" si="46"/>
        <v>15OCT2023:04:00:00</v>
      </c>
      <c r="M341">
        <v>5</v>
      </c>
      <c r="N341">
        <f t="shared" si="47"/>
        <v>78.315429700000095</v>
      </c>
      <c r="O341" t="str">
        <f t="shared" si="42"/>
        <v/>
      </c>
      <c r="P341">
        <f t="shared" si="43"/>
        <v>78.315429700000095</v>
      </c>
      <c r="Q341" t="str">
        <f t="shared" si="44"/>
        <v/>
      </c>
      <c r="R341">
        <f t="shared" si="45"/>
        <v>1</v>
      </c>
      <c r="S341">
        <f t="shared" si="48"/>
        <v>0.84012529346295783</v>
      </c>
    </row>
    <row r="342" spans="1:19" x14ac:dyDescent="0.3">
      <c r="A342" t="s">
        <v>368</v>
      </c>
      <c r="B342">
        <v>9233.6816405999998</v>
      </c>
      <c r="C342">
        <v>9285.25</v>
      </c>
      <c r="D342">
        <v>9325.0410155999998</v>
      </c>
      <c r="E342">
        <v>9573.0068358999997</v>
      </c>
      <c r="F342">
        <v>9285.25</v>
      </c>
      <c r="G342">
        <v>9277.0800780999998</v>
      </c>
      <c r="H342">
        <v>9362.5195313000004</v>
      </c>
      <c r="I342">
        <v>9395.3398438000004</v>
      </c>
      <c r="J342">
        <v>9348.5996094000002</v>
      </c>
      <c r="L342" t="str">
        <f t="shared" si="46"/>
        <v>15OCT2023:05:00:00</v>
      </c>
      <c r="M342">
        <v>6</v>
      </c>
      <c r="N342">
        <f t="shared" si="47"/>
        <v>51.56835940000019</v>
      </c>
      <c r="O342" t="str">
        <f t="shared" si="42"/>
        <v/>
      </c>
      <c r="P342">
        <f t="shared" si="43"/>
        <v>51.56835940000019</v>
      </c>
      <c r="Q342" t="str">
        <f t="shared" si="44"/>
        <v/>
      </c>
      <c r="R342">
        <f t="shared" si="45"/>
        <v>1</v>
      </c>
      <c r="S342">
        <f t="shared" si="48"/>
        <v>0.55848101989196697</v>
      </c>
    </row>
    <row r="343" spans="1:19" x14ac:dyDescent="0.3">
      <c r="A343" t="s">
        <v>369</v>
      </c>
      <c r="B343">
        <v>9240.3476563000004</v>
      </c>
      <c r="C343">
        <v>9273.8203125</v>
      </c>
      <c r="D343">
        <v>9316.4492188000004</v>
      </c>
      <c r="E343">
        <v>9633.5029297000001</v>
      </c>
      <c r="F343">
        <v>9273.8203125</v>
      </c>
      <c r="G343">
        <v>9266.2998047000001</v>
      </c>
      <c r="H343">
        <v>9324.4404297000001</v>
      </c>
      <c r="I343">
        <v>9364.1904297000001</v>
      </c>
      <c r="J343">
        <v>9323.890625</v>
      </c>
      <c r="L343" t="str">
        <f t="shared" si="46"/>
        <v>15OCT2023:06:00:00</v>
      </c>
      <c r="M343">
        <v>7</v>
      </c>
      <c r="N343">
        <f t="shared" si="47"/>
        <v>33.472656199999619</v>
      </c>
      <c r="O343" t="str">
        <f t="shared" si="42"/>
        <v/>
      </c>
      <c r="P343">
        <f t="shared" si="43"/>
        <v>33.472656199999619</v>
      </c>
      <c r="Q343" t="str">
        <f t="shared" si="44"/>
        <v/>
      </c>
      <c r="R343">
        <f t="shared" si="45"/>
        <v>1</v>
      </c>
      <c r="S343">
        <f t="shared" si="48"/>
        <v>0.36224455448035237</v>
      </c>
    </row>
    <row r="344" spans="1:19" x14ac:dyDescent="0.3">
      <c r="A344" t="s">
        <v>370</v>
      </c>
      <c r="B344">
        <v>9371.3808594000002</v>
      </c>
      <c r="C344">
        <v>9338.0898438000004</v>
      </c>
      <c r="D344">
        <v>9420.7695313000004</v>
      </c>
      <c r="E344">
        <v>9773.9658202999999</v>
      </c>
      <c r="F344">
        <v>9338.0898438000004</v>
      </c>
      <c r="G344">
        <v>9330.8300780999998</v>
      </c>
      <c r="H344">
        <v>9353.4501952999999</v>
      </c>
      <c r="I344">
        <v>9402.2099608999997</v>
      </c>
      <c r="J344">
        <v>9377.7441405999998</v>
      </c>
      <c r="L344" t="str">
        <f t="shared" si="46"/>
        <v>15OCT2023:07:00:00</v>
      </c>
      <c r="M344">
        <v>8</v>
      </c>
      <c r="N344">
        <f t="shared" si="47"/>
        <v>-33.29101559999981</v>
      </c>
      <c r="O344">
        <f t="shared" si="42"/>
        <v>-33.29101559999981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0.35524130434424855</v>
      </c>
    </row>
    <row r="345" spans="1:19" x14ac:dyDescent="0.3">
      <c r="A345" t="s">
        <v>371</v>
      </c>
      <c r="B345">
        <v>9429.7099608999997</v>
      </c>
      <c r="C345">
        <v>9440.3496094000002</v>
      </c>
      <c r="D345">
        <v>9536.0615233999997</v>
      </c>
      <c r="E345">
        <v>9863.2119141000003</v>
      </c>
      <c r="F345">
        <v>9440.3496094000002</v>
      </c>
      <c r="G345">
        <v>9431.8798827999999</v>
      </c>
      <c r="H345">
        <v>9431.4501952999999</v>
      </c>
      <c r="I345">
        <v>9483.8701172000001</v>
      </c>
      <c r="J345">
        <v>9469.03125</v>
      </c>
      <c r="L345" t="str">
        <f t="shared" si="46"/>
        <v>15OCT2023:08:00:00</v>
      </c>
      <c r="M345">
        <v>9</v>
      </c>
      <c r="N345">
        <f t="shared" si="47"/>
        <v>10.639648500000476</v>
      </c>
      <c r="O345" t="str">
        <f t="shared" si="42"/>
        <v/>
      </c>
      <c r="P345">
        <f t="shared" si="43"/>
        <v>10.639648500000476</v>
      </c>
      <c r="Q345" t="str">
        <f t="shared" si="44"/>
        <v/>
      </c>
      <c r="R345">
        <f t="shared" si="45"/>
        <v>1</v>
      </c>
      <c r="S345">
        <f t="shared" si="48"/>
        <v>0.11283113207211513</v>
      </c>
    </row>
    <row r="346" spans="1:19" x14ac:dyDescent="0.3">
      <c r="A346" t="s">
        <v>372</v>
      </c>
      <c r="B346">
        <v>9677.8798827999999</v>
      </c>
      <c r="C346">
        <v>9670.8095702999999</v>
      </c>
      <c r="D346">
        <v>9894.8085938000004</v>
      </c>
      <c r="E346">
        <v>10245.162109000001</v>
      </c>
      <c r="F346">
        <v>9670.8095702999999</v>
      </c>
      <c r="G346">
        <v>9660.2900391000003</v>
      </c>
      <c r="H346">
        <v>9656.7900391000003</v>
      </c>
      <c r="I346">
        <v>9713.5800780999998</v>
      </c>
      <c r="J346">
        <v>9723.1835938000004</v>
      </c>
      <c r="L346" t="str">
        <f t="shared" si="46"/>
        <v>15OCT2023:09:00:00</v>
      </c>
      <c r="M346">
        <v>10</v>
      </c>
      <c r="N346">
        <f t="shared" si="47"/>
        <v>-7.0703125</v>
      </c>
      <c r="O346">
        <f t="shared" si="42"/>
        <v>-7.0703125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7.3056419232539804E-2</v>
      </c>
    </row>
    <row r="347" spans="1:19" x14ac:dyDescent="0.3">
      <c r="A347" t="s">
        <v>373</v>
      </c>
      <c r="B347">
        <v>10067.308594</v>
      </c>
      <c r="C347">
        <v>10048.700194999999</v>
      </c>
      <c r="D347">
        <v>10333.186523</v>
      </c>
      <c r="E347">
        <v>10718.108398</v>
      </c>
      <c r="F347">
        <v>10048.700194999999</v>
      </c>
      <c r="G347">
        <v>10037.599609000001</v>
      </c>
      <c r="H347">
        <v>10031</v>
      </c>
      <c r="I347">
        <v>10106</v>
      </c>
      <c r="J347">
        <v>10116.367188</v>
      </c>
      <c r="L347" t="str">
        <f t="shared" si="46"/>
        <v>15OCT2023:10:00:00</v>
      </c>
      <c r="M347">
        <v>11</v>
      </c>
      <c r="N347">
        <f t="shared" si="47"/>
        <v>-18.608399000000645</v>
      </c>
      <c r="O347">
        <f t="shared" si="42"/>
        <v>-18.608399000000645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0.18483985889824653</v>
      </c>
    </row>
    <row r="348" spans="1:19" x14ac:dyDescent="0.3">
      <c r="A348" t="s">
        <v>374</v>
      </c>
      <c r="B348">
        <v>10388.400390999999</v>
      </c>
      <c r="C348">
        <v>10302</v>
      </c>
      <c r="D348">
        <v>10775.198242</v>
      </c>
      <c r="E348">
        <v>11083.490234000001</v>
      </c>
      <c r="F348">
        <v>10302</v>
      </c>
      <c r="G348">
        <v>10293.299805000001</v>
      </c>
      <c r="H348">
        <v>10280.599609000001</v>
      </c>
      <c r="I348">
        <v>10382.299805000001</v>
      </c>
      <c r="J348">
        <v>10413.440430000001</v>
      </c>
      <c r="L348" t="str">
        <f t="shared" si="46"/>
        <v>15OCT2023:11:00:00</v>
      </c>
      <c r="M348">
        <v>12</v>
      </c>
      <c r="N348">
        <f t="shared" si="47"/>
        <v>-86.400390999999217</v>
      </c>
      <c r="O348">
        <f t="shared" si="42"/>
        <v>-86.400390999999217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0.83170062519781462</v>
      </c>
    </row>
    <row r="349" spans="1:19" x14ac:dyDescent="0.3">
      <c r="A349" t="s">
        <v>375</v>
      </c>
      <c r="B349">
        <v>10615.157227</v>
      </c>
      <c r="C349">
        <v>10434.700194999999</v>
      </c>
      <c r="D349">
        <v>11160.230469</v>
      </c>
      <c r="E349">
        <v>11376.551758</v>
      </c>
      <c r="F349">
        <v>10434.700194999999</v>
      </c>
      <c r="G349">
        <v>10430.799805000001</v>
      </c>
      <c r="H349">
        <v>10408.5</v>
      </c>
      <c r="I349">
        <v>10537.700194999999</v>
      </c>
      <c r="J349">
        <v>10602.457031</v>
      </c>
      <c r="L349" t="str">
        <f t="shared" si="46"/>
        <v>15OCT2023:12:00:00</v>
      </c>
      <c r="M349">
        <v>13</v>
      </c>
      <c r="N349">
        <f t="shared" si="47"/>
        <v>-180.45703200000025</v>
      </c>
      <c r="O349">
        <f t="shared" si="42"/>
        <v>-180.45703200000025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1.6999939627931453</v>
      </c>
    </row>
    <row r="350" spans="1:19" x14ac:dyDescent="0.3">
      <c r="A350" t="s">
        <v>376</v>
      </c>
      <c r="B350">
        <v>10787.613281</v>
      </c>
      <c r="C350">
        <v>10551.5</v>
      </c>
      <c r="D350">
        <v>11465.799805000001</v>
      </c>
      <c r="E350">
        <v>11709.449219</v>
      </c>
      <c r="F350">
        <v>10551.5</v>
      </c>
      <c r="G350">
        <v>10551.599609000001</v>
      </c>
      <c r="H350">
        <v>10506.200194999999</v>
      </c>
      <c r="I350">
        <v>10666.799805000001</v>
      </c>
      <c r="J350">
        <v>10755.370117</v>
      </c>
      <c r="L350" t="str">
        <f t="shared" si="46"/>
        <v>15OCT2023:13:00:00</v>
      </c>
      <c r="M350">
        <v>14</v>
      </c>
      <c r="N350">
        <f t="shared" si="47"/>
        <v>-236.11328099999992</v>
      </c>
      <c r="O350">
        <f t="shared" si="42"/>
        <v>-236.11328099999992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2.1887443946091523</v>
      </c>
    </row>
    <row r="351" spans="1:19" x14ac:dyDescent="0.3">
      <c r="A351" t="s">
        <v>377</v>
      </c>
      <c r="B351">
        <v>10994.584961</v>
      </c>
      <c r="C351">
        <v>10733</v>
      </c>
      <c r="D351">
        <v>11792.466796999999</v>
      </c>
      <c r="E351">
        <v>12011.471680000001</v>
      </c>
      <c r="F351">
        <v>10733</v>
      </c>
      <c r="G351">
        <v>10735</v>
      </c>
      <c r="H351">
        <v>10655.900390999999</v>
      </c>
      <c r="I351">
        <v>10850</v>
      </c>
      <c r="J351">
        <v>10957.063477</v>
      </c>
      <c r="L351" t="str">
        <f t="shared" si="46"/>
        <v>15OCT2023:14:00:00</v>
      </c>
      <c r="M351">
        <v>15</v>
      </c>
      <c r="N351">
        <f t="shared" si="47"/>
        <v>-261.58496100000048</v>
      </c>
      <c r="O351">
        <f t="shared" si="42"/>
        <v>-261.58496100000048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2.3792163317478092</v>
      </c>
    </row>
    <row r="352" spans="1:19" x14ac:dyDescent="0.3">
      <c r="A352" t="s">
        <v>378</v>
      </c>
      <c r="B352">
        <v>11228.402344</v>
      </c>
      <c r="C352">
        <v>11005.599609000001</v>
      </c>
      <c r="D352">
        <v>12322.234375</v>
      </c>
      <c r="E352">
        <v>12202.664063</v>
      </c>
      <c r="F352">
        <v>11005.599609000001</v>
      </c>
      <c r="G352">
        <v>11002.299805000001</v>
      </c>
      <c r="H352">
        <v>10891.200194999999</v>
      </c>
      <c r="I352">
        <v>11108.5</v>
      </c>
      <c r="J352">
        <v>11265.146484000001</v>
      </c>
      <c r="L352" t="str">
        <f t="shared" si="46"/>
        <v>15OCT2023:15:00:00</v>
      </c>
      <c r="M352">
        <v>16</v>
      </c>
      <c r="N352">
        <f t="shared" si="47"/>
        <v>-222.8027349999993</v>
      </c>
      <c r="O352">
        <f t="shared" si="42"/>
        <v>-222.8027349999993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1.9842781561800373</v>
      </c>
    </row>
    <row r="353" spans="1:19" x14ac:dyDescent="0.3">
      <c r="A353" t="s">
        <v>379</v>
      </c>
      <c r="B353">
        <v>11453.126953000001</v>
      </c>
      <c r="C353">
        <v>11343.200194999999</v>
      </c>
      <c r="D353">
        <v>12630.316406</v>
      </c>
      <c r="E353">
        <v>12516.782227</v>
      </c>
      <c r="F353">
        <v>11343.200194999999</v>
      </c>
      <c r="G353">
        <v>11329.799805000001</v>
      </c>
      <c r="H353">
        <v>11203.900390999999</v>
      </c>
      <c r="I353">
        <v>11426.599609000001</v>
      </c>
      <c r="J353">
        <v>11582.513671999999</v>
      </c>
      <c r="L353" t="str">
        <f t="shared" si="46"/>
        <v>15OCT2023:16:00:00</v>
      </c>
      <c r="M353">
        <v>17</v>
      </c>
      <c r="N353">
        <f t="shared" si="47"/>
        <v>-109.92675800000143</v>
      </c>
      <c r="O353">
        <f t="shared" si="42"/>
        <v>-109.92675800000143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0.95979690482001956</v>
      </c>
    </row>
    <row r="354" spans="1:19" x14ac:dyDescent="0.3">
      <c r="A354" t="s">
        <v>380</v>
      </c>
      <c r="B354">
        <v>11651.619140999999</v>
      </c>
      <c r="C354">
        <v>11602</v>
      </c>
      <c r="D354">
        <v>12773.976563</v>
      </c>
      <c r="E354">
        <v>12456.145508</v>
      </c>
      <c r="F354">
        <v>11602</v>
      </c>
      <c r="G354">
        <v>11574.599609000001</v>
      </c>
      <c r="H354">
        <v>11447</v>
      </c>
      <c r="I354">
        <v>11655.900390999999</v>
      </c>
      <c r="J354">
        <v>11803.326171999999</v>
      </c>
      <c r="L354" t="str">
        <f t="shared" si="46"/>
        <v>15OCT2023:17:00:00</v>
      </c>
      <c r="M354">
        <v>18</v>
      </c>
      <c r="N354">
        <f t="shared" si="47"/>
        <v>-49.619140999999217</v>
      </c>
      <c r="O354">
        <f t="shared" si="42"/>
        <v>-49.619140999999217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0.42585618702037886</v>
      </c>
    </row>
    <row r="355" spans="1:19" x14ac:dyDescent="0.3">
      <c r="A355" t="s">
        <v>381</v>
      </c>
      <c r="B355">
        <v>11701.129883</v>
      </c>
      <c r="C355">
        <v>11681.700194999999</v>
      </c>
      <c r="D355">
        <v>12599.073242</v>
      </c>
      <c r="E355">
        <v>12297.506836</v>
      </c>
      <c r="F355">
        <v>11681.700194999999</v>
      </c>
      <c r="G355">
        <v>11644.099609000001</v>
      </c>
      <c r="H355">
        <v>11535.599609000001</v>
      </c>
      <c r="I355">
        <v>11714.200194999999</v>
      </c>
      <c r="J355">
        <v>11827.335938</v>
      </c>
      <c r="L355" t="str">
        <f t="shared" si="46"/>
        <v>15OCT2023:18:00:00</v>
      </c>
      <c r="M355">
        <v>19</v>
      </c>
      <c r="N355">
        <f t="shared" si="47"/>
        <v>-19.429688000000169</v>
      </c>
      <c r="O355">
        <f t="shared" si="42"/>
        <v>-19.429688000000169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0.16604967378602142</v>
      </c>
    </row>
    <row r="356" spans="1:19" x14ac:dyDescent="0.3">
      <c r="A356" t="s">
        <v>382</v>
      </c>
      <c r="B356">
        <v>11594.662109000001</v>
      </c>
      <c r="C356">
        <v>11517</v>
      </c>
      <c r="D356">
        <v>12219.373046999999</v>
      </c>
      <c r="E356">
        <v>12006.796875</v>
      </c>
      <c r="F356">
        <v>11517</v>
      </c>
      <c r="G356">
        <v>11475.799805000001</v>
      </c>
      <c r="H356">
        <v>11392.799805000001</v>
      </c>
      <c r="I356">
        <v>11543.599609000001</v>
      </c>
      <c r="J356">
        <v>11624.075194999999</v>
      </c>
      <c r="L356" t="str">
        <f t="shared" si="46"/>
        <v>15OCT2023:19:00:00</v>
      </c>
      <c r="M356">
        <v>20</v>
      </c>
      <c r="N356">
        <f t="shared" si="47"/>
        <v>-77.662109000000783</v>
      </c>
      <c r="O356">
        <f t="shared" si="42"/>
        <v>-77.662109000000783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0.66980916105970834</v>
      </c>
    </row>
    <row r="357" spans="1:19" x14ac:dyDescent="0.3">
      <c r="A357" t="s">
        <v>383</v>
      </c>
      <c r="B357">
        <v>11761.996094</v>
      </c>
      <c r="C357">
        <v>11564.599609000001</v>
      </c>
      <c r="D357">
        <v>12142.456055000001</v>
      </c>
      <c r="E357">
        <v>11972.486328000001</v>
      </c>
      <c r="F357">
        <v>11564.599609000001</v>
      </c>
      <c r="G357">
        <v>11521</v>
      </c>
      <c r="H357">
        <v>11444.900390999999</v>
      </c>
      <c r="I357">
        <v>11576.5</v>
      </c>
      <c r="J357">
        <v>11643.471680000001</v>
      </c>
      <c r="L357" t="str">
        <f t="shared" si="46"/>
        <v>15OCT2023:20:00:00</v>
      </c>
      <c r="M357">
        <v>21</v>
      </c>
      <c r="N357">
        <f t="shared" si="47"/>
        <v>-197.3964849999993</v>
      </c>
      <c r="O357">
        <f t="shared" si="42"/>
        <v>-197.3964849999993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1.6782566787341029</v>
      </c>
    </row>
    <row r="358" spans="1:19" x14ac:dyDescent="0.3">
      <c r="A358" t="s">
        <v>384</v>
      </c>
      <c r="B358">
        <v>11641.375977</v>
      </c>
      <c r="C358">
        <v>11375.099609000001</v>
      </c>
      <c r="D358">
        <v>11936.223633</v>
      </c>
      <c r="E358">
        <v>11860.712890999999</v>
      </c>
      <c r="F358">
        <v>11375.099609000001</v>
      </c>
      <c r="G358">
        <v>11330.799805000001</v>
      </c>
      <c r="H358">
        <v>11282.599609000001</v>
      </c>
      <c r="I358">
        <v>11393</v>
      </c>
      <c r="J358">
        <v>11460.515625</v>
      </c>
      <c r="L358" t="str">
        <f t="shared" si="46"/>
        <v>15OCT2023:21:00:00</v>
      </c>
      <c r="M358">
        <v>22</v>
      </c>
      <c r="N358">
        <f t="shared" si="47"/>
        <v>-266.27636799999891</v>
      </c>
      <c r="O358">
        <f t="shared" si="42"/>
        <v>-266.27636799999891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2.2873272757969865</v>
      </c>
    </row>
    <row r="359" spans="1:19" x14ac:dyDescent="0.3">
      <c r="A359" t="s">
        <v>385</v>
      </c>
      <c r="B359">
        <v>11273.844727</v>
      </c>
      <c r="C359">
        <v>11040.700194999999</v>
      </c>
      <c r="D359">
        <v>11550.757813</v>
      </c>
      <c r="E359">
        <v>11640.664063</v>
      </c>
      <c r="F359">
        <v>11040.700194999999</v>
      </c>
      <c r="G359">
        <v>10997.099609000001</v>
      </c>
      <c r="H359">
        <v>10981.299805000001</v>
      </c>
      <c r="I359">
        <v>11072.400390999999</v>
      </c>
      <c r="J359">
        <v>11130.041992</v>
      </c>
      <c r="L359" t="str">
        <f t="shared" si="46"/>
        <v>15OCT2023:22:00:00</v>
      </c>
      <c r="M359">
        <v>23</v>
      </c>
      <c r="N359">
        <f t="shared" si="47"/>
        <v>-233.14453200000025</v>
      </c>
      <c r="O359">
        <f t="shared" si="42"/>
        <v>-233.14453200000025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2.0680126225407101</v>
      </c>
    </row>
    <row r="360" spans="1:19" x14ac:dyDescent="0.3">
      <c r="A360" t="s">
        <v>386</v>
      </c>
      <c r="B360">
        <v>10737.733398</v>
      </c>
      <c r="C360">
        <v>10582.200194999999</v>
      </c>
      <c r="D360">
        <v>10934.709961</v>
      </c>
      <c r="E360">
        <v>11028.337890999999</v>
      </c>
      <c r="F360">
        <v>10582.200194999999</v>
      </c>
      <c r="G360">
        <v>10547.799805000001</v>
      </c>
      <c r="H360">
        <v>10540.400390999999</v>
      </c>
      <c r="I360">
        <v>10620.200194999999</v>
      </c>
      <c r="J360">
        <v>10648.123046999999</v>
      </c>
      <c r="L360" t="str">
        <f t="shared" si="46"/>
        <v>15OCT2023:23:00:00</v>
      </c>
      <c r="M360">
        <v>24</v>
      </c>
      <c r="N360">
        <f t="shared" si="47"/>
        <v>-155.53320300000087</v>
      </c>
      <c r="O360">
        <f t="shared" si="42"/>
        <v>-155.53320300000087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1.4484733158766108</v>
      </c>
    </row>
    <row r="361" spans="1:19" x14ac:dyDescent="0.3">
      <c r="A361" t="s">
        <v>387</v>
      </c>
      <c r="B361">
        <v>10122.739258</v>
      </c>
      <c r="C361">
        <v>10075</v>
      </c>
      <c r="D361">
        <v>10290.635742</v>
      </c>
      <c r="E361">
        <v>10425.955078000001</v>
      </c>
      <c r="F361">
        <v>10075</v>
      </c>
      <c r="G361">
        <v>10049.799805000001</v>
      </c>
      <c r="H361">
        <v>10042</v>
      </c>
      <c r="I361">
        <v>10114.400390999999</v>
      </c>
      <c r="J361">
        <v>10117.527344</v>
      </c>
      <c r="L361" t="str">
        <f t="shared" si="46"/>
        <v>16OCT2023:00:00:00</v>
      </c>
      <c r="M361">
        <v>1</v>
      </c>
      <c r="N361">
        <f t="shared" si="47"/>
        <v>-47.739257999999609</v>
      </c>
      <c r="O361">
        <f t="shared" si="42"/>
        <v>-47.739257999999609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0.47160414570859643</v>
      </c>
    </row>
    <row r="362" spans="1:19" x14ac:dyDescent="0.3">
      <c r="A362" t="s">
        <v>388</v>
      </c>
      <c r="B362">
        <v>9665.1220702999999</v>
      </c>
      <c r="C362">
        <v>9674.1298827999999</v>
      </c>
      <c r="D362">
        <v>9693.8867188000004</v>
      </c>
      <c r="E362">
        <v>9863.1308594000002</v>
      </c>
      <c r="F362">
        <v>9647.7900391000003</v>
      </c>
      <c r="G362">
        <v>9632.4501952999999</v>
      </c>
      <c r="H362">
        <v>9620.0898438000004</v>
      </c>
      <c r="I362">
        <v>9674.1298827999999</v>
      </c>
      <c r="J362">
        <v>9655.0673827999999</v>
      </c>
      <c r="L362" t="str">
        <f t="shared" si="46"/>
        <v>16OCT2023:01:00:00</v>
      </c>
      <c r="M362">
        <v>2</v>
      </c>
      <c r="N362">
        <f t="shared" si="47"/>
        <v>9.0078125</v>
      </c>
      <c r="O362" t="str">
        <f t="shared" si="42"/>
        <v/>
      </c>
      <c r="P362">
        <f t="shared" si="43"/>
        <v>9.0078125</v>
      </c>
      <c r="Q362" t="str">
        <f t="shared" si="44"/>
        <v/>
      </c>
      <c r="R362">
        <f t="shared" si="45"/>
        <v>1</v>
      </c>
      <c r="S362">
        <f t="shared" si="48"/>
        <v>9.3199159146475252E-2</v>
      </c>
    </row>
    <row r="363" spans="1:19" x14ac:dyDescent="0.3">
      <c r="A363" t="s">
        <v>389</v>
      </c>
      <c r="B363">
        <v>9362.2753905999998</v>
      </c>
      <c r="C363">
        <v>9342.75</v>
      </c>
      <c r="D363">
        <v>9393.0029297000001</v>
      </c>
      <c r="E363">
        <v>9503.8056641000003</v>
      </c>
      <c r="F363">
        <v>9306.7802733999997</v>
      </c>
      <c r="G363">
        <v>9297.7998047000001</v>
      </c>
      <c r="H363">
        <v>9263.0195313000004</v>
      </c>
      <c r="I363">
        <v>9342.75</v>
      </c>
      <c r="J363">
        <v>9320.7900391000003</v>
      </c>
      <c r="L363" t="str">
        <f t="shared" si="46"/>
        <v>16OCT2023:02:00:00</v>
      </c>
      <c r="M363">
        <v>3</v>
      </c>
      <c r="N363">
        <f t="shared" si="47"/>
        <v>-19.52539059999981</v>
      </c>
      <c r="O363">
        <f t="shared" si="42"/>
        <v>-19.52539059999981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0.20855390153983164</v>
      </c>
    </row>
    <row r="364" spans="1:19" x14ac:dyDescent="0.3">
      <c r="A364" t="s">
        <v>390</v>
      </c>
      <c r="B364">
        <v>9212.6953125</v>
      </c>
      <c r="C364">
        <v>9175.5400391000003</v>
      </c>
      <c r="D364">
        <v>9243.6025391000003</v>
      </c>
      <c r="E364">
        <v>9311.2089844000002</v>
      </c>
      <c r="F364">
        <v>9142.9804688000004</v>
      </c>
      <c r="G364">
        <v>9137.4404297000001</v>
      </c>
      <c r="H364">
        <v>9083.4003905999998</v>
      </c>
      <c r="I364">
        <v>9175.5400391000003</v>
      </c>
      <c r="J364">
        <v>9154.4453125</v>
      </c>
      <c r="L364" t="str">
        <f t="shared" si="46"/>
        <v>16OCT2023:03:00:00</v>
      </c>
      <c r="M364">
        <v>4</v>
      </c>
      <c r="N364">
        <f t="shared" si="47"/>
        <v>-37.155273399999714</v>
      </c>
      <c r="O364">
        <f t="shared" si="42"/>
        <v>-37.155273399999714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0.40330513644130372</v>
      </c>
    </row>
    <row r="365" spans="1:19" x14ac:dyDescent="0.3">
      <c r="A365" t="s">
        <v>391</v>
      </c>
      <c r="B365">
        <v>9201.7851563000004</v>
      </c>
      <c r="C365">
        <v>9140.9296875</v>
      </c>
      <c r="D365">
        <v>9261.1210938000004</v>
      </c>
      <c r="E365">
        <v>9285.6552733999997</v>
      </c>
      <c r="F365">
        <v>9108.8300780999998</v>
      </c>
      <c r="G365">
        <v>9104.4804688000004</v>
      </c>
      <c r="H365">
        <v>9042.9296875</v>
      </c>
      <c r="I365">
        <v>9140.9296875</v>
      </c>
      <c r="J365">
        <v>9128.7128905999998</v>
      </c>
      <c r="L365" t="str">
        <f t="shared" si="46"/>
        <v>16OCT2023:04:00:00</v>
      </c>
      <c r="M365">
        <v>5</v>
      </c>
      <c r="N365">
        <f t="shared" si="47"/>
        <v>-60.855468800000381</v>
      </c>
      <c r="O365">
        <f t="shared" si="42"/>
        <v>-60.855468800000381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0.66134416057666479</v>
      </c>
    </row>
    <row r="366" spans="1:19" x14ac:dyDescent="0.3">
      <c r="A366" t="s">
        <v>392</v>
      </c>
      <c r="B366">
        <v>9333.1972655999998</v>
      </c>
      <c r="C366">
        <v>9298.4404297000001</v>
      </c>
      <c r="D366">
        <v>9338.4052733999997</v>
      </c>
      <c r="E366">
        <v>9363.21875</v>
      </c>
      <c r="F366">
        <v>9277.3398438000004</v>
      </c>
      <c r="G366">
        <v>9272.1396483999997</v>
      </c>
      <c r="H366">
        <v>9205.8496094000002</v>
      </c>
      <c r="I366">
        <v>9298.4404297000001</v>
      </c>
      <c r="J366">
        <v>9273.9160155999998</v>
      </c>
      <c r="L366" t="str">
        <f t="shared" si="46"/>
        <v>16OCT2023:05:00:00</v>
      </c>
      <c r="M366">
        <v>6</v>
      </c>
      <c r="N366">
        <f t="shared" si="47"/>
        <v>-34.756835899999714</v>
      </c>
      <c r="O366">
        <f t="shared" si="42"/>
        <v>-34.756835899999714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0.37240009946114982</v>
      </c>
    </row>
    <row r="367" spans="1:19" x14ac:dyDescent="0.3">
      <c r="A367" t="s">
        <v>393</v>
      </c>
      <c r="B367">
        <v>9733.4072266000003</v>
      </c>
      <c r="C367">
        <v>9728.4804688000004</v>
      </c>
      <c r="D367">
        <v>9732.71875</v>
      </c>
      <c r="E367">
        <v>9774.9404297000001</v>
      </c>
      <c r="F367">
        <v>9746.0703125</v>
      </c>
      <c r="G367">
        <v>9736.4501952999999</v>
      </c>
      <c r="H367">
        <v>9651.6601563000004</v>
      </c>
      <c r="I367">
        <v>9728.4804688000004</v>
      </c>
      <c r="J367">
        <v>9708.8378905999998</v>
      </c>
      <c r="L367" t="str">
        <f t="shared" si="46"/>
        <v>16OCT2023:06:00:00</v>
      </c>
      <c r="M367">
        <v>7</v>
      </c>
      <c r="N367">
        <f t="shared" si="47"/>
        <v>-4.9267577999999048</v>
      </c>
      <c r="O367">
        <f t="shared" si="42"/>
        <v>-4.9267577999999048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5.0616990384783088E-2</v>
      </c>
    </row>
    <row r="368" spans="1:19" x14ac:dyDescent="0.3">
      <c r="A368" t="s">
        <v>394</v>
      </c>
      <c r="B368">
        <v>10320.711914</v>
      </c>
      <c r="C368">
        <v>10340.599609000001</v>
      </c>
      <c r="D368">
        <v>10251.549805000001</v>
      </c>
      <c r="E368">
        <v>10226.001953000001</v>
      </c>
      <c r="F368">
        <v>10407.700194999999</v>
      </c>
      <c r="G368">
        <v>10389.700194999999</v>
      </c>
      <c r="H368">
        <v>10283.799805000001</v>
      </c>
      <c r="I368">
        <v>10340.599609000001</v>
      </c>
      <c r="J368">
        <v>10317.370117</v>
      </c>
      <c r="L368" t="str">
        <f t="shared" si="46"/>
        <v>16OCT2023:07:00:00</v>
      </c>
      <c r="M368">
        <v>8</v>
      </c>
      <c r="N368">
        <f t="shared" si="47"/>
        <v>19.887695000001258</v>
      </c>
      <c r="O368" t="str">
        <f t="shared" si="42"/>
        <v/>
      </c>
      <c r="P368">
        <f t="shared" si="43"/>
        <v>19.887695000001258</v>
      </c>
      <c r="Q368" t="str">
        <f t="shared" si="44"/>
        <v/>
      </c>
      <c r="R368">
        <f t="shared" si="45"/>
        <v>1</v>
      </c>
      <c r="S368">
        <f t="shared" si="48"/>
        <v>0.19269692987964995</v>
      </c>
    </row>
    <row r="369" spans="1:19" x14ac:dyDescent="0.3">
      <c r="A369" t="s">
        <v>395</v>
      </c>
      <c r="B369">
        <v>10634.734375</v>
      </c>
      <c r="C369">
        <v>10653</v>
      </c>
      <c r="D369">
        <v>10563.883789</v>
      </c>
      <c r="E369">
        <v>10460.226563</v>
      </c>
      <c r="F369">
        <v>10754.900390999999</v>
      </c>
      <c r="G369">
        <v>10724.700194999999</v>
      </c>
      <c r="H369">
        <v>10612.5</v>
      </c>
      <c r="I369">
        <v>10653</v>
      </c>
      <c r="J369">
        <v>10640.387694999999</v>
      </c>
      <c r="L369" t="str">
        <f t="shared" si="46"/>
        <v>16OCT2023:08:00:00</v>
      </c>
      <c r="M369">
        <v>9</v>
      </c>
      <c r="N369">
        <f t="shared" si="47"/>
        <v>18.265625</v>
      </c>
      <c r="O369" t="str">
        <f t="shared" si="42"/>
        <v/>
      </c>
      <c r="P369">
        <f t="shared" si="43"/>
        <v>18.265625</v>
      </c>
      <c r="Q369" t="str">
        <f t="shared" si="44"/>
        <v/>
      </c>
      <c r="R369">
        <f t="shared" si="45"/>
        <v>1</v>
      </c>
      <c r="S369">
        <f t="shared" si="48"/>
        <v>0.17175440735914008</v>
      </c>
    </row>
    <row r="370" spans="1:19" x14ac:dyDescent="0.3">
      <c r="A370" t="s">
        <v>396</v>
      </c>
      <c r="B370">
        <v>10811.845703000001</v>
      </c>
      <c r="C370">
        <v>10732.099609000001</v>
      </c>
      <c r="D370">
        <v>10775.661133</v>
      </c>
      <c r="E370">
        <v>10661.572265999999</v>
      </c>
      <c r="F370">
        <v>10828</v>
      </c>
      <c r="G370">
        <v>10798.900390999999</v>
      </c>
      <c r="H370">
        <v>10697.599609000001</v>
      </c>
      <c r="I370">
        <v>10732.099609000001</v>
      </c>
      <c r="J370">
        <v>10746.732421999999</v>
      </c>
      <c r="L370" t="str">
        <f t="shared" si="46"/>
        <v>16OCT2023:09:00:00</v>
      </c>
      <c r="M370">
        <v>10</v>
      </c>
      <c r="N370">
        <f t="shared" si="47"/>
        <v>-79.746094000000085</v>
      </c>
      <c r="O370">
        <f t="shared" si="42"/>
        <v>-79.746094000000085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0.73758076271725426</v>
      </c>
    </row>
    <row r="371" spans="1:19" x14ac:dyDescent="0.3">
      <c r="A371" t="s">
        <v>397</v>
      </c>
      <c r="B371">
        <v>11039.911133</v>
      </c>
      <c r="C371">
        <v>10941.900390999999</v>
      </c>
      <c r="D371">
        <v>10941.164063</v>
      </c>
      <c r="E371">
        <v>10976.345703000001</v>
      </c>
      <c r="F371">
        <v>11036.5</v>
      </c>
      <c r="G371">
        <v>11009.400390999999</v>
      </c>
      <c r="H371">
        <v>10934.599609000001</v>
      </c>
      <c r="I371">
        <v>10941.900390999999</v>
      </c>
      <c r="J371">
        <v>10955.773438</v>
      </c>
      <c r="L371" t="str">
        <f t="shared" si="46"/>
        <v>16OCT2023:10:00:00</v>
      </c>
      <c r="M371">
        <v>11</v>
      </c>
      <c r="N371">
        <f t="shared" si="47"/>
        <v>-98.010742000000391</v>
      </c>
      <c r="O371">
        <f t="shared" si="42"/>
        <v>-98.010742000000391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0.88778560641698601</v>
      </c>
    </row>
    <row r="372" spans="1:19" x14ac:dyDescent="0.3">
      <c r="A372" t="s">
        <v>398</v>
      </c>
      <c r="B372">
        <v>11212.034180000001</v>
      </c>
      <c r="C372">
        <v>11090.200194999999</v>
      </c>
      <c r="D372">
        <v>11051.34375</v>
      </c>
      <c r="E372">
        <v>11154.961914</v>
      </c>
      <c r="F372">
        <v>11179.400390999999</v>
      </c>
      <c r="G372">
        <v>11161.099609000001</v>
      </c>
      <c r="H372">
        <v>11104.799805000001</v>
      </c>
      <c r="I372">
        <v>11090.200194999999</v>
      </c>
      <c r="J372">
        <v>11102.819336</v>
      </c>
      <c r="L372" t="str">
        <f t="shared" si="46"/>
        <v>16OCT2023:11:00:00</v>
      </c>
      <c r="M372">
        <v>12</v>
      </c>
      <c r="N372">
        <f t="shared" si="47"/>
        <v>-121.83398500000112</v>
      </c>
      <c r="O372">
        <f t="shared" si="42"/>
        <v>-121.83398500000112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1.0866358686038282</v>
      </c>
    </row>
    <row r="373" spans="1:19" x14ac:dyDescent="0.3">
      <c r="A373" t="s">
        <v>399</v>
      </c>
      <c r="B373">
        <v>11330.602539</v>
      </c>
      <c r="C373">
        <v>11145.299805000001</v>
      </c>
      <c r="D373">
        <v>11177.824219</v>
      </c>
      <c r="E373">
        <v>11336.328125</v>
      </c>
      <c r="F373">
        <v>11228</v>
      </c>
      <c r="G373">
        <v>11224.599609000001</v>
      </c>
      <c r="H373">
        <v>11177.400390999999</v>
      </c>
      <c r="I373">
        <v>11145.299805000001</v>
      </c>
      <c r="J373">
        <v>11177.635742</v>
      </c>
      <c r="L373" t="str">
        <f t="shared" si="46"/>
        <v>16OCT2023:12:00:00</v>
      </c>
      <c r="M373">
        <v>13</v>
      </c>
      <c r="N373">
        <f t="shared" si="47"/>
        <v>-185.30273399999896</v>
      </c>
      <c r="O373">
        <f t="shared" si="42"/>
        <v>-185.30273399999896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1.6354181815325874</v>
      </c>
    </row>
    <row r="374" spans="1:19" x14ac:dyDescent="0.3">
      <c r="A374" t="s">
        <v>400</v>
      </c>
      <c r="B374">
        <v>11416.792969</v>
      </c>
      <c r="C374">
        <v>11104.900390999999</v>
      </c>
      <c r="D374">
        <v>11424.336914</v>
      </c>
      <c r="E374">
        <v>11528.927734000001</v>
      </c>
      <c r="F374">
        <v>11189.200194999999</v>
      </c>
      <c r="G374">
        <v>11198.400390999999</v>
      </c>
      <c r="H374">
        <v>11151.099609000001</v>
      </c>
      <c r="I374">
        <v>11104.900390999999</v>
      </c>
      <c r="J374">
        <v>11200.427734000001</v>
      </c>
      <c r="L374" t="str">
        <f t="shared" si="46"/>
        <v>16OCT2023:13:00:00</v>
      </c>
      <c r="M374">
        <v>14</v>
      </c>
      <c r="N374">
        <f t="shared" si="47"/>
        <v>-311.89257800000087</v>
      </c>
      <c r="O374">
        <f t="shared" si="42"/>
        <v>-311.89257800000087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2.7318755700211286</v>
      </c>
    </row>
    <row r="375" spans="1:19" x14ac:dyDescent="0.3">
      <c r="A375" t="s">
        <v>401</v>
      </c>
      <c r="B375">
        <v>11537.776367</v>
      </c>
      <c r="C375">
        <v>11178.200194999999</v>
      </c>
      <c r="D375">
        <v>11655.940430000001</v>
      </c>
      <c r="E375">
        <v>11802.842773</v>
      </c>
      <c r="F375">
        <v>11276</v>
      </c>
      <c r="G375">
        <v>11293.799805000001</v>
      </c>
      <c r="H375">
        <v>11238.5</v>
      </c>
      <c r="I375">
        <v>11178.200194999999</v>
      </c>
      <c r="J375">
        <v>11313.177734000001</v>
      </c>
      <c r="L375" t="str">
        <f t="shared" si="46"/>
        <v>16OCT2023:14:00:00</v>
      </c>
      <c r="M375">
        <v>15</v>
      </c>
      <c r="N375">
        <f t="shared" si="47"/>
        <v>-359.57617200000095</v>
      </c>
      <c r="O375">
        <f t="shared" si="42"/>
        <v>-359.57617200000095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3.1165118872337469</v>
      </c>
    </row>
    <row r="376" spans="1:19" x14ac:dyDescent="0.3">
      <c r="A376" t="s">
        <v>402</v>
      </c>
      <c r="B376">
        <v>11670.122069999999</v>
      </c>
      <c r="C376">
        <v>11318.799805000001</v>
      </c>
      <c r="D376">
        <v>11810.113281</v>
      </c>
      <c r="E376">
        <v>11969.431640999999</v>
      </c>
      <c r="F376">
        <v>11419.299805000001</v>
      </c>
      <c r="G376">
        <v>11445.5</v>
      </c>
      <c r="H376">
        <v>11372.799805000001</v>
      </c>
      <c r="I376">
        <v>11318.799805000001</v>
      </c>
      <c r="J376">
        <v>11455.982421999999</v>
      </c>
      <c r="L376" t="str">
        <f t="shared" si="46"/>
        <v>16OCT2023:15:00:00</v>
      </c>
      <c r="M376">
        <v>16</v>
      </c>
      <c r="N376">
        <f t="shared" si="47"/>
        <v>-351.32226499999888</v>
      </c>
      <c r="O376">
        <f t="shared" si="42"/>
        <v>-351.32226499999888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3.0104420750073517</v>
      </c>
    </row>
    <row r="377" spans="1:19" x14ac:dyDescent="0.3">
      <c r="A377" t="s">
        <v>403</v>
      </c>
      <c r="B377">
        <v>11790.467773</v>
      </c>
      <c r="C377">
        <v>11561.799805000001</v>
      </c>
      <c r="D377">
        <v>12000.634765999999</v>
      </c>
      <c r="E377">
        <v>12275.956055000001</v>
      </c>
      <c r="F377">
        <v>11652.799805000001</v>
      </c>
      <c r="G377">
        <v>11680.599609000001</v>
      </c>
      <c r="H377">
        <v>11589.700194999999</v>
      </c>
      <c r="I377">
        <v>11561.799805000001</v>
      </c>
      <c r="J377">
        <v>11678.916992</v>
      </c>
      <c r="L377" t="str">
        <f t="shared" si="46"/>
        <v>16OCT2023:16:00:00</v>
      </c>
      <c r="M377">
        <v>17</v>
      </c>
      <c r="N377">
        <f t="shared" si="47"/>
        <v>-228.66796799999975</v>
      </c>
      <c r="O377">
        <f t="shared" si="42"/>
        <v>-228.66796799999975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1.9394308385596546</v>
      </c>
    </row>
    <row r="378" spans="1:19" x14ac:dyDescent="0.3">
      <c r="A378" t="s">
        <v>404</v>
      </c>
      <c r="B378">
        <v>11916.963867</v>
      </c>
      <c r="C378">
        <v>11750.599609000001</v>
      </c>
      <c r="D378">
        <v>12048.644531</v>
      </c>
      <c r="E378">
        <v>12290.602539</v>
      </c>
      <c r="F378">
        <v>11826.099609000001</v>
      </c>
      <c r="G378">
        <v>11843.900390999999</v>
      </c>
      <c r="H378">
        <v>11736.799805000001</v>
      </c>
      <c r="I378">
        <v>11750.599609000001</v>
      </c>
      <c r="J378">
        <v>11822.949219</v>
      </c>
      <c r="L378" t="str">
        <f t="shared" si="46"/>
        <v>16OCT2023:17:00:00</v>
      </c>
      <c r="M378">
        <v>18</v>
      </c>
      <c r="N378">
        <f t="shared" si="47"/>
        <v>-166.36425799999961</v>
      </c>
      <c r="O378">
        <f t="shared" si="42"/>
        <v>-166.36425799999961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1.3960288866922652</v>
      </c>
    </row>
    <row r="379" spans="1:19" x14ac:dyDescent="0.3">
      <c r="A379" t="s">
        <v>405</v>
      </c>
      <c r="B379">
        <v>11857.280273</v>
      </c>
      <c r="C379">
        <v>11732.099609000001</v>
      </c>
      <c r="D379">
        <v>11834.200194999999</v>
      </c>
      <c r="E379">
        <v>11993.134765999999</v>
      </c>
      <c r="F379">
        <v>11780.099609000001</v>
      </c>
      <c r="G379">
        <v>11787.200194999999</v>
      </c>
      <c r="H379">
        <v>11681.400390999999</v>
      </c>
      <c r="I379">
        <v>11732.099609000001</v>
      </c>
      <c r="J379">
        <v>11747.620117</v>
      </c>
      <c r="L379" t="str">
        <f t="shared" si="46"/>
        <v>16OCT2023:18:00:00</v>
      </c>
      <c r="M379">
        <v>19</v>
      </c>
      <c r="N379">
        <f t="shared" si="47"/>
        <v>-125.18066399999952</v>
      </c>
      <c r="O379">
        <f t="shared" si="42"/>
        <v>-125.18066399999952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1.0557283046184391</v>
      </c>
    </row>
    <row r="380" spans="1:19" x14ac:dyDescent="0.3">
      <c r="A380" t="s">
        <v>406</v>
      </c>
      <c r="B380">
        <v>11635.916992</v>
      </c>
      <c r="C380">
        <v>11435.5</v>
      </c>
      <c r="D380">
        <v>11473.063477</v>
      </c>
      <c r="E380">
        <v>11530.716796999999</v>
      </c>
      <c r="F380">
        <v>11452.299805000001</v>
      </c>
      <c r="G380">
        <v>11451.799805000001</v>
      </c>
      <c r="H380">
        <v>11351.299805000001</v>
      </c>
      <c r="I380">
        <v>11435.5</v>
      </c>
      <c r="J380">
        <v>11421.063477</v>
      </c>
      <c r="L380" t="str">
        <f t="shared" si="46"/>
        <v>16OCT2023:19:00:00</v>
      </c>
      <c r="M380">
        <v>20</v>
      </c>
      <c r="N380">
        <f t="shared" si="47"/>
        <v>-200.41699200000039</v>
      </c>
      <c r="O380">
        <f t="shared" si="42"/>
        <v>-200.41699200000039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1.7223996367264596</v>
      </c>
    </row>
    <row r="381" spans="1:19" x14ac:dyDescent="0.3">
      <c r="A381" t="s">
        <v>407</v>
      </c>
      <c r="B381">
        <v>11812.085938</v>
      </c>
      <c r="C381">
        <v>11440.900390999999</v>
      </c>
      <c r="D381">
        <v>11654.935546999999</v>
      </c>
      <c r="E381">
        <v>11584.795898</v>
      </c>
      <c r="F381">
        <v>11453</v>
      </c>
      <c r="G381">
        <v>11438.400390999999</v>
      </c>
      <c r="H381">
        <v>11341.700194999999</v>
      </c>
      <c r="I381">
        <v>11440.900390999999</v>
      </c>
      <c r="J381">
        <v>11454.907227</v>
      </c>
      <c r="L381" t="str">
        <f t="shared" si="46"/>
        <v>16OCT2023:20:00:00</v>
      </c>
      <c r="M381">
        <v>21</v>
      </c>
      <c r="N381">
        <f t="shared" si="47"/>
        <v>-371.18554700000095</v>
      </c>
      <c r="O381">
        <f t="shared" si="42"/>
        <v>-371.18554700000095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3.142421659885497</v>
      </c>
    </row>
    <row r="382" spans="1:19" x14ac:dyDescent="0.3">
      <c r="A382" t="s">
        <v>408</v>
      </c>
      <c r="B382">
        <v>11626.71875</v>
      </c>
      <c r="C382">
        <v>11198</v>
      </c>
      <c r="D382">
        <v>11528.370117</v>
      </c>
      <c r="E382">
        <v>11414.230469</v>
      </c>
      <c r="F382">
        <v>11183.400390999999</v>
      </c>
      <c r="G382">
        <v>11167</v>
      </c>
      <c r="H382">
        <v>11072.200194999999</v>
      </c>
      <c r="I382">
        <v>11198</v>
      </c>
      <c r="J382">
        <v>11221.774414</v>
      </c>
      <c r="L382" t="str">
        <f t="shared" si="46"/>
        <v>16OCT2023:21:00:00</v>
      </c>
      <c r="M382">
        <v>22</v>
      </c>
      <c r="N382">
        <f t="shared" si="47"/>
        <v>-428.71875</v>
      </c>
      <c r="O382">
        <f t="shared" si="42"/>
        <v>-428.71875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3.6873580519009281</v>
      </c>
    </row>
    <row r="383" spans="1:19" x14ac:dyDescent="0.3">
      <c r="A383" t="s">
        <v>409</v>
      </c>
      <c r="B383">
        <v>11238.632813</v>
      </c>
      <c r="C383">
        <v>10777.799805000001</v>
      </c>
      <c r="D383">
        <v>11206.388671999999</v>
      </c>
      <c r="E383">
        <v>11145.387694999999</v>
      </c>
      <c r="F383">
        <v>10726.700194999999</v>
      </c>
      <c r="G383">
        <v>10714.299805000001</v>
      </c>
      <c r="H383">
        <v>10619.099609000001</v>
      </c>
      <c r="I383">
        <v>10777.799805000001</v>
      </c>
      <c r="J383">
        <v>10804.448242</v>
      </c>
      <c r="L383" t="str">
        <f t="shared" si="46"/>
        <v>16OCT2023:22:00:00</v>
      </c>
      <c r="M383">
        <v>23</v>
      </c>
      <c r="N383">
        <f t="shared" si="47"/>
        <v>-460.83300799999961</v>
      </c>
      <c r="O383">
        <f t="shared" si="42"/>
        <v>-460.83300799999961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4.1004365536966638</v>
      </c>
    </row>
    <row r="384" spans="1:19" x14ac:dyDescent="0.3">
      <c r="A384" t="s">
        <v>410</v>
      </c>
      <c r="B384">
        <v>10639.530273</v>
      </c>
      <c r="C384">
        <v>10285.200194999999</v>
      </c>
      <c r="D384">
        <v>10653.026367</v>
      </c>
      <c r="E384">
        <v>10583.368164</v>
      </c>
      <c r="F384">
        <v>10246.799805000001</v>
      </c>
      <c r="G384">
        <v>10243.099609000001</v>
      </c>
      <c r="H384">
        <v>10141</v>
      </c>
      <c r="I384">
        <v>10285.200194999999</v>
      </c>
      <c r="J384">
        <v>10307.456055000001</v>
      </c>
      <c r="L384" t="str">
        <f t="shared" si="46"/>
        <v>16OCT2023:23:00:00</v>
      </c>
      <c r="M384">
        <v>24</v>
      </c>
      <c r="N384">
        <f t="shared" si="47"/>
        <v>-354.33007800000087</v>
      </c>
      <c r="O384">
        <f t="shared" si="42"/>
        <v>-354.33007800000087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3.3303169304305325</v>
      </c>
    </row>
    <row r="385" spans="1:19" x14ac:dyDescent="0.3">
      <c r="A385" t="s">
        <v>411</v>
      </c>
      <c r="B385">
        <v>10120.201171999999</v>
      </c>
      <c r="C385">
        <v>9778.6503905999998</v>
      </c>
      <c r="D385">
        <v>10054.618164</v>
      </c>
      <c r="E385">
        <v>9958.3144530999998</v>
      </c>
      <c r="F385">
        <v>9765.3300780999998</v>
      </c>
      <c r="G385">
        <v>9771.6396483999997</v>
      </c>
      <c r="H385">
        <v>9659.2597655999998</v>
      </c>
      <c r="I385">
        <v>9778.6503905999998</v>
      </c>
      <c r="J385">
        <v>9795.9941405999998</v>
      </c>
      <c r="L385" t="str">
        <f t="shared" si="46"/>
        <v>17OCT2023:00:00:00</v>
      </c>
      <c r="M385">
        <v>1</v>
      </c>
      <c r="N385">
        <f t="shared" si="47"/>
        <v>-341.55078139999932</v>
      </c>
      <c r="O385">
        <f t="shared" si="42"/>
        <v>-341.55078139999932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3.3749406320595949</v>
      </c>
    </row>
    <row r="386" spans="1:19" x14ac:dyDescent="0.3">
      <c r="A386" t="s">
        <v>412</v>
      </c>
      <c r="B386">
        <v>9677.6386719000002</v>
      </c>
      <c r="C386">
        <v>9583.9199219000002</v>
      </c>
      <c r="D386">
        <v>9631.5517577999999</v>
      </c>
      <c r="E386">
        <v>9369.3076172000001</v>
      </c>
      <c r="F386">
        <v>9562.6396483999997</v>
      </c>
      <c r="G386">
        <v>9583.9199219000002</v>
      </c>
      <c r="H386">
        <v>9531.7900391000003</v>
      </c>
      <c r="I386">
        <v>9468.2998047000001</v>
      </c>
      <c r="J386">
        <v>9540.9941405999998</v>
      </c>
      <c r="L386" t="str">
        <f t="shared" si="46"/>
        <v>17OCT2023:01:00:00</v>
      </c>
      <c r="M386">
        <v>2</v>
      </c>
      <c r="N386">
        <f t="shared" si="47"/>
        <v>-93.71875</v>
      </c>
      <c r="O386">
        <f t="shared" si="42"/>
        <v>-93.71875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0.96840513659723471</v>
      </c>
    </row>
    <row r="387" spans="1:19" x14ac:dyDescent="0.3">
      <c r="A387" t="s">
        <v>413</v>
      </c>
      <c r="B387">
        <v>9433.7255858999997</v>
      </c>
      <c r="C387">
        <v>9349.2900391000003</v>
      </c>
      <c r="D387">
        <v>9348.9355469000002</v>
      </c>
      <c r="E387">
        <v>9033.1855469000002</v>
      </c>
      <c r="F387">
        <v>9320.7001952999999</v>
      </c>
      <c r="G387">
        <v>9349.2900391000003</v>
      </c>
      <c r="H387">
        <v>9272.5498047000001</v>
      </c>
      <c r="I387">
        <v>9167.4101563000004</v>
      </c>
      <c r="J387">
        <v>9268.7744141000003</v>
      </c>
      <c r="L387" t="str">
        <f t="shared" si="46"/>
        <v>17OCT2023:02:00:00</v>
      </c>
      <c r="M387">
        <v>3</v>
      </c>
      <c r="N387">
        <f t="shared" si="47"/>
        <v>-84.435546799999429</v>
      </c>
      <c r="O387">
        <f t="shared" ref="O387:O450" si="49">IF(N387&lt;0,N387,"")</f>
        <v>-84.435546799999429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0.89503925073037927</v>
      </c>
    </row>
    <row r="388" spans="1:19" x14ac:dyDescent="0.3">
      <c r="A388" t="s">
        <v>414</v>
      </c>
      <c r="B388">
        <v>9288.6972655999998</v>
      </c>
      <c r="C388">
        <v>9261.6601563000004</v>
      </c>
      <c r="D388">
        <v>9220.5039063000004</v>
      </c>
      <c r="E388">
        <v>8974.8759766000003</v>
      </c>
      <c r="F388">
        <v>9227.9101563000004</v>
      </c>
      <c r="G388">
        <v>9261.6601563000004</v>
      </c>
      <c r="H388">
        <v>9167.0302733999997</v>
      </c>
      <c r="I388">
        <v>9011.5996094000002</v>
      </c>
      <c r="J388">
        <v>9146.6464844000002</v>
      </c>
      <c r="L388" t="str">
        <f t="shared" si="46"/>
        <v>17OCT2023:03:00:00</v>
      </c>
      <c r="M388">
        <v>4</v>
      </c>
      <c r="N388">
        <f t="shared" si="47"/>
        <v>-27.037109299999429</v>
      </c>
      <c r="O388">
        <f t="shared" si="49"/>
        <v>-27.037109299999429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0.29107536317422417</v>
      </c>
    </row>
    <row r="389" spans="1:19" x14ac:dyDescent="0.3">
      <c r="A389" t="s">
        <v>415</v>
      </c>
      <c r="B389">
        <v>9268.5380858999997</v>
      </c>
      <c r="C389">
        <v>9203.1201172000001</v>
      </c>
      <c r="D389">
        <v>9238.8662108999997</v>
      </c>
      <c r="E389">
        <v>9150.6630858999997</v>
      </c>
      <c r="F389">
        <v>9168.9199219000002</v>
      </c>
      <c r="G389">
        <v>9203.1201172000001</v>
      </c>
      <c r="H389">
        <v>9105.3798827999999</v>
      </c>
      <c r="I389">
        <v>8938.6796875</v>
      </c>
      <c r="J389">
        <v>9098.1953125</v>
      </c>
      <c r="L389" t="str">
        <f t="shared" si="46"/>
        <v>17OCT2023:04:00:00</v>
      </c>
      <c r="M389">
        <v>5</v>
      </c>
      <c r="N389">
        <f t="shared" si="47"/>
        <v>-65.417968699999619</v>
      </c>
      <c r="O389">
        <f t="shared" si="49"/>
        <v>-65.417968699999619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0.70580676363102368</v>
      </c>
    </row>
    <row r="390" spans="1:19" x14ac:dyDescent="0.3">
      <c r="A390" t="s">
        <v>416</v>
      </c>
      <c r="B390">
        <v>9443.3935547000001</v>
      </c>
      <c r="C390">
        <v>9350.4501952999999</v>
      </c>
      <c r="D390">
        <v>9384.4248047000001</v>
      </c>
      <c r="E390">
        <v>9407.9316405999998</v>
      </c>
      <c r="F390">
        <v>9317.5400391000003</v>
      </c>
      <c r="G390">
        <v>9350.4501952999999</v>
      </c>
      <c r="H390">
        <v>9255.5195313000004</v>
      </c>
      <c r="I390">
        <v>9066.4199219000002</v>
      </c>
      <c r="J390">
        <v>9240.265625</v>
      </c>
      <c r="L390" t="str">
        <f t="shared" si="46"/>
        <v>17OCT2023:05:00:00</v>
      </c>
      <c r="M390">
        <v>6</v>
      </c>
      <c r="N390">
        <f t="shared" si="47"/>
        <v>-92.94335940000019</v>
      </c>
      <c r="O390">
        <f t="shared" si="49"/>
        <v>-92.94335940000019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0.98421567269895327</v>
      </c>
    </row>
    <row r="391" spans="1:19" x14ac:dyDescent="0.3">
      <c r="A391" t="s">
        <v>417</v>
      </c>
      <c r="B391">
        <v>9926.2841797000001</v>
      </c>
      <c r="C391">
        <v>9837.8701172000001</v>
      </c>
      <c r="D391">
        <v>9864.3085938000004</v>
      </c>
      <c r="E391">
        <v>10089.305664</v>
      </c>
      <c r="F391">
        <v>9807.2197266000003</v>
      </c>
      <c r="G391">
        <v>9837.8701172000001</v>
      </c>
      <c r="H391">
        <v>9750.0595702999999</v>
      </c>
      <c r="I391">
        <v>9485.5498047000001</v>
      </c>
      <c r="J391">
        <v>9708.0537108999997</v>
      </c>
      <c r="L391" t="str">
        <f t="shared" si="46"/>
        <v>17OCT2023:06:00:00</v>
      </c>
      <c r="M391">
        <v>7</v>
      </c>
      <c r="N391">
        <f t="shared" si="47"/>
        <v>-88.4140625</v>
      </c>
      <c r="O391">
        <f t="shared" si="49"/>
        <v>-88.4140625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0.89070654133410199</v>
      </c>
    </row>
    <row r="392" spans="1:19" x14ac:dyDescent="0.3">
      <c r="A392" t="s">
        <v>418</v>
      </c>
      <c r="B392">
        <v>10596.200194999999</v>
      </c>
      <c r="C392">
        <v>10521.5</v>
      </c>
      <c r="D392">
        <v>10436.304688</v>
      </c>
      <c r="E392">
        <v>10734.573242</v>
      </c>
      <c r="F392">
        <v>10494.200194999999</v>
      </c>
      <c r="G392">
        <v>10521.5</v>
      </c>
      <c r="H392">
        <v>10443.799805000001</v>
      </c>
      <c r="I392">
        <v>10087.700194999999</v>
      </c>
      <c r="J392">
        <v>10348.28125</v>
      </c>
      <c r="L392" t="str">
        <f t="shared" si="46"/>
        <v>17OCT2023:07:00:00</v>
      </c>
      <c r="M392">
        <v>8</v>
      </c>
      <c r="N392">
        <f t="shared" si="47"/>
        <v>-74.700194999999439</v>
      </c>
      <c r="O392">
        <f t="shared" si="49"/>
        <v>-74.700194999999439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0.70497153342995555</v>
      </c>
    </row>
    <row r="393" spans="1:19" x14ac:dyDescent="0.3">
      <c r="A393" t="s">
        <v>419</v>
      </c>
      <c r="B393">
        <v>10908.699219</v>
      </c>
      <c r="C393">
        <v>10835.799805000001</v>
      </c>
      <c r="D393">
        <v>10750.961914</v>
      </c>
      <c r="E393">
        <v>11072.904296999999</v>
      </c>
      <c r="F393">
        <v>10813.799805000001</v>
      </c>
      <c r="G393">
        <v>10835.799805000001</v>
      </c>
      <c r="H393">
        <v>10770.900390999999</v>
      </c>
      <c r="I393">
        <v>10367.200194999999</v>
      </c>
      <c r="J393">
        <v>10656.583008</v>
      </c>
      <c r="L393" t="str">
        <f t="shared" si="46"/>
        <v>17OCT2023:08:00:00</v>
      </c>
      <c r="M393">
        <v>9</v>
      </c>
      <c r="N393">
        <f t="shared" si="47"/>
        <v>-72.899413999999524</v>
      </c>
      <c r="O393">
        <f t="shared" si="49"/>
        <v>-72.899413999999524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0.66826862246809848</v>
      </c>
    </row>
    <row r="394" spans="1:19" x14ac:dyDescent="0.3">
      <c r="A394" t="s">
        <v>420</v>
      </c>
      <c r="B394">
        <v>10986.599609000001</v>
      </c>
      <c r="C394">
        <v>10878.299805000001</v>
      </c>
      <c r="D394">
        <v>10902.353515999999</v>
      </c>
      <c r="E394">
        <v>11166.973633</v>
      </c>
      <c r="F394">
        <v>10857.700194999999</v>
      </c>
      <c r="G394">
        <v>10878.299805000001</v>
      </c>
      <c r="H394">
        <v>10816</v>
      </c>
      <c r="I394">
        <v>10437.5</v>
      </c>
      <c r="J394">
        <v>10730.121094</v>
      </c>
      <c r="L394" t="str">
        <f t="shared" si="46"/>
        <v>17OCT2023:09:00:00</v>
      </c>
      <c r="M394">
        <v>10</v>
      </c>
      <c r="N394">
        <f t="shared" si="47"/>
        <v>-108.29980400000022</v>
      </c>
      <c r="O394">
        <f t="shared" si="49"/>
        <v>-108.29980400000022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0.98574452382230449</v>
      </c>
    </row>
    <row r="395" spans="1:19" x14ac:dyDescent="0.3">
      <c r="A395" t="s">
        <v>421</v>
      </c>
      <c r="B395">
        <v>11157.182617</v>
      </c>
      <c r="C395">
        <v>10989.799805000001</v>
      </c>
      <c r="D395">
        <v>10943.033203000001</v>
      </c>
      <c r="E395">
        <v>10889.233398</v>
      </c>
      <c r="F395">
        <v>10972.900390999999</v>
      </c>
      <c r="G395">
        <v>10989.799805000001</v>
      </c>
      <c r="H395">
        <v>10940</v>
      </c>
      <c r="I395">
        <v>10619.599609000001</v>
      </c>
      <c r="J395">
        <v>10852.756836</v>
      </c>
      <c r="L395" t="str">
        <f t="shared" si="46"/>
        <v>17OCT2023:10:00:00</v>
      </c>
      <c r="M395">
        <v>11</v>
      </c>
      <c r="N395">
        <f t="shared" si="47"/>
        <v>-167.38281199999983</v>
      </c>
      <c r="O395">
        <f t="shared" si="49"/>
        <v>-167.38281199999983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1.5002247229059569</v>
      </c>
    </row>
    <row r="396" spans="1:19" x14ac:dyDescent="0.3">
      <c r="A396" t="s">
        <v>422</v>
      </c>
      <c r="B396">
        <v>11295.133789</v>
      </c>
      <c r="C396">
        <v>11074.700194999999</v>
      </c>
      <c r="D396">
        <v>10967.641602</v>
      </c>
      <c r="E396">
        <v>10689.339844</v>
      </c>
      <c r="F396">
        <v>11057.400390999999</v>
      </c>
      <c r="G396">
        <v>11074.700194999999</v>
      </c>
      <c r="H396">
        <v>11029.5</v>
      </c>
      <c r="I396">
        <v>10780.599609000001</v>
      </c>
      <c r="J396">
        <v>10949.768555000001</v>
      </c>
      <c r="L396" t="str">
        <f t="shared" ref="L396:L459" si="53">A396</f>
        <v>17OCT2023:11:00:00</v>
      </c>
      <c r="M396">
        <v>12</v>
      </c>
      <c r="N396">
        <f t="shared" ref="N396:N459" si="54">C396-B396</f>
        <v>-220.43359400000008</v>
      </c>
      <c r="O396">
        <f t="shared" si="49"/>
        <v>-220.43359400000008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1.9515801947797549</v>
      </c>
    </row>
    <row r="397" spans="1:19" x14ac:dyDescent="0.3">
      <c r="A397" t="s">
        <v>423</v>
      </c>
      <c r="B397">
        <v>11403.572265999999</v>
      </c>
      <c r="C397">
        <v>11100</v>
      </c>
      <c r="D397">
        <v>11108.342773</v>
      </c>
      <c r="E397">
        <v>10966.170898</v>
      </c>
      <c r="F397">
        <v>11077.099609000001</v>
      </c>
      <c r="G397">
        <v>11100</v>
      </c>
      <c r="H397">
        <v>11049.099609000001</v>
      </c>
      <c r="I397">
        <v>10878.599609000001</v>
      </c>
      <c r="J397">
        <v>11017.689453000001</v>
      </c>
      <c r="L397" t="str">
        <f t="shared" si="53"/>
        <v>17OCT2023:12:00:00</v>
      </c>
      <c r="M397">
        <v>13</v>
      </c>
      <c r="N397">
        <f t="shared" si="54"/>
        <v>-303.57226599999922</v>
      </c>
      <c r="O397">
        <f t="shared" si="49"/>
        <v>-303.57226599999922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2.6620804333840771</v>
      </c>
    </row>
    <row r="398" spans="1:19" x14ac:dyDescent="0.3">
      <c r="A398" t="s">
        <v>424</v>
      </c>
      <c r="B398">
        <v>11492.764648</v>
      </c>
      <c r="C398">
        <v>11112.599609000001</v>
      </c>
      <c r="D398">
        <v>11348.421875</v>
      </c>
      <c r="E398">
        <v>11289.612305000001</v>
      </c>
      <c r="F398">
        <v>11078.099609000001</v>
      </c>
      <c r="G398">
        <v>11112.599609000001</v>
      </c>
      <c r="H398">
        <v>11041.400390999999</v>
      </c>
      <c r="I398">
        <v>10927.799805000001</v>
      </c>
      <c r="J398">
        <v>11079.513671999999</v>
      </c>
      <c r="L398" t="str">
        <f t="shared" si="53"/>
        <v>17OCT2023:13:00:00</v>
      </c>
      <c r="M398">
        <v>14</v>
      </c>
      <c r="N398">
        <f t="shared" si="54"/>
        <v>-380.16503899999952</v>
      </c>
      <c r="O398">
        <f t="shared" si="49"/>
        <v>-380.16503899999952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3.3078641270719555</v>
      </c>
    </row>
    <row r="399" spans="1:19" x14ac:dyDescent="0.3">
      <c r="A399" t="s">
        <v>425</v>
      </c>
      <c r="B399">
        <v>11741.009765999999</v>
      </c>
      <c r="C399">
        <v>11279.5</v>
      </c>
      <c r="D399">
        <v>11651.370117</v>
      </c>
      <c r="E399">
        <v>11722.693359000001</v>
      </c>
      <c r="F399">
        <v>11231.799805000001</v>
      </c>
      <c r="G399">
        <v>11279.5</v>
      </c>
      <c r="H399">
        <v>11183.799805000001</v>
      </c>
      <c r="I399">
        <v>11092</v>
      </c>
      <c r="J399">
        <v>11264.144531</v>
      </c>
      <c r="L399" t="str">
        <f t="shared" si="53"/>
        <v>17OCT2023:14:00:00</v>
      </c>
      <c r="M399">
        <v>15</v>
      </c>
      <c r="N399">
        <f t="shared" si="54"/>
        <v>-461.50976599999922</v>
      </c>
      <c r="O399">
        <f t="shared" si="49"/>
        <v>-461.50976599999922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3.9307502097175178</v>
      </c>
    </row>
    <row r="400" spans="1:19" x14ac:dyDescent="0.3">
      <c r="A400" t="s">
        <v>426</v>
      </c>
      <c r="B400">
        <v>11947.523438</v>
      </c>
      <c r="C400">
        <v>11536.099609000001</v>
      </c>
      <c r="D400">
        <v>11847.510742</v>
      </c>
      <c r="E400">
        <v>12091.098633</v>
      </c>
      <c r="F400">
        <v>11476.799805000001</v>
      </c>
      <c r="G400">
        <v>11536.099609000001</v>
      </c>
      <c r="H400">
        <v>11412.900390999999</v>
      </c>
      <c r="I400">
        <v>11308</v>
      </c>
      <c r="J400">
        <v>11487.0625</v>
      </c>
      <c r="L400" t="str">
        <f t="shared" si="53"/>
        <v>17OCT2023:15:00:00</v>
      </c>
      <c r="M400">
        <v>16</v>
      </c>
      <c r="N400">
        <f t="shared" si="54"/>
        <v>-411.42382899999939</v>
      </c>
      <c r="O400">
        <f t="shared" si="49"/>
        <v>-411.42382899999939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3.4435908925814265</v>
      </c>
    </row>
    <row r="401" spans="1:19" x14ac:dyDescent="0.3">
      <c r="A401" t="s">
        <v>427</v>
      </c>
      <c r="B401">
        <v>12174.546875</v>
      </c>
      <c r="C401">
        <v>11861.299805000001</v>
      </c>
      <c r="D401">
        <v>12217.637694999999</v>
      </c>
      <c r="E401">
        <v>12535.838867</v>
      </c>
      <c r="F401">
        <v>11793.200194999999</v>
      </c>
      <c r="G401">
        <v>11861.299805000001</v>
      </c>
      <c r="H401">
        <v>11711.099609000001</v>
      </c>
      <c r="I401">
        <v>11583.700194999999</v>
      </c>
      <c r="J401">
        <v>11797.417969</v>
      </c>
      <c r="L401" t="str">
        <f t="shared" si="53"/>
        <v>17OCT2023:16:00:00</v>
      </c>
      <c r="M401">
        <v>17</v>
      </c>
      <c r="N401">
        <f t="shared" si="54"/>
        <v>-313.24706999999944</v>
      </c>
      <c r="O401">
        <f t="shared" si="49"/>
        <v>-313.24706999999944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2.5729669713066792</v>
      </c>
    </row>
    <row r="402" spans="1:19" x14ac:dyDescent="0.3">
      <c r="A402" t="s">
        <v>428</v>
      </c>
      <c r="B402">
        <v>12382.556640999999</v>
      </c>
      <c r="C402">
        <v>12125.5</v>
      </c>
      <c r="D402">
        <v>12512.736328000001</v>
      </c>
      <c r="E402">
        <v>12815.573242</v>
      </c>
      <c r="F402">
        <v>12050.700194999999</v>
      </c>
      <c r="G402">
        <v>12125.5</v>
      </c>
      <c r="H402">
        <v>11946</v>
      </c>
      <c r="I402">
        <v>11768.799805000001</v>
      </c>
      <c r="J402">
        <v>12034.607421999999</v>
      </c>
      <c r="L402" t="str">
        <f t="shared" si="53"/>
        <v>17OCT2023:17:00:00</v>
      </c>
      <c r="M402">
        <v>18</v>
      </c>
      <c r="N402">
        <f t="shared" si="54"/>
        <v>-257.05664099999922</v>
      </c>
      <c r="O402">
        <f t="shared" si="49"/>
        <v>-257.05664099999922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2.0759577238585494</v>
      </c>
    </row>
    <row r="403" spans="1:19" x14ac:dyDescent="0.3">
      <c r="A403" t="s">
        <v>429</v>
      </c>
      <c r="B403">
        <v>12365.146484000001</v>
      </c>
      <c r="C403">
        <v>12126.700194999999</v>
      </c>
      <c r="D403">
        <v>12306.551758</v>
      </c>
      <c r="E403">
        <v>12628.829102</v>
      </c>
      <c r="F403">
        <v>12049</v>
      </c>
      <c r="G403">
        <v>12126.700194999999</v>
      </c>
      <c r="H403">
        <v>11927.700194999999</v>
      </c>
      <c r="I403">
        <v>11725</v>
      </c>
      <c r="J403">
        <v>11974.690430000001</v>
      </c>
      <c r="L403" t="str">
        <f t="shared" si="53"/>
        <v>17OCT2023:18:00:00</v>
      </c>
      <c r="M403">
        <v>19</v>
      </c>
      <c r="N403">
        <f t="shared" si="54"/>
        <v>-238.44628900000134</v>
      </c>
      <c r="O403">
        <f t="shared" si="49"/>
        <v>-238.44628900000134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1.9283741547950217</v>
      </c>
    </row>
    <row r="404" spans="1:19" x14ac:dyDescent="0.3">
      <c r="A404" t="s">
        <v>430</v>
      </c>
      <c r="B404">
        <v>12116.177734000001</v>
      </c>
      <c r="C404">
        <v>11808.5</v>
      </c>
      <c r="D404">
        <v>11838.688477</v>
      </c>
      <c r="E404">
        <v>12183.313477</v>
      </c>
      <c r="F404">
        <v>11730.799805000001</v>
      </c>
      <c r="G404">
        <v>11808.5</v>
      </c>
      <c r="H404">
        <v>11598.299805000001</v>
      </c>
      <c r="I404">
        <v>11382.5</v>
      </c>
      <c r="J404">
        <v>11615.908203000001</v>
      </c>
      <c r="L404" t="str">
        <f t="shared" si="53"/>
        <v>17OCT2023:19:00:00</v>
      </c>
      <c r="M404">
        <v>20</v>
      </c>
      <c r="N404">
        <f t="shared" si="54"/>
        <v>-307.67773400000078</v>
      </c>
      <c r="O404">
        <f t="shared" si="49"/>
        <v>-307.67773400000078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2.5393960104811448</v>
      </c>
    </row>
    <row r="405" spans="1:19" x14ac:dyDescent="0.3">
      <c r="A405" t="s">
        <v>431</v>
      </c>
      <c r="B405">
        <v>12148.266602</v>
      </c>
      <c r="C405">
        <v>11787.900390999999</v>
      </c>
      <c r="D405">
        <v>11870.679688</v>
      </c>
      <c r="E405">
        <v>12160.900390999999</v>
      </c>
      <c r="F405">
        <v>11717.900390999999</v>
      </c>
      <c r="G405">
        <v>11787.900390999999</v>
      </c>
      <c r="H405">
        <v>11587.5</v>
      </c>
      <c r="I405">
        <v>11335.200194999999</v>
      </c>
      <c r="J405">
        <v>11601.526367</v>
      </c>
      <c r="L405" t="str">
        <f t="shared" si="53"/>
        <v>17OCT2023:20:00:00</v>
      </c>
      <c r="M405">
        <v>21</v>
      </c>
      <c r="N405">
        <f t="shared" si="54"/>
        <v>-360.36621100000048</v>
      </c>
      <c r="O405">
        <f t="shared" si="49"/>
        <v>-360.36621100000048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2.9664002512150374</v>
      </c>
    </row>
    <row r="406" spans="1:19" x14ac:dyDescent="0.3">
      <c r="A406" t="s">
        <v>432</v>
      </c>
      <c r="B406">
        <v>11972.733398</v>
      </c>
      <c r="C406">
        <v>11525.200194999999</v>
      </c>
      <c r="D406">
        <v>11763.000977</v>
      </c>
      <c r="E406">
        <v>11907.040039</v>
      </c>
      <c r="F406">
        <v>11456</v>
      </c>
      <c r="G406">
        <v>11525.200194999999</v>
      </c>
      <c r="H406">
        <v>11319.900390999999</v>
      </c>
      <c r="I406">
        <v>11074.400390999999</v>
      </c>
      <c r="J406">
        <v>11369.010742</v>
      </c>
      <c r="L406" t="str">
        <f t="shared" si="53"/>
        <v>17OCT2023:21:00:00</v>
      </c>
      <c r="M406">
        <v>22</v>
      </c>
      <c r="N406">
        <f t="shared" si="54"/>
        <v>-447.53320300000087</v>
      </c>
      <c r="O406">
        <f t="shared" si="49"/>
        <v>-447.53320300000087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3.7379367611639931</v>
      </c>
    </row>
    <row r="407" spans="1:19" x14ac:dyDescent="0.3">
      <c r="A407" t="s">
        <v>433</v>
      </c>
      <c r="B407">
        <v>11603.506836</v>
      </c>
      <c r="C407">
        <v>11090.200194999999</v>
      </c>
      <c r="D407">
        <v>11443.441406</v>
      </c>
      <c r="E407">
        <v>11472.882813</v>
      </c>
      <c r="F407">
        <v>11018.799805000001</v>
      </c>
      <c r="G407">
        <v>11090.200194999999</v>
      </c>
      <c r="H407">
        <v>10873</v>
      </c>
      <c r="I407">
        <v>10653.5</v>
      </c>
      <c r="J407">
        <v>10957.538086</v>
      </c>
      <c r="L407" t="str">
        <f t="shared" si="53"/>
        <v>17OCT2023:22:00:00</v>
      </c>
      <c r="M407">
        <v>23</v>
      </c>
      <c r="N407">
        <f t="shared" si="54"/>
        <v>-513.30664100000104</v>
      </c>
      <c r="O407">
        <f t="shared" si="49"/>
        <v>-513.30664100000104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4.4237198999828387</v>
      </c>
    </row>
    <row r="408" spans="1:19" x14ac:dyDescent="0.3">
      <c r="A408" t="s">
        <v>434</v>
      </c>
      <c r="B408">
        <v>11031.227539</v>
      </c>
      <c r="C408">
        <v>10575.799805000001</v>
      </c>
      <c r="D408">
        <v>10885.552734000001</v>
      </c>
      <c r="E408">
        <v>10878.391602</v>
      </c>
      <c r="F408">
        <v>10501.200194999999</v>
      </c>
      <c r="G408">
        <v>10575.799805000001</v>
      </c>
      <c r="H408">
        <v>10372.900390999999</v>
      </c>
      <c r="I408">
        <v>10181.5</v>
      </c>
      <c r="J408">
        <v>10451.130859000001</v>
      </c>
      <c r="L408" t="str">
        <f t="shared" si="53"/>
        <v>17OCT2023:23:00:00</v>
      </c>
      <c r="M408">
        <v>24</v>
      </c>
      <c r="N408">
        <f t="shared" si="54"/>
        <v>-455.42773399999896</v>
      </c>
      <c r="O408">
        <f t="shared" si="49"/>
        <v>-455.42773399999896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4.1285317739106695</v>
      </c>
    </row>
    <row r="409" spans="1:19" x14ac:dyDescent="0.3">
      <c r="A409" t="s">
        <v>435</v>
      </c>
      <c r="B409">
        <v>10452.620117</v>
      </c>
      <c r="C409">
        <v>10092.799805000001</v>
      </c>
      <c r="D409">
        <v>10231.420898</v>
      </c>
      <c r="E409">
        <v>10127.152344</v>
      </c>
      <c r="F409">
        <v>10017.299805000001</v>
      </c>
      <c r="G409">
        <v>10092.799805000001</v>
      </c>
      <c r="H409">
        <v>9913.8095702999999</v>
      </c>
      <c r="I409">
        <v>9735.9599608999997</v>
      </c>
      <c r="J409">
        <v>9952.2255858999997</v>
      </c>
      <c r="L409" t="str">
        <f t="shared" si="53"/>
        <v>18OCT2023:00:00:00</v>
      </c>
      <c r="M409">
        <v>1</v>
      </c>
      <c r="N409">
        <f t="shared" si="54"/>
        <v>-359.82031199999983</v>
      </c>
      <c r="O409">
        <f t="shared" si="49"/>
        <v>-359.82031199999983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3.4423934666370677</v>
      </c>
    </row>
    <row r="410" spans="1:19" x14ac:dyDescent="0.3">
      <c r="A410" t="s">
        <v>436</v>
      </c>
      <c r="B410">
        <v>9958.9599608999997</v>
      </c>
      <c r="C410">
        <v>9736.0195313000004</v>
      </c>
      <c r="D410">
        <v>9793.8349608999997</v>
      </c>
      <c r="E410">
        <v>9687.2568358999997</v>
      </c>
      <c r="F410">
        <v>9644.3603516000003</v>
      </c>
      <c r="G410">
        <v>9736.0195313000004</v>
      </c>
      <c r="H410">
        <v>9640.8496094000002</v>
      </c>
      <c r="I410">
        <v>9674.5996094000002</v>
      </c>
      <c r="J410">
        <v>9691.4394530999998</v>
      </c>
      <c r="L410" t="str">
        <f t="shared" si="53"/>
        <v>18OCT2023:01:00:00</v>
      </c>
      <c r="M410">
        <v>2</v>
      </c>
      <c r="N410">
        <f t="shared" si="54"/>
        <v>-222.94042959999933</v>
      </c>
      <c r="O410">
        <f t="shared" si="49"/>
        <v>-222.94042959999933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2.2385914842040595</v>
      </c>
    </row>
    <row r="411" spans="1:19" x14ac:dyDescent="0.3">
      <c r="A411" t="s">
        <v>437</v>
      </c>
      <c r="B411">
        <v>9715.2851563000004</v>
      </c>
      <c r="C411">
        <v>9432.7802733999997</v>
      </c>
      <c r="D411">
        <v>9473.7646483999997</v>
      </c>
      <c r="E411">
        <v>9348.3574219000002</v>
      </c>
      <c r="F411">
        <v>9358.2402344000002</v>
      </c>
      <c r="G411">
        <v>9432.7802733999997</v>
      </c>
      <c r="H411">
        <v>9371.3701172000001</v>
      </c>
      <c r="I411">
        <v>9361.1503905999998</v>
      </c>
      <c r="J411">
        <v>9393.6113280999998</v>
      </c>
      <c r="L411" t="str">
        <f t="shared" si="53"/>
        <v>18OCT2023:02:00:00</v>
      </c>
      <c r="M411">
        <v>3</v>
      </c>
      <c r="N411">
        <f t="shared" si="54"/>
        <v>-282.50488290000067</v>
      </c>
      <c r="O411">
        <f t="shared" si="49"/>
        <v>-282.50488290000067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2.9078393310648916</v>
      </c>
    </row>
    <row r="412" spans="1:19" x14ac:dyDescent="0.3">
      <c r="A412" t="s">
        <v>438</v>
      </c>
      <c r="B412">
        <v>9556.9472655999998</v>
      </c>
      <c r="C412">
        <v>9291.9296875</v>
      </c>
      <c r="D412">
        <v>9316.5009766000003</v>
      </c>
      <c r="E412">
        <v>9166.0195313000004</v>
      </c>
      <c r="F412">
        <v>9227.3896483999997</v>
      </c>
      <c r="G412">
        <v>9291.9296875</v>
      </c>
      <c r="H412">
        <v>9267.4003905999998</v>
      </c>
      <c r="I412">
        <v>9214.9902344000002</v>
      </c>
      <c r="J412">
        <v>9259.9492188000004</v>
      </c>
      <c r="L412" t="str">
        <f t="shared" si="53"/>
        <v>18OCT2023:03:00:00</v>
      </c>
      <c r="M412">
        <v>4</v>
      </c>
      <c r="N412">
        <f t="shared" si="54"/>
        <v>-265.01757809999981</v>
      </c>
      <c r="O412">
        <f t="shared" si="49"/>
        <v>-265.01757809999981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2.7730358945677578</v>
      </c>
    </row>
    <row r="413" spans="1:19" x14ac:dyDescent="0.3">
      <c r="A413" t="s">
        <v>439</v>
      </c>
      <c r="B413">
        <v>9517.1542969000002</v>
      </c>
      <c r="C413">
        <v>9202.1503905999998</v>
      </c>
      <c r="D413">
        <v>9281.3789063000004</v>
      </c>
      <c r="E413">
        <v>9098.8515625</v>
      </c>
      <c r="F413">
        <v>9139.4697266000003</v>
      </c>
      <c r="G413">
        <v>9202.1503905999998</v>
      </c>
      <c r="H413">
        <v>9175.6103516000003</v>
      </c>
      <c r="I413">
        <v>9113.2900391000003</v>
      </c>
      <c r="J413">
        <v>9177.1083983999997</v>
      </c>
      <c r="L413" t="str">
        <f t="shared" si="53"/>
        <v>18OCT2023:04:00:00</v>
      </c>
      <c r="M413">
        <v>5</v>
      </c>
      <c r="N413">
        <f t="shared" si="54"/>
        <v>-315.00390630000038</v>
      </c>
      <c r="O413">
        <f t="shared" si="49"/>
        <v>-315.00390630000038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3.3098539381945908</v>
      </c>
    </row>
    <row r="414" spans="1:19" x14ac:dyDescent="0.3">
      <c r="A414" t="s">
        <v>440</v>
      </c>
      <c r="B414">
        <v>9683.4121094000002</v>
      </c>
      <c r="C414">
        <v>9322.9599608999997</v>
      </c>
      <c r="D414">
        <v>9397.7617188000004</v>
      </c>
      <c r="E414">
        <v>9226.3818358999997</v>
      </c>
      <c r="F414">
        <v>9256.4003905999998</v>
      </c>
      <c r="G414">
        <v>9322.9599608999997</v>
      </c>
      <c r="H414">
        <v>9293.5195313000004</v>
      </c>
      <c r="I414">
        <v>9219.8896483999997</v>
      </c>
      <c r="J414">
        <v>9291.5107422000001</v>
      </c>
      <c r="L414" t="str">
        <f t="shared" si="53"/>
        <v>18OCT2023:05:00:00</v>
      </c>
      <c r="M414">
        <v>6</v>
      </c>
      <c r="N414">
        <f t="shared" si="54"/>
        <v>-360.45214850000048</v>
      </c>
      <c r="O414">
        <f t="shared" si="49"/>
        <v>-360.45214850000048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3.7223671204708717</v>
      </c>
    </row>
    <row r="415" spans="1:19" x14ac:dyDescent="0.3">
      <c r="A415" t="s">
        <v>441</v>
      </c>
      <c r="B415">
        <v>10159.571289</v>
      </c>
      <c r="C415">
        <v>9771.8603516000003</v>
      </c>
      <c r="D415">
        <v>9811.0927733999997</v>
      </c>
      <c r="E415">
        <v>9627.7646483999997</v>
      </c>
      <c r="F415">
        <v>9694.9697266000003</v>
      </c>
      <c r="G415">
        <v>9771.8603516000003</v>
      </c>
      <c r="H415">
        <v>9745.2402344000002</v>
      </c>
      <c r="I415">
        <v>9636.4804688000004</v>
      </c>
      <c r="J415">
        <v>9723.4179688000004</v>
      </c>
      <c r="L415" t="str">
        <f t="shared" si="53"/>
        <v>18OCT2023:06:00:00</v>
      </c>
      <c r="M415">
        <v>7</v>
      </c>
      <c r="N415">
        <f t="shared" si="54"/>
        <v>-387.71093739999924</v>
      </c>
      <c r="O415">
        <f t="shared" si="49"/>
        <v>-387.71093739999924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3.8162135622768134</v>
      </c>
    </row>
    <row r="416" spans="1:19" x14ac:dyDescent="0.3">
      <c r="A416" t="s">
        <v>442</v>
      </c>
      <c r="B416">
        <v>10800.408203000001</v>
      </c>
      <c r="C416">
        <v>10423.299805000001</v>
      </c>
      <c r="D416">
        <v>10345.910156</v>
      </c>
      <c r="E416">
        <v>10169.827148</v>
      </c>
      <c r="F416">
        <v>10323.299805000001</v>
      </c>
      <c r="G416">
        <v>10423.299805000001</v>
      </c>
      <c r="H416">
        <v>10391.200194999999</v>
      </c>
      <c r="I416">
        <v>10235.900390999999</v>
      </c>
      <c r="J416">
        <v>10331.972656</v>
      </c>
      <c r="L416" t="str">
        <f t="shared" si="53"/>
        <v>18OCT2023:07:00:00</v>
      </c>
      <c r="M416">
        <v>8</v>
      </c>
      <c r="N416">
        <f t="shared" si="54"/>
        <v>-377.10839800000031</v>
      </c>
      <c r="O416">
        <f t="shared" si="49"/>
        <v>-377.10839800000031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3.4916124549371377</v>
      </c>
    </row>
    <row r="417" spans="1:19" x14ac:dyDescent="0.3">
      <c r="A417" t="s">
        <v>443</v>
      </c>
      <c r="B417">
        <v>11092.373046999999</v>
      </c>
      <c r="C417">
        <v>10738.900390999999</v>
      </c>
      <c r="D417">
        <v>10631.174805000001</v>
      </c>
      <c r="E417">
        <v>10428.070313</v>
      </c>
      <c r="F417">
        <v>10618.299805000001</v>
      </c>
      <c r="G417">
        <v>10738.900390999999</v>
      </c>
      <c r="H417">
        <v>10686.700194999999</v>
      </c>
      <c r="I417">
        <v>10513.299805000001</v>
      </c>
      <c r="J417">
        <v>10621.955078000001</v>
      </c>
      <c r="L417" t="str">
        <f t="shared" si="53"/>
        <v>18OCT2023:08:00:00</v>
      </c>
      <c r="M417">
        <v>9</v>
      </c>
      <c r="N417">
        <f t="shared" si="54"/>
        <v>-353.47265599999992</v>
      </c>
      <c r="O417">
        <f t="shared" si="49"/>
        <v>-353.47265599999992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3.186627915435992</v>
      </c>
    </row>
    <row r="418" spans="1:19" x14ac:dyDescent="0.3">
      <c r="A418" t="s">
        <v>444</v>
      </c>
      <c r="B418">
        <v>11214.753906</v>
      </c>
      <c r="C418">
        <v>10860.5</v>
      </c>
      <c r="D418">
        <v>10850.676758</v>
      </c>
      <c r="E418">
        <v>10699.751953000001</v>
      </c>
      <c r="F418">
        <v>10734.200194999999</v>
      </c>
      <c r="G418">
        <v>10860.5</v>
      </c>
      <c r="H418">
        <v>10817.200194999999</v>
      </c>
      <c r="I418">
        <v>10663.700194999999</v>
      </c>
      <c r="J418">
        <v>10773.875977</v>
      </c>
      <c r="L418" t="str">
        <f t="shared" si="53"/>
        <v>18OCT2023:09:00:00</v>
      </c>
      <c r="M418">
        <v>10</v>
      </c>
      <c r="N418">
        <f t="shared" si="54"/>
        <v>-354.25390599999992</v>
      </c>
      <c r="O418">
        <f t="shared" si="49"/>
        <v>-354.25390599999992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3.1588201486121839</v>
      </c>
    </row>
    <row r="419" spans="1:19" x14ac:dyDescent="0.3">
      <c r="A419" t="s">
        <v>445</v>
      </c>
      <c r="B419">
        <v>11518.896484000001</v>
      </c>
      <c r="C419">
        <v>11117.299805000001</v>
      </c>
      <c r="D419">
        <v>11180.000977</v>
      </c>
      <c r="E419">
        <v>11075.183594</v>
      </c>
      <c r="F419">
        <v>10991.400390999999</v>
      </c>
      <c r="G419">
        <v>11117.299805000001</v>
      </c>
      <c r="H419">
        <v>11103.599609000001</v>
      </c>
      <c r="I419">
        <v>10998.900390999999</v>
      </c>
      <c r="J419">
        <v>11077.620117</v>
      </c>
      <c r="L419" t="str">
        <f t="shared" si="53"/>
        <v>18OCT2023:10:00:00</v>
      </c>
      <c r="M419">
        <v>11</v>
      </c>
      <c r="N419">
        <f t="shared" si="54"/>
        <v>-401.59667900000022</v>
      </c>
      <c r="O419">
        <f t="shared" si="49"/>
        <v>-401.59667900000022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3.4864162513989667</v>
      </c>
    </row>
    <row r="420" spans="1:19" x14ac:dyDescent="0.3">
      <c r="A420" t="s">
        <v>446</v>
      </c>
      <c r="B420">
        <v>11930.653319999999</v>
      </c>
      <c r="C420">
        <v>11416</v>
      </c>
      <c r="D420">
        <v>11598.705078000001</v>
      </c>
      <c r="E420">
        <v>11524.351563</v>
      </c>
      <c r="F420">
        <v>11280.700194999999</v>
      </c>
      <c r="G420">
        <v>11416</v>
      </c>
      <c r="H420">
        <v>11426.599609000001</v>
      </c>
      <c r="I420">
        <v>11367.900390999999</v>
      </c>
      <c r="J420">
        <v>11427.761719</v>
      </c>
      <c r="L420" t="str">
        <f t="shared" si="53"/>
        <v>18OCT2023:11:00:00</v>
      </c>
      <c r="M420">
        <v>12</v>
      </c>
      <c r="N420">
        <f t="shared" si="54"/>
        <v>-514.65331999999944</v>
      </c>
      <c r="O420">
        <f t="shared" si="49"/>
        <v>-514.65331999999944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4.3137060997092105</v>
      </c>
    </row>
    <row r="421" spans="1:19" x14ac:dyDescent="0.3">
      <c r="A421" t="s">
        <v>447</v>
      </c>
      <c r="B421">
        <v>12273.522461</v>
      </c>
      <c r="C421">
        <v>11667.299805000001</v>
      </c>
      <c r="D421">
        <v>12076.746094</v>
      </c>
      <c r="E421">
        <v>12034.125977</v>
      </c>
      <c r="F421">
        <v>11525.5</v>
      </c>
      <c r="G421">
        <v>11667.299805000001</v>
      </c>
      <c r="H421">
        <v>11703.299805000001</v>
      </c>
      <c r="I421">
        <v>11673.700194999999</v>
      </c>
      <c r="J421">
        <v>11747.729492</v>
      </c>
      <c r="L421" t="str">
        <f t="shared" si="53"/>
        <v>18OCT2023:12:00:00</v>
      </c>
      <c r="M421">
        <v>13</v>
      </c>
      <c r="N421">
        <f t="shared" si="54"/>
        <v>-606.22265599999992</v>
      </c>
      <c r="O421">
        <f t="shared" si="49"/>
        <v>-606.22265599999992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4.9392719810169901</v>
      </c>
    </row>
    <row r="422" spans="1:19" x14ac:dyDescent="0.3">
      <c r="A422" t="s">
        <v>448</v>
      </c>
      <c r="B422">
        <v>12618.023438</v>
      </c>
      <c r="C422">
        <v>11949.700194999999</v>
      </c>
      <c r="D422">
        <v>12802.242188</v>
      </c>
      <c r="E422">
        <v>12570.787109000001</v>
      </c>
      <c r="F422">
        <v>11773.700194999999</v>
      </c>
      <c r="G422">
        <v>11949.700194999999</v>
      </c>
      <c r="H422">
        <v>11998.299805000001</v>
      </c>
      <c r="I422">
        <v>11970.200194999999</v>
      </c>
      <c r="J422">
        <v>12123.338867</v>
      </c>
      <c r="L422" t="str">
        <f t="shared" si="53"/>
        <v>18OCT2023:13:00:00</v>
      </c>
      <c r="M422">
        <v>14</v>
      </c>
      <c r="N422">
        <f t="shared" si="54"/>
        <v>-668.32324300000073</v>
      </c>
      <c r="O422">
        <f t="shared" si="49"/>
        <v>-668.32324300000073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5.2965763321321919</v>
      </c>
    </row>
    <row r="423" spans="1:19" x14ac:dyDescent="0.3">
      <c r="A423" t="s">
        <v>449</v>
      </c>
      <c r="B423">
        <v>13029.326171999999</v>
      </c>
      <c r="C423">
        <v>12373</v>
      </c>
      <c r="D423">
        <v>13529.272461</v>
      </c>
      <c r="E423">
        <v>13181.693359000001</v>
      </c>
      <c r="F423">
        <v>12153</v>
      </c>
      <c r="G423">
        <v>12373</v>
      </c>
      <c r="H423">
        <v>12431.900390999999</v>
      </c>
      <c r="I423">
        <v>12391.900390999999</v>
      </c>
      <c r="J423">
        <v>12605.595703000001</v>
      </c>
      <c r="L423" t="str">
        <f t="shared" si="53"/>
        <v>18OCT2023:14:00:00</v>
      </c>
      <c r="M423">
        <v>15</v>
      </c>
      <c r="N423">
        <f t="shared" si="54"/>
        <v>-656.32617199999913</v>
      </c>
      <c r="O423">
        <f t="shared" si="49"/>
        <v>-656.32617199999913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5.0372994223633993</v>
      </c>
    </row>
    <row r="424" spans="1:19" x14ac:dyDescent="0.3">
      <c r="A424" t="s">
        <v>450</v>
      </c>
      <c r="B424">
        <v>13537.931640999999</v>
      </c>
      <c r="C424">
        <v>12760.700194999999</v>
      </c>
      <c r="D424">
        <v>14009.814453000001</v>
      </c>
      <c r="E424">
        <v>13762.195313</v>
      </c>
      <c r="F424">
        <v>12483.299805000001</v>
      </c>
      <c r="G424">
        <v>12760.700194999999</v>
      </c>
      <c r="H424">
        <v>12839.700194999999</v>
      </c>
      <c r="I424">
        <v>12808.299805000001</v>
      </c>
      <c r="J424">
        <v>13020.763671999999</v>
      </c>
      <c r="L424" t="str">
        <f t="shared" si="53"/>
        <v>18OCT2023:15:00:00</v>
      </c>
      <c r="M424">
        <v>16</v>
      </c>
      <c r="N424">
        <f t="shared" si="54"/>
        <v>-777.23144599999978</v>
      </c>
      <c r="O424">
        <f t="shared" si="49"/>
        <v>-777.23144599999978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5.7411387988260554</v>
      </c>
    </row>
    <row r="425" spans="1:19" x14ac:dyDescent="0.3">
      <c r="A425" t="s">
        <v>451</v>
      </c>
      <c r="B425">
        <v>13953.857421999999</v>
      </c>
      <c r="C425">
        <v>13154.700194999999</v>
      </c>
      <c r="D425">
        <v>14389.441406</v>
      </c>
      <c r="E425">
        <v>14259.215819999999</v>
      </c>
      <c r="F425">
        <v>12827.700194999999</v>
      </c>
      <c r="G425">
        <v>13154.700194999999</v>
      </c>
      <c r="H425">
        <v>13232.400390999999</v>
      </c>
      <c r="I425">
        <v>13214.200194999999</v>
      </c>
      <c r="J425">
        <v>13410.109375</v>
      </c>
      <c r="L425" t="str">
        <f t="shared" si="53"/>
        <v>18OCT2023:16:00:00</v>
      </c>
      <c r="M425">
        <v>17</v>
      </c>
      <c r="N425">
        <f t="shared" si="54"/>
        <v>-799.15722699999969</v>
      </c>
      <c r="O425">
        <f t="shared" si="49"/>
        <v>-799.15722699999969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5.727141985412783</v>
      </c>
    </row>
    <row r="426" spans="1:19" x14ac:dyDescent="0.3">
      <c r="A426" t="s">
        <v>452</v>
      </c>
      <c r="B426">
        <v>14233.095703000001</v>
      </c>
      <c r="C426">
        <v>13409.5</v>
      </c>
      <c r="D426">
        <v>14572.524414</v>
      </c>
      <c r="E426">
        <v>14537.410156</v>
      </c>
      <c r="F426">
        <v>13049.799805000001</v>
      </c>
      <c r="G426">
        <v>13409.5</v>
      </c>
      <c r="H426">
        <v>13475.799805000001</v>
      </c>
      <c r="I426">
        <v>13445.799805000001</v>
      </c>
      <c r="J426">
        <v>13636.915039</v>
      </c>
      <c r="L426" t="str">
        <f t="shared" si="53"/>
        <v>18OCT2023:17:00:00</v>
      </c>
      <c r="M426">
        <v>18</v>
      </c>
      <c r="N426">
        <f t="shared" si="54"/>
        <v>-823.59570300000087</v>
      </c>
      <c r="O426">
        <f t="shared" si="49"/>
        <v>-823.59570300000087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5.7864832794344689</v>
      </c>
    </row>
    <row r="427" spans="1:19" x14ac:dyDescent="0.3">
      <c r="A427" t="s">
        <v>453</v>
      </c>
      <c r="B427">
        <v>14129.615234000001</v>
      </c>
      <c r="C427">
        <v>13363</v>
      </c>
      <c r="D427">
        <v>14251.725586</v>
      </c>
      <c r="E427">
        <v>14192.679688</v>
      </c>
      <c r="F427">
        <v>13031.700194999999</v>
      </c>
      <c r="G427">
        <v>13363</v>
      </c>
      <c r="H427">
        <v>13416.5</v>
      </c>
      <c r="I427">
        <v>13358.099609000001</v>
      </c>
      <c r="J427">
        <v>13522.195313</v>
      </c>
      <c r="L427" t="str">
        <f t="shared" si="53"/>
        <v>18OCT2023:18:00:00</v>
      </c>
      <c r="M427">
        <v>19</v>
      </c>
      <c r="N427">
        <f t="shared" si="54"/>
        <v>-766.61523400000078</v>
      </c>
      <c r="O427">
        <f t="shared" si="49"/>
        <v>-766.61523400000078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5.425591718557909</v>
      </c>
    </row>
    <row r="428" spans="1:19" x14ac:dyDescent="0.3">
      <c r="A428" t="s">
        <v>454</v>
      </c>
      <c r="B428">
        <v>13685.765625</v>
      </c>
      <c r="C428">
        <v>12973.400390999999</v>
      </c>
      <c r="D428">
        <v>13763.137694999999</v>
      </c>
      <c r="E428">
        <v>13748.686523</v>
      </c>
      <c r="F428">
        <v>12666.599609000001</v>
      </c>
      <c r="G428">
        <v>12973.400390999999</v>
      </c>
      <c r="H428">
        <v>12983.900390999999</v>
      </c>
      <c r="I428">
        <v>12893.099609000001</v>
      </c>
      <c r="J428">
        <v>13079.727539</v>
      </c>
      <c r="L428" t="str">
        <f t="shared" si="53"/>
        <v>18OCT2023:19:00:00</v>
      </c>
      <c r="M428">
        <v>20</v>
      </c>
      <c r="N428">
        <f t="shared" si="54"/>
        <v>-712.36523400000078</v>
      </c>
      <c r="O428">
        <f t="shared" si="49"/>
        <v>-712.36523400000078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5.2051544175118138</v>
      </c>
    </row>
    <row r="429" spans="1:19" x14ac:dyDescent="0.3">
      <c r="A429" t="s">
        <v>455</v>
      </c>
      <c r="B429">
        <v>13561.473633</v>
      </c>
      <c r="C429">
        <v>12790.799805000001</v>
      </c>
      <c r="D429">
        <v>13761.552734000001</v>
      </c>
      <c r="E429">
        <v>13687.105469</v>
      </c>
      <c r="F429">
        <v>12520.700194999999</v>
      </c>
      <c r="G429">
        <v>12790.799805000001</v>
      </c>
      <c r="H429">
        <v>12772.299805000001</v>
      </c>
      <c r="I429">
        <v>12660.099609000001</v>
      </c>
      <c r="J429">
        <v>12913.180664</v>
      </c>
      <c r="L429" t="str">
        <f t="shared" si="53"/>
        <v>18OCT2023:20:00:00</v>
      </c>
      <c r="M429">
        <v>21</v>
      </c>
      <c r="N429">
        <f t="shared" si="54"/>
        <v>-770.67382799999905</v>
      </c>
      <c r="O429">
        <f t="shared" si="49"/>
        <v>-770.67382799999905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5.6828177295177511</v>
      </c>
    </row>
    <row r="430" spans="1:19" x14ac:dyDescent="0.3">
      <c r="A430" t="s">
        <v>456</v>
      </c>
      <c r="B430">
        <v>13236.822265999999</v>
      </c>
      <c r="C430">
        <v>12443.5</v>
      </c>
      <c r="D430">
        <v>13320.747069999999</v>
      </c>
      <c r="E430">
        <v>13258.637694999999</v>
      </c>
      <c r="F430">
        <v>12191</v>
      </c>
      <c r="G430">
        <v>12443.5</v>
      </c>
      <c r="H430">
        <v>12402.599609000001</v>
      </c>
      <c r="I430">
        <v>12286.5</v>
      </c>
      <c r="J430">
        <v>12534.330078000001</v>
      </c>
      <c r="L430" t="str">
        <f t="shared" si="53"/>
        <v>18OCT2023:21:00:00</v>
      </c>
      <c r="M430">
        <v>22</v>
      </c>
      <c r="N430">
        <f t="shared" si="54"/>
        <v>-793.32226599999922</v>
      </c>
      <c r="O430">
        <f t="shared" si="49"/>
        <v>-793.32226599999922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5.9932984673951601</v>
      </c>
    </row>
    <row r="431" spans="1:19" x14ac:dyDescent="0.3">
      <c r="A431" t="s">
        <v>457</v>
      </c>
      <c r="B431">
        <v>12753.982421999999</v>
      </c>
      <c r="C431">
        <v>11957.799805000001</v>
      </c>
      <c r="D431">
        <v>12820.333008</v>
      </c>
      <c r="E431">
        <v>12791.433594</v>
      </c>
      <c r="F431">
        <v>11722.799805000001</v>
      </c>
      <c r="G431">
        <v>11957.799805000001</v>
      </c>
      <c r="H431">
        <v>11898.700194999999</v>
      </c>
      <c r="I431">
        <v>11782.900390999999</v>
      </c>
      <c r="J431">
        <v>12036.607421999999</v>
      </c>
      <c r="L431" t="str">
        <f t="shared" si="53"/>
        <v>18OCT2023:22:00:00</v>
      </c>
      <c r="M431">
        <v>23</v>
      </c>
      <c r="N431">
        <f t="shared" si="54"/>
        <v>-796.18261699999857</v>
      </c>
      <c r="O431">
        <f t="shared" si="49"/>
        <v>-796.18261699999857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6.2426196826696447</v>
      </c>
    </row>
    <row r="432" spans="1:19" x14ac:dyDescent="0.3">
      <c r="A432" t="s">
        <v>458</v>
      </c>
      <c r="B432">
        <v>12116.436523</v>
      </c>
      <c r="C432">
        <v>11367.599609000001</v>
      </c>
      <c r="D432">
        <v>12067.995117</v>
      </c>
      <c r="E432">
        <v>12077.873046999999</v>
      </c>
      <c r="F432">
        <v>11168.200194999999</v>
      </c>
      <c r="G432">
        <v>11367.599609000001</v>
      </c>
      <c r="H432">
        <v>11322.799805000001</v>
      </c>
      <c r="I432">
        <v>11218.700194999999</v>
      </c>
      <c r="J432">
        <v>11429.629883</v>
      </c>
      <c r="L432" t="str">
        <f t="shared" si="53"/>
        <v>18OCT2023:23:00:00</v>
      </c>
      <c r="M432">
        <v>24</v>
      </c>
      <c r="N432">
        <f t="shared" si="54"/>
        <v>-748.83691399999952</v>
      </c>
      <c r="O432">
        <f t="shared" si="49"/>
        <v>-748.83691399999952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6.1803395130121093</v>
      </c>
    </row>
    <row r="433" spans="1:19" x14ac:dyDescent="0.3">
      <c r="A433" t="s">
        <v>459</v>
      </c>
      <c r="B433">
        <v>11395.740234000001</v>
      </c>
      <c r="C433">
        <v>10758.900390999999</v>
      </c>
      <c r="D433">
        <v>11287.291015999999</v>
      </c>
      <c r="E433">
        <v>11313.243164</v>
      </c>
      <c r="F433">
        <v>10591.400390999999</v>
      </c>
      <c r="G433">
        <v>10758.900390999999</v>
      </c>
      <c r="H433">
        <v>10728.5</v>
      </c>
      <c r="I433">
        <v>10636.299805000001</v>
      </c>
      <c r="J433">
        <v>10801.927734000001</v>
      </c>
      <c r="L433" t="str">
        <f t="shared" si="53"/>
        <v>19OCT2023:00:00:00</v>
      </c>
      <c r="M433">
        <v>1</v>
      </c>
      <c r="N433">
        <f t="shared" si="54"/>
        <v>-636.83984300000157</v>
      </c>
      <c r="O433">
        <f t="shared" si="49"/>
        <v>-636.83984300000157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5.588402595383358</v>
      </c>
    </row>
    <row r="434" spans="1:19" x14ac:dyDescent="0.3">
      <c r="A434" t="s">
        <v>460</v>
      </c>
      <c r="B434">
        <v>10797.516602</v>
      </c>
      <c r="C434">
        <v>10457.799805000001</v>
      </c>
      <c r="D434">
        <v>10736.131836</v>
      </c>
      <c r="E434">
        <v>10741.516602</v>
      </c>
      <c r="F434">
        <v>10304.5</v>
      </c>
      <c r="G434">
        <v>10396.299805000001</v>
      </c>
      <c r="H434">
        <v>10435.5</v>
      </c>
      <c r="I434">
        <v>10457.799805000001</v>
      </c>
      <c r="J434">
        <v>10485.295898</v>
      </c>
      <c r="L434" t="str">
        <f t="shared" si="53"/>
        <v>19OCT2023:01:00:00</v>
      </c>
      <c r="M434">
        <v>2</v>
      </c>
      <c r="N434">
        <f t="shared" si="54"/>
        <v>-339.71679699999913</v>
      </c>
      <c r="O434">
        <f t="shared" si="49"/>
        <v>-339.71679699999913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3.1462493601266996</v>
      </c>
    </row>
    <row r="435" spans="1:19" x14ac:dyDescent="0.3">
      <c r="A435" t="s">
        <v>461</v>
      </c>
      <c r="B435">
        <v>10363.759765999999</v>
      </c>
      <c r="C435">
        <v>10070.299805000001</v>
      </c>
      <c r="D435">
        <v>10255.460938</v>
      </c>
      <c r="E435">
        <v>10319.559569999999</v>
      </c>
      <c r="F435">
        <v>9911.8798827999999</v>
      </c>
      <c r="G435">
        <v>9991.0097655999998</v>
      </c>
      <c r="H435">
        <v>10045.900390999999</v>
      </c>
      <c r="I435">
        <v>10070.299805000001</v>
      </c>
      <c r="J435">
        <v>10076.241211</v>
      </c>
      <c r="L435" t="str">
        <f t="shared" si="53"/>
        <v>19OCT2023:02:00:00</v>
      </c>
      <c r="M435">
        <v>3</v>
      </c>
      <c r="N435">
        <f t="shared" si="54"/>
        <v>-293.45996099999866</v>
      </c>
      <c r="O435">
        <f t="shared" si="49"/>
        <v>-293.45996099999866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2.831597486104819</v>
      </c>
    </row>
    <row r="436" spans="1:19" x14ac:dyDescent="0.3">
      <c r="A436" t="s">
        <v>462</v>
      </c>
      <c r="B436">
        <v>10089.013671999999</v>
      </c>
      <c r="C436">
        <v>9851.6904297000001</v>
      </c>
      <c r="D436">
        <v>9960.0302733999997</v>
      </c>
      <c r="E436">
        <v>10117.758789</v>
      </c>
      <c r="F436">
        <v>9686.3398438000004</v>
      </c>
      <c r="G436">
        <v>9756.3798827999999</v>
      </c>
      <c r="H436">
        <v>9826.6396483999997</v>
      </c>
      <c r="I436">
        <v>9851.6904297000001</v>
      </c>
      <c r="J436">
        <v>9839.7773438000004</v>
      </c>
      <c r="L436" t="str">
        <f t="shared" si="53"/>
        <v>19OCT2023:03:00:00</v>
      </c>
      <c r="M436">
        <v>4</v>
      </c>
      <c r="N436">
        <f t="shared" si="54"/>
        <v>-237.32324229999904</v>
      </c>
      <c r="O436">
        <f t="shared" si="49"/>
        <v>-237.32324229999904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2.3522937921933966</v>
      </c>
    </row>
    <row r="437" spans="1:19" x14ac:dyDescent="0.3">
      <c r="A437" t="s">
        <v>463</v>
      </c>
      <c r="B437">
        <v>9976.1835938000004</v>
      </c>
      <c r="C437">
        <v>9731.2099608999997</v>
      </c>
      <c r="D437">
        <v>9876.9160155999998</v>
      </c>
      <c r="E437">
        <v>9934.3066405999998</v>
      </c>
      <c r="F437">
        <v>9582.75</v>
      </c>
      <c r="G437">
        <v>9648.2695313000004</v>
      </c>
      <c r="H437">
        <v>9707.0302733999997</v>
      </c>
      <c r="I437">
        <v>9731.2099608999997</v>
      </c>
      <c r="J437">
        <v>9729.9570313000004</v>
      </c>
      <c r="L437" t="str">
        <f t="shared" si="53"/>
        <v>19OCT2023:04:00:00</v>
      </c>
      <c r="M437">
        <v>5</v>
      </c>
      <c r="N437">
        <f t="shared" si="54"/>
        <v>-244.97363290000067</v>
      </c>
      <c r="O437">
        <f t="shared" si="49"/>
        <v>-244.97363290000067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2.4555846491462616</v>
      </c>
    </row>
    <row r="438" spans="1:19" x14ac:dyDescent="0.3">
      <c r="A438" t="s">
        <v>464</v>
      </c>
      <c r="B438">
        <v>10065.001953000001</v>
      </c>
      <c r="C438">
        <v>9814.5</v>
      </c>
      <c r="D438">
        <v>9993.2763672000001</v>
      </c>
      <c r="E438">
        <v>10042.581055000001</v>
      </c>
      <c r="F438">
        <v>9685.6103516000003</v>
      </c>
      <c r="G438">
        <v>9745.3798827999999</v>
      </c>
      <c r="H438">
        <v>9798.5595702999999</v>
      </c>
      <c r="I438">
        <v>9814.5</v>
      </c>
      <c r="J438">
        <v>9825.671875</v>
      </c>
      <c r="L438" t="str">
        <f t="shared" si="53"/>
        <v>19OCT2023:05:00:00</v>
      </c>
      <c r="M438">
        <v>6</v>
      </c>
      <c r="N438">
        <f t="shared" si="54"/>
        <v>-250.50195300000087</v>
      </c>
      <c r="O438">
        <f t="shared" si="49"/>
        <v>-250.50195300000087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2.4888415737001979</v>
      </c>
    </row>
    <row r="439" spans="1:19" x14ac:dyDescent="0.3">
      <c r="A439" t="s">
        <v>465</v>
      </c>
      <c r="B439">
        <v>10472.316406</v>
      </c>
      <c r="C439">
        <v>10203.400390999999</v>
      </c>
      <c r="D439">
        <v>10363.713867</v>
      </c>
      <c r="E439">
        <v>10358.457031</v>
      </c>
      <c r="F439">
        <v>10110.099609000001</v>
      </c>
      <c r="G439">
        <v>10162.799805000001</v>
      </c>
      <c r="H439">
        <v>10206.799805000001</v>
      </c>
      <c r="I439">
        <v>10203.400390999999</v>
      </c>
      <c r="J439">
        <v>10223.092773</v>
      </c>
      <c r="L439" t="str">
        <f t="shared" si="53"/>
        <v>19OCT2023:06:00:00</v>
      </c>
      <c r="M439">
        <v>7</v>
      </c>
      <c r="N439">
        <f t="shared" si="54"/>
        <v>-268.9160150000007</v>
      </c>
      <c r="O439">
        <f t="shared" si="49"/>
        <v>-268.9160150000007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2.5678751918336631</v>
      </c>
    </row>
    <row r="440" spans="1:19" x14ac:dyDescent="0.3">
      <c r="A440" t="s">
        <v>466</v>
      </c>
      <c r="B440">
        <v>11076.395508</v>
      </c>
      <c r="C440">
        <v>10768.299805000001</v>
      </c>
      <c r="D440">
        <v>10912.224609000001</v>
      </c>
      <c r="E440">
        <v>10962.989258</v>
      </c>
      <c r="F440">
        <v>10688.099609000001</v>
      </c>
      <c r="G440">
        <v>10768.900390999999</v>
      </c>
      <c r="H440">
        <v>10798.799805000001</v>
      </c>
      <c r="I440">
        <v>10768.299805000001</v>
      </c>
      <c r="J440">
        <v>10798.275390999999</v>
      </c>
      <c r="L440" t="str">
        <f t="shared" si="53"/>
        <v>19OCT2023:07:00:00</v>
      </c>
      <c r="M440">
        <v>8</v>
      </c>
      <c r="N440">
        <f t="shared" si="54"/>
        <v>-308.09570299999905</v>
      </c>
      <c r="O440">
        <f t="shared" si="49"/>
        <v>-308.09570299999905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2.7815520200364361</v>
      </c>
    </row>
    <row r="441" spans="1:19" x14ac:dyDescent="0.3">
      <c r="A441" t="s">
        <v>467</v>
      </c>
      <c r="B441">
        <v>11343.464844</v>
      </c>
      <c r="C441">
        <v>11033.299805000001</v>
      </c>
      <c r="D441">
        <v>11185.09375</v>
      </c>
      <c r="E441">
        <v>11170.213867</v>
      </c>
      <c r="F441">
        <v>10965.400390999999</v>
      </c>
      <c r="G441">
        <v>11033.799805000001</v>
      </c>
      <c r="H441">
        <v>11068.599609000001</v>
      </c>
      <c r="I441">
        <v>11033.299805000001</v>
      </c>
      <c r="J441">
        <v>11067.508789</v>
      </c>
      <c r="L441" t="str">
        <f t="shared" si="53"/>
        <v>19OCT2023:08:00:00</v>
      </c>
      <c r="M441">
        <v>9</v>
      </c>
      <c r="N441">
        <f t="shared" si="54"/>
        <v>-310.16503899999952</v>
      </c>
      <c r="O441">
        <f t="shared" si="49"/>
        <v>-310.16503899999952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2.7343059926179247</v>
      </c>
    </row>
    <row r="442" spans="1:19" x14ac:dyDescent="0.3">
      <c r="A442" t="s">
        <v>468</v>
      </c>
      <c r="B442">
        <v>11505.073242</v>
      </c>
      <c r="C442">
        <v>11296.799805000001</v>
      </c>
      <c r="D442">
        <v>11409.530273</v>
      </c>
      <c r="E442">
        <v>11433.315430000001</v>
      </c>
      <c r="F442">
        <v>11215.599609000001</v>
      </c>
      <c r="G442">
        <v>11278.400390999999</v>
      </c>
      <c r="H442">
        <v>11322.5</v>
      </c>
      <c r="I442">
        <v>11296.799805000001</v>
      </c>
      <c r="J442">
        <v>11317.095703000001</v>
      </c>
      <c r="L442" t="str">
        <f t="shared" si="53"/>
        <v>19OCT2023:09:00:00</v>
      </c>
      <c r="M442">
        <v>10</v>
      </c>
      <c r="N442">
        <f t="shared" si="54"/>
        <v>-208.27343699999983</v>
      </c>
      <c r="O442">
        <f t="shared" si="49"/>
        <v>-208.27343699999983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1.810274759831032</v>
      </c>
    </row>
    <row r="443" spans="1:19" x14ac:dyDescent="0.3">
      <c r="A443" t="s">
        <v>469</v>
      </c>
      <c r="B443">
        <v>12060.345703000001</v>
      </c>
      <c r="C443">
        <v>11891.700194999999</v>
      </c>
      <c r="D443">
        <v>11995.125</v>
      </c>
      <c r="E443">
        <v>12111.085938</v>
      </c>
      <c r="F443">
        <v>11791</v>
      </c>
      <c r="G443">
        <v>11836.5</v>
      </c>
      <c r="H443">
        <v>11872.400390999999</v>
      </c>
      <c r="I443">
        <v>11891.700194999999</v>
      </c>
      <c r="J443">
        <v>11891.005859000001</v>
      </c>
      <c r="L443" t="str">
        <f t="shared" si="53"/>
        <v>19OCT2023:10:00:00</v>
      </c>
      <c r="M443">
        <v>11</v>
      </c>
      <c r="N443">
        <f t="shared" si="54"/>
        <v>-168.64550800000143</v>
      </c>
      <c r="O443">
        <f t="shared" si="49"/>
        <v>-168.64550800000143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1.3983472128668004</v>
      </c>
    </row>
    <row r="444" spans="1:19" x14ac:dyDescent="0.3">
      <c r="A444" t="s">
        <v>470</v>
      </c>
      <c r="B444">
        <v>12717.953125</v>
      </c>
      <c r="C444">
        <v>12587</v>
      </c>
      <c r="D444">
        <v>12853.772461</v>
      </c>
      <c r="E444">
        <v>12647.897461</v>
      </c>
      <c r="F444">
        <v>12446</v>
      </c>
      <c r="G444">
        <v>12494.299805000001</v>
      </c>
      <c r="H444">
        <v>12525.099609000001</v>
      </c>
      <c r="I444">
        <v>12587</v>
      </c>
      <c r="J444">
        <v>12598.414063</v>
      </c>
      <c r="L444" t="str">
        <f t="shared" si="53"/>
        <v>19OCT2023:11:00:00</v>
      </c>
      <c r="M444">
        <v>12</v>
      </c>
      <c r="N444">
        <f t="shared" si="54"/>
        <v>-130.953125</v>
      </c>
      <c r="O444">
        <f t="shared" si="49"/>
        <v>-130.953125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1.0296713921879628</v>
      </c>
    </row>
    <row r="445" spans="1:19" x14ac:dyDescent="0.3">
      <c r="A445" t="s">
        <v>471</v>
      </c>
      <c r="B445">
        <v>13378.048828000001</v>
      </c>
      <c r="C445">
        <v>13284</v>
      </c>
      <c r="D445">
        <v>13617.400390999999</v>
      </c>
      <c r="E445">
        <v>13259.764648</v>
      </c>
      <c r="F445">
        <v>13118.200194999999</v>
      </c>
      <c r="G445">
        <v>13169.299805000001</v>
      </c>
      <c r="H445">
        <v>13191.5</v>
      </c>
      <c r="I445">
        <v>13284</v>
      </c>
      <c r="J445">
        <v>13294.880859000001</v>
      </c>
      <c r="L445" t="str">
        <f t="shared" si="53"/>
        <v>19OCT2023:12:00:00</v>
      </c>
      <c r="M445">
        <v>13</v>
      </c>
      <c r="N445">
        <f t="shared" si="54"/>
        <v>-94.048828000000867</v>
      </c>
      <c r="O445">
        <f t="shared" si="49"/>
        <v>-94.048828000000867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0.7030085568469332</v>
      </c>
    </row>
    <row r="446" spans="1:19" x14ac:dyDescent="0.3">
      <c r="A446" t="s">
        <v>472</v>
      </c>
      <c r="B446">
        <v>14041.622069999999</v>
      </c>
      <c r="C446">
        <v>13979.400390999999</v>
      </c>
      <c r="D446">
        <v>14251.357421999999</v>
      </c>
      <c r="E446">
        <v>13810.132813</v>
      </c>
      <c r="F446">
        <v>13820.299805000001</v>
      </c>
      <c r="G446">
        <v>13870.099609000001</v>
      </c>
      <c r="H446">
        <v>13880.200194999999</v>
      </c>
      <c r="I446">
        <v>13979.400390999999</v>
      </c>
      <c r="J446">
        <v>13977.191406</v>
      </c>
      <c r="L446" t="str">
        <f t="shared" si="53"/>
        <v>19OCT2023:13:00:00</v>
      </c>
      <c r="M446">
        <v>14</v>
      </c>
      <c r="N446">
        <f t="shared" si="54"/>
        <v>-62.221679000000222</v>
      </c>
      <c r="O446">
        <f t="shared" si="49"/>
        <v>-62.221679000000222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0.44312315692456339</v>
      </c>
    </row>
    <row r="447" spans="1:19" x14ac:dyDescent="0.3">
      <c r="A447" t="s">
        <v>473</v>
      </c>
      <c r="B447">
        <v>14740.940430000001</v>
      </c>
      <c r="C447">
        <v>14706.700194999999</v>
      </c>
      <c r="D447">
        <v>14873.256836</v>
      </c>
      <c r="E447">
        <v>14363.597656</v>
      </c>
      <c r="F447">
        <v>14571.599609000001</v>
      </c>
      <c r="G447">
        <v>14616.700194999999</v>
      </c>
      <c r="H447">
        <v>14620.799805000001</v>
      </c>
      <c r="I447">
        <v>14706.700194999999</v>
      </c>
      <c r="J447">
        <v>14691.732421999999</v>
      </c>
      <c r="L447" t="str">
        <f t="shared" si="53"/>
        <v>19OCT2023:14:00:00</v>
      </c>
      <c r="M447">
        <v>15</v>
      </c>
      <c r="N447">
        <f t="shared" si="54"/>
        <v>-34.240235000001121</v>
      </c>
      <c r="O447">
        <f t="shared" si="49"/>
        <v>-34.240235000001121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0.2322798546171258</v>
      </c>
    </row>
    <row r="448" spans="1:19" x14ac:dyDescent="0.3">
      <c r="A448" t="s">
        <v>474</v>
      </c>
      <c r="B448">
        <v>15355.140625</v>
      </c>
      <c r="C448">
        <v>15308.5</v>
      </c>
      <c r="D448">
        <v>15340.432617</v>
      </c>
      <c r="E448">
        <v>15010.294921999999</v>
      </c>
      <c r="F448">
        <v>15183.400390999999</v>
      </c>
      <c r="G448">
        <v>15221.400390999999</v>
      </c>
      <c r="H448">
        <v>15212.200194999999</v>
      </c>
      <c r="I448">
        <v>15308.5</v>
      </c>
      <c r="J448">
        <v>15264.777344</v>
      </c>
      <c r="L448" t="str">
        <f t="shared" si="53"/>
        <v>19OCT2023:15:00:00</v>
      </c>
      <c r="M448">
        <v>16</v>
      </c>
      <c r="N448">
        <f t="shared" si="54"/>
        <v>-46.640625</v>
      </c>
      <c r="O448">
        <f t="shared" si="49"/>
        <v>-46.640625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0.30374599711619377</v>
      </c>
    </row>
    <row r="449" spans="1:19" x14ac:dyDescent="0.3">
      <c r="A449" t="s">
        <v>475</v>
      </c>
      <c r="B449">
        <v>15829.874023</v>
      </c>
      <c r="C449">
        <v>15755.700194999999</v>
      </c>
      <c r="D449">
        <v>15682.90625</v>
      </c>
      <c r="E449">
        <v>15448.503906</v>
      </c>
      <c r="F449">
        <v>15604.700194999999</v>
      </c>
      <c r="G449">
        <v>15671.799805000001</v>
      </c>
      <c r="H449">
        <v>15622.599609000001</v>
      </c>
      <c r="I449">
        <v>15755.700194999999</v>
      </c>
      <c r="J449">
        <v>15677.722656</v>
      </c>
      <c r="L449" t="str">
        <f t="shared" si="53"/>
        <v>19OCT2023:16:00:00</v>
      </c>
      <c r="M449">
        <v>17</v>
      </c>
      <c r="N449">
        <f t="shared" si="54"/>
        <v>-74.173828000000867</v>
      </c>
      <c r="O449">
        <f t="shared" si="49"/>
        <v>-74.173828000000867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0.46856865627755517</v>
      </c>
    </row>
    <row r="450" spans="1:19" x14ac:dyDescent="0.3">
      <c r="A450" t="s">
        <v>476</v>
      </c>
      <c r="B450">
        <v>16107.685546999999</v>
      </c>
      <c r="C450">
        <v>15900.200194999999</v>
      </c>
      <c r="D450">
        <v>15931.440430000001</v>
      </c>
      <c r="E450">
        <v>15885.841796999999</v>
      </c>
      <c r="F450">
        <v>15718</v>
      </c>
      <c r="G450">
        <v>15833.700194999999</v>
      </c>
      <c r="H450">
        <v>15742</v>
      </c>
      <c r="I450">
        <v>15900.200194999999</v>
      </c>
      <c r="J450">
        <v>15834.119140999999</v>
      </c>
      <c r="L450" t="str">
        <f t="shared" si="53"/>
        <v>19OCT2023:17:00:00</v>
      </c>
      <c r="M450">
        <v>18</v>
      </c>
      <c r="N450">
        <f t="shared" si="54"/>
        <v>-207.48535199999969</v>
      </c>
      <c r="O450">
        <f t="shared" si="49"/>
        <v>-207.48535199999969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1.2881139962323336</v>
      </c>
    </row>
    <row r="451" spans="1:19" x14ac:dyDescent="0.3">
      <c r="A451" t="s">
        <v>477</v>
      </c>
      <c r="B451">
        <v>15928.283203000001</v>
      </c>
      <c r="C451">
        <v>15543.799805000001</v>
      </c>
      <c r="D451">
        <v>15661.782227</v>
      </c>
      <c r="E451">
        <v>15701.564453000001</v>
      </c>
      <c r="F451">
        <v>15374.299805000001</v>
      </c>
      <c r="G451">
        <v>15498.400390999999</v>
      </c>
      <c r="H451">
        <v>15370.799805000001</v>
      </c>
      <c r="I451">
        <v>15543.799805000001</v>
      </c>
      <c r="J451">
        <v>15494.007813</v>
      </c>
      <c r="L451" t="str">
        <f t="shared" si="53"/>
        <v>19OCT2023:18:00:00</v>
      </c>
      <c r="M451">
        <v>19</v>
      </c>
      <c r="N451">
        <f t="shared" si="54"/>
        <v>-384.48339800000031</v>
      </c>
      <c r="O451">
        <f t="shared" ref="O451:O514" si="56">IF(N451&lt;0,N451,"")</f>
        <v>-384.48339800000031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2.4138407956457297</v>
      </c>
    </row>
    <row r="452" spans="1:19" x14ac:dyDescent="0.3">
      <c r="A452" t="s">
        <v>478</v>
      </c>
      <c r="B452">
        <v>15108.567383</v>
      </c>
      <c r="C452">
        <v>14793.900390999999</v>
      </c>
      <c r="D452">
        <v>15042.940430000001</v>
      </c>
      <c r="E452">
        <v>15055.796875</v>
      </c>
      <c r="F452">
        <v>14669</v>
      </c>
      <c r="G452">
        <v>14763.5</v>
      </c>
      <c r="H452">
        <v>14628.5</v>
      </c>
      <c r="I452">
        <v>14793.900390999999</v>
      </c>
      <c r="J452">
        <v>14778.558594</v>
      </c>
      <c r="L452" t="str">
        <f t="shared" si="53"/>
        <v>19OCT2023:19:00:00</v>
      </c>
      <c r="M452">
        <v>20</v>
      </c>
      <c r="N452">
        <f t="shared" si="54"/>
        <v>-314.66699200000039</v>
      </c>
      <c r="O452">
        <f t="shared" si="56"/>
        <v>-314.66699200000039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2.08270568627215</v>
      </c>
    </row>
    <row r="453" spans="1:19" x14ac:dyDescent="0.3">
      <c r="A453" t="s">
        <v>479</v>
      </c>
      <c r="B453">
        <v>14603.880859000001</v>
      </c>
      <c r="C453">
        <v>14385.599609000001</v>
      </c>
      <c r="D453">
        <v>15164.411133</v>
      </c>
      <c r="E453">
        <v>15012.0625</v>
      </c>
      <c r="F453">
        <v>14284</v>
      </c>
      <c r="G453">
        <v>14364.5</v>
      </c>
      <c r="H453">
        <v>14222.799805000001</v>
      </c>
      <c r="I453">
        <v>14385.599609000001</v>
      </c>
      <c r="J453">
        <v>14480.251953000001</v>
      </c>
      <c r="L453" t="str">
        <f t="shared" si="53"/>
        <v>19OCT2023:20:00:00</v>
      </c>
      <c r="M453">
        <v>21</v>
      </c>
      <c r="N453">
        <f t="shared" si="54"/>
        <v>-218.28125</v>
      </c>
      <c r="O453">
        <f t="shared" si="56"/>
        <v>-218.28125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1.4946797505916301</v>
      </c>
    </row>
    <row r="454" spans="1:19" x14ac:dyDescent="0.3">
      <c r="A454" t="s">
        <v>480</v>
      </c>
      <c r="B454">
        <v>14151.633789</v>
      </c>
      <c r="C454">
        <v>13885.099609000001</v>
      </c>
      <c r="D454">
        <v>14703.732421999999</v>
      </c>
      <c r="E454">
        <v>14506.558594</v>
      </c>
      <c r="F454">
        <v>13774.400390999999</v>
      </c>
      <c r="G454">
        <v>13863.5</v>
      </c>
      <c r="H454">
        <v>13722.700194999999</v>
      </c>
      <c r="I454">
        <v>13885.099609000001</v>
      </c>
      <c r="J454">
        <v>13986.876953000001</v>
      </c>
      <c r="L454" t="str">
        <f t="shared" si="53"/>
        <v>19OCT2023:21:00:00</v>
      </c>
      <c r="M454">
        <v>22</v>
      </c>
      <c r="N454">
        <f t="shared" si="54"/>
        <v>-266.53417999999874</v>
      </c>
      <c r="O454">
        <f t="shared" si="56"/>
        <v>-266.53417999999874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1.8834163176775713</v>
      </c>
    </row>
    <row r="455" spans="1:19" x14ac:dyDescent="0.3">
      <c r="A455" t="s">
        <v>481</v>
      </c>
      <c r="B455">
        <v>13637.133789</v>
      </c>
      <c r="C455">
        <v>13286.700194999999</v>
      </c>
      <c r="D455">
        <v>14046.192383</v>
      </c>
      <c r="E455">
        <v>13827.166015999999</v>
      </c>
      <c r="F455">
        <v>13171.200194999999</v>
      </c>
      <c r="G455">
        <v>13262.700194999999</v>
      </c>
      <c r="H455">
        <v>13134.599609000001</v>
      </c>
      <c r="I455">
        <v>13286.700194999999</v>
      </c>
      <c r="J455">
        <v>13379.019531</v>
      </c>
      <c r="L455" t="str">
        <f t="shared" si="53"/>
        <v>19OCT2023:22:00:00</v>
      </c>
      <c r="M455">
        <v>23</v>
      </c>
      <c r="N455">
        <f t="shared" si="54"/>
        <v>-350.43359400000008</v>
      </c>
      <c r="O455">
        <f t="shared" si="56"/>
        <v>-350.43359400000008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2.5697012247739863</v>
      </c>
    </row>
    <row r="456" spans="1:19" x14ac:dyDescent="0.3">
      <c r="A456" t="s">
        <v>482</v>
      </c>
      <c r="B456">
        <v>12910.964844</v>
      </c>
      <c r="C456">
        <v>12517.400390999999</v>
      </c>
      <c r="D456">
        <v>13205.026367</v>
      </c>
      <c r="E456">
        <v>13001.679688</v>
      </c>
      <c r="F456">
        <v>12369.200194999999</v>
      </c>
      <c r="G456">
        <v>12434.599609000001</v>
      </c>
      <c r="H456">
        <v>12330.200194999999</v>
      </c>
      <c r="I456">
        <v>12517.400390999999</v>
      </c>
      <c r="J456">
        <v>12575.666015999999</v>
      </c>
      <c r="L456" t="str">
        <f t="shared" si="53"/>
        <v>19OCT2023:23:00:00</v>
      </c>
      <c r="M456">
        <v>24</v>
      </c>
      <c r="N456">
        <f t="shared" si="54"/>
        <v>-393.56445300000087</v>
      </c>
      <c r="O456">
        <f t="shared" si="56"/>
        <v>-393.56445300000087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3.0482962176362727</v>
      </c>
    </row>
    <row r="457" spans="1:19" x14ac:dyDescent="0.3">
      <c r="A457" t="s">
        <v>483</v>
      </c>
      <c r="B457">
        <v>12124.427734000001</v>
      </c>
      <c r="C457">
        <v>11719.700194999999</v>
      </c>
      <c r="D457">
        <v>12171.767578000001</v>
      </c>
      <c r="E457">
        <v>12021.780273</v>
      </c>
      <c r="F457">
        <v>11539.200194999999</v>
      </c>
      <c r="G457">
        <v>11585.700194999999</v>
      </c>
      <c r="H457">
        <v>11496.799805000001</v>
      </c>
      <c r="I457">
        <v>11719.700194999999</v>
      </c>
      <c r="J457">
        <v>11711.793944999999</v>
      </c>
      <c r="L457" t="str">
        <f t="shared" si="53"/>
        <v>20OCT2023:00:00:00</v>
      </c>
      <c r="M457">
        <v>1</v>
      </c>
      <c r="N457">
        <f t="shared" si="54"/>
        <v>-404.72753900000134</v>
      </c>
      <c r="O457">
        <f t="shared" si="56"/>
        <v>-404.72753900000134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3.3381166342807389</v>
      </c>
    </row>
    <row r="458" spans="1:19" x14ac:dyDescent="0.3">
      <c r="A458" t="s">
        <v>484</v>
      </c>
      <c r="B458">
        <v>11385.145508</v>
      </c>
      <c r="C458">
        <v>11182.200194999999</v>
      </c>
      <c r="D458">
        <v>11288.559569999999</v>
      </c>
      <c r="E458">
        <v>11200.686523</v>
      </c>
      <c r="F458">
        <v>10973.900390999999</v>
      </c>
      <c r="G458">
        <v>11036.900390999999</v>
      </c>
      <c r="H458">
        <v>11182.200194999999</v>
      </c>
      <c r="I458">
        <v>10951.400390999999</v>
      </c>
      <c r="J458">
        <v>11098.872069999999</v>
      </c>
      <c r="L458" t="str">
        <f t="shared" si="53"/>
        <v>20OCT2023:01:00:00</v>
      </c>
      <c r="M458">
        <v>2</v>
      </c>
      <c r="N458">
        <f t="shared" si="54"/>
        <v>-202.94531300000017</v>
      </c>
      <c r="O458">
        <f t="shared" si="56"/>
        <v>-202.94531300000017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1.7825447453209675</v>
      </c>
    </row>
    <row r="459" spans="1:19" x14ac:dyDescent="0.3">
      <c r="A459" t="s">
        <v>485</v>
      </c>
      <c r="B459">
        <v>10836.318359000001</v>
      </c>
      <c r="C459">
        <v>10611.799805000001</v>
      </c>
      <c r="D459">
        <v>10649.273438</v>
      </c>
      <c r="E459">
        <v>10668.799805000001</v>
      </c>
      <c r="F459">
        <v>10397.799805000001</v>
      </c>
      <c r="G459">
        <v>10456.900390999999</v>
      </c>
      <c r="H459">
        <v>10611.799805000001</v>
      </c>
      <c r="I459">
        <v>10373.200194999999</v>
      </c>
      <c r="J459">
        <v>10510.825194999999</v>
      </c>
      <c r="L459" t="str">
        <f t="shared" si="53"/>
        <v>20OCT2023:02:00:00</v>
      </c>
      <c r="M459">
        <v>3</v>
      </c>
      <c r="N459">
        <f t="shared" si="54"/>
        <v>-224.51855400000022</v>
      </c>
      <c r="O459">
        <f t="shared" si="56"/>
        <v>-224.51855400000022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2.0719080647305685</v>
      </c>
    </row>
    <row r="460" spans="1:19" x14ac:dyDescent="0.3">
      <c r="A460" t="s">
        <v>486</v>
      </c>
      <c r="B460">
        <v>10495.393555000001</v>
      </c>
      <c r="C460">
        <v>10224.599609000001</v>
      </c>
      <c r="D460">
        <v>10241.034180000001</v>
      </c>
      <c r="E460">
        <v>10355.678711</v>
      </c>
      <c r="F460">
        <v>10003.799805000001</v>
      </c>
      <c r="G460">
        <v>10053.700194999999</v>
      </c>
      <c r="H460">
        <v>10224.599609000001</v>
      </c>
      <c r="I460">
        <v>9977.6796875</v>
      </c>
      <c r="J460">
        <v>10114.640625</v>
      </c>
      <c r="L460" t="str">
        <f t="shared" ref="L460:L523" si="60">A460</f>
        <v>20OCT2023:03:00:00</v>
      </c>
      <c r="M460">
        <v>4</v>
      </c>
      <c r="N460">
        <f t="shared" ref="N460:N523" si="61">C460-B460</f>
        <v>-270.79394599999978</v>
      </c>
      <c r="O460">
        <f t="shared" si="56"/>
        <v>-270.79394599999978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2.5801218847195462</v>
      </c>
    </row>
    <row r="461" spans="1:19" x14ac:dyDescent="0.3">
      <c r="A461" t="s">
        <v>487</v>
      </c>
      <c r="B461">
        <v>10353.145508</v>
      </c>
      <c r="C461">
        <v>10079.299805000001</v>
      </c>
      <c r="D461">
        <v>9972.9941405999998</v>
      </c>
      <c r="E461">
        <v>10144.833984000001</v>
      </c>
      <c r="F461">
        <v>9891.7900391000003</v>
      </c>
      <c r="G461">
        <v>9943.5302733999997</v>
      </c>
      <c r="H461">
        <v>10079.299805000001</v>
      </c>
      <c r="I461">
        <v>9864.7001952999999</v>
      </c>
      <c r="J461">
        <v>9961.3310547000001</v>
      </c>
      <c r="L461" t="str">
        <f t="shared" si="60"/>
        <v>20OCT2023:04:00:00</v>
      </c>
      <c r="M461">
        <v>5</v>
      </c>
      <c r="N461">
        <f t="shared" si="61"/>
        <v>-273.84570299999905</v>
      </c>
      <c r="O461">
        <f t="shared" si="56"/>
        <v>-273.84570299999905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2.6450483361640691</v>
      </c>
    </row>
    <row r="462" spans="1:19" x14ac:dyDescent="0.3">
      <c r="A462" t="s">
        <v>488</v>
      </c>
      <c r="B462">
        <v>10374.056640999999</v>
      </c>
      <c r="C462">
        <v>10106.200194999999</v>
      </c>
      <c r="D462">
        <v>10032.482421999999</v>
      </c>
      <c r="E462">
        <v>10173.815430000001</v>
      </c>
      <c r="F462">
        <v>9952.7001952999999</v>
      </c>
      <c r="G462">
        <v>10001.5</v>
      </c>
      <c r="H462">
        <v>10106.200194999999</v>
      </c>
      <c r="I462">
        <v>9929.0595702999999</v>
      </c>
      <c r="J462">
        <v>10012.494140999999</v>
      </c>
      <c r="L462" t="str">
        <f t="shared" si="60"/>
        <v>20OCT2023:05:00:00</v>
      </c>
      <c r="M462">
        <v>6</v>
      </c>
      <c r="N462">
        <f t="shared" si="61"/>
        <v>-267.85644599999978</v>
      </c>
      <c r="O462">
        <f t="shared" si="56"/>
        <v>-267.85644599999978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2.5819836469890332</v>
      </c>
    </row>
    <row r="463" spans="1:19" x14ac:dyDescent="0.3">
      <c r="A463" t="s">
        <v>489</v>
      </c>
      <c r="B463">
        <v>10698.263671999999</v>
      </c>
      <c r="C463">
        <v>10425.5</v>
      </c>
      <c r="D463">
        <v>10365.790039</v>
      </c>
      <c r="E463">
        <v>10437.800781</v>
      </c>
      <c r="F463">
        <v>10345</v>
      </c>
      <c r="G463">
        <v>10384.5</v>
      </c>
      <c r="H463">
        <v>10425.5</v>
      </c>
      <c r="I463">
        <v>10306.700194999999</v>
      </c>
      <c r="J463">
        <v>10365.767578000001</v>
      </c>
      <c r="L463" t="str">
        <f t="shared" si="60"/>
        <v>20OCT2023:06:00:00</v>
      </c>
      <c r="M463">
        <v>7</v>
      </c>
      <c r="N463">
        <f t="shared" si="61"/>
        <v>-272.76367199999913</v>
      </c>
      <c r="O463">
        <f t="shared" si="56"/>
        <v>-272.76367199999913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2.5496069302712097</v>
      </c>
    </row>
    <row r="464" spans="1:19" x14ac:dyDescent="0.3">
      <c r="A464" t="s">
        <v>490</v>
      </c>
      <c r="B464">
        <v>11200.587890999999</v>
      </c>
      <c r="C464">
        <v>10910.099609000001</v>
      </c>
      <c r="D464">
        <v>10867.141602</v>
      </c>
      <c r="E464">
        <v>10950.188477</v>
      </c>
      <c r="F464">
        <v>10953.400390999999</v>
      </c>
      <c r="G464">
        <v>10944.200194999999</v>
      </c>
      <c r="H464">
        <v>10910.099609000001</v>
      </c>
      <c r="I464">
        <v>10863.400390999999</v>
      </c>
      <c r="J464">
        <v>10895.239258</v>
      </c>
      <c r="L464" t="str">
        <f t="shared" si="60"/>
        <v>20OCT2023:07:00:00</v>
      </c>
      <c r="M464">
        <v>8</v>
      </c>
      <c r="N464">
        <f t="shared" si="61"/>
        <v>-290.48828199999843</v>
      </c>
      <c r="O464">
        <f t="shared" si="56"/>
        <v>-290.48828199999843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2.5935092410052358</v>
      </c>
    </row>
    <row r="465" spans="1:19" x14ac:dyDescent="0.3">
      <c r="A465" t="s">
        <v>491</v>
      </c>
      <c r="B465">
        <v>11388.120117</v>
      </c>
      <c r="C465">
        <v>11130.700194999999</v>
      </c>
      <c r="D465">
        <v>11105.174805000001</v>
      </c>
      <c r="E465">
        <v>11140.495117</v>
      </c>
      <c r="F465">
        <v>11228.5</v>
      </c>
      <c r="G465">
        <v>11209</v>
      </c>
      <c r="H465">
        <v>11130.700194999999</v>
      </c>
      <c r="I465">
        <v>11129.599609000001</v>
      </c>
      <c r="J465">
        <v>11142.875</v>
      </c>
      <c r="L465" t="str">
        <f t="shared" si="60"/>
        <v>20OCT2023:08:00:00</v>
      </c>
      <c r="M465">
        <v>9</v>
      </c>
      <c r="N465">
        <f t="shared" si="61"/>
        <v>-257.41992200000095</v>
      </c>
      <c r="O465">
        <f t="shared" si="56"/>
        <v>-257.41992200000095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2.2604250688902439</v>
      </c>
    </row>
    <row r="466" spans="1:19" x14ac:dyDescent="0.3">
      <c r="A466" t="s">
        <v>492</v>
      </c>
      <c r="B466">
        <v>11572.625977</v>
      </c>
      <c r="C466">
        <v>11478.299805000001</v>
      </c>
      <c r="D466">
        <v>11329.558594</v>
      </c>
      <c r="E466">
        <v>11343.098633</v>
      </c>
      <c r="F466">
        <v>11546</v>
      </c>
      <c r="G466">
        <v>11533.799805000001</v>
      </c>
      <c r="H466">
        <v>11478.299805000001</v>
      </c>
      <c r="I466">
        <v>11472.200194999999</v>
      </c>
      <c r="J466">
        <v>11459.041992</v>
      </c>
      <c r="L466" t="str">
        <f t="shared" si="60"/>
        <v>20OCT2023:09:00:00</v>
      </c>
      <c r="M466">
        <v>10</v>
      </c>
      <c r="N466">
        <f t="shared" si="61"/>
        <v>-94.326171999999133</v>
      </c>
      <c r="O466">
        <f t="shared" si="56"/>
        <v>-94.326171999999133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0.81508010530598296</v>
      </c>
    </row>
    <row r="467" spans="1:19" x14ac:dyDescent="0.3">
      <c r="A467" t="s">
        <v>493</v>
      </c>
      <c r="B467">
        <v>12095.739258</v>
      </c>
      <c r="C467">
        <v>12231.700194999999</v>
      </c>
      <c r="D467">
        <v>11803.648438</v>
      </c>
      <c r="E467">
        <v>11896.073242</v>
      </c>
      <c r="F467">
        <v>12195</v>
      </c>
      <c r="G467">
        <v>12197.299805000001</v>
      </c>
      <c r="H467">
        <v>12231.700194999999</v>
      </c>
      <c r="I467">
        <v>12153.099609000001</v>
      </c>
      <c r="J467">
        <v>12115.400390999999</v>
      </c>
      <c r="L467" t="str">
        <f t="shared" si="60"/>
        <v>20OCT2023:10:00:00</v>
      </c>
      <c r="M467">
        <v>11</v>
      </c>
      <c r="N467">
        <f t="shared" si="61"/>
        <v>135.96093699999983</v>
      </c>
      <c r="O467" t="str">
        <f t="shared" si="56"/>
        <v/>
      </c>
      <c r="P467">
        <f t="shared" si="57"/>
        <v>135.96093699999983</v>
      </c>
      <c r="Q467" t="str">
        <f t="shared" si="58"/>
        <v/>
      </c>
      <c r="R467">
        <f t="shared" si="59"/>
        <v>1</v>
      </c>
      <c r="S467">
        <f t="shared" si="62"/>
        <v>1.1240399127327141</v>
      </c>
    </row>
    <row r="468" spans="1:19" x14ac:dyDescent="0.3">
      <c r="A468" t="s">
        <v>494</v>
      </c>
      <c r="B468">
        <v>12763.770508</v>
      </c>
      <c r="C468">
        <v>13084.5</v>
      </c>
      <c r="D468">
        <v>12598.341796999999</v>
      </c>
      <c r="E468">
        <v>12384.484375</v>
      </c>
      <c r="F468">
        <v>12961.799805000001</v>
      </c>
      <c r="G468">
        <v>12959.099609000001</v>
      </c>
      <c r="H468">
        <v>13084.5</v>
      </c>
      <c r="I468">
        <v>12949.099609000001</v>
      </c>
      <c r="J468">
        <v>12921.839844</v>
      </c>
      <c r="L468" t="str">
        <f t="shared" si="60"/>
        <v>20OCT2023:11:00:00</v>
      </c>
      <c r="M468">
        <v>12</v>
      </c>
      <c r="N468">
        <f t="shared" si="61"/>
        <v>320.72949200000039</v>
      </c>
      <c r="O468" t="str">
        <f t="shared" si="56"/>
        <v/>
      </c>
      <c r="P468">
        <f t="shared" si="57"/>
        <v>320.72949200000039</v>
      </c>
      <c r="Q468" t="str">
        <f t="shared" si="58"/>
        <v/>
      </c>
      <c r="R468">
        <f t="shared" si="59"/>
        <v>1</v>
      </c>
      <c r="S468">
        <f t="shared" si="62"/>
        <v>2.5128114909224943</v>
      </c>
    </row>
    <row r="469" spans="1:19" x14ac:dyDescent="0.3">
      <c r="A469" t="s">
        <v>495</v>
      </c>
      <c r="B469">
        <v>13477.341796999999</v>
      </c>
      <c r="C469">
        <v>13993.099609000001</v>
      </c>
      <c r="D469">
        <v>13466.860352</v>
      </c>
      <c r="E469">
        <v>12960.454102</v>
      </c>
      <c r="F469">
        <v>13789.900390999999</v>
      </c>
      <c r="G469">
        <v>13789.5</v>
      </c>
      <c r="H469">
        <v>13993.099609000001</v>
      </c>
      <c r="I469">
        <v>13831.099609000001</v>
      </c>
      <c r="J469">
        <v>13798.572265999999</v>
      </c>
      <c r="L469" t="str">
        <f t="shared" si="60"/>
        <v>20OCT2023:12:00:00</v>
      </c>
      <c r="M469">
        <v>13</v>
      </c>
      <c r="N469">
        <f t="shared" si="61"/>
        <v>515.75781200000165</v>
      </c>
      <c r="O469" t="str">
        <f t="shared" si="56"/>
        <v/>
      </c>
      <c r="P469">
        <f t="shared" si="57"/>
        <v>515.75781200000165</v>
      </c>
      <c r="Q469" t="str">
        <f t="shared" si="58"/>
        <v/>
      </c>
      <c r="R469">
        <f t="shared" si="59"/>
        <v>1</v>
      </c>
      <c r="S469">
        <f t="shared" si="62"/>
        <v>3.8268511681940662</v>
      </c>
    </row>
    <row r="470" spans="1:19" x14ac:dyDescent="0.3">
      <c r="A470" t="s">
        <v>496</v>
      </c>
      <c r="B470">
        <v>14256.898438</v>
      </c>
      <c r="C470">
        <v>14955.900390999999</v>
      </c>
      <c r="D470">
        <v>14353.032227</v>
      </c>
      <c r="E470">
        <v>13750.765625</v>
      </c>
      <c r="F470">
        <v>14690.5</v>
      </c>
      <c r="G470">
        <v>14668.900390999999</v>
      </c>
      <c r="H470">
        <v>14955.900390999999</v>
      </c>
      <c r="I470">
        <v>14770.5</v>
      </c>
      <c r="J470">
        <v>14724.466796999999</v>
      </c>
      <c r="L470" t="str">
        <f t="shared" si="60"/>
        <v>20OCT2023:13:00:00</v>
      </c>
      <c r="M470">
        <v>14</v>
      </c>
      <c r="N470">
        <f t="shared" si="61"/>
        <v>699.00195299999905</v>
      </c>
      <c r="O470" t="str">
        <f t="shared" si="56"/>
        <v/>
      </c>
      <c r="P470">
        <f t="shared" si="57"/>
        <v>699.00195299999905</v>
      </c>
      <c r="Q470" t="str">
        <f t="shared" si="58"/>
        <v/>
      </c>
      <c r="R470">
        <f t="shared" si="59"/>
        <v>1</v>
      </c>
      <c r="S470">
        <f t="shared" si="62"/>
        <v>4.9029033631669545</v>
      </c>
    </row>
    <row r="471" spans="1:19" x14ac:dyDescent="0.3">
      <c r="A471" t="s">
        <v>497</v>
      </c>
      <c r="B471">
        <v>15098.099609000001</v>
      </c>
      <c r="C471">
        <v>15901.900390999999</v>
      </c>
      <c r="D471">
        <v>15190.875</v>
      </c>
      <c r="E471">
        <v>14945.682617</v>
      </c>
      <c r="F471">
        <v>15597.700194999999</v>
      </c>
      <c r="G471">
        <v>15550.200194999999</v>
      </c>
      <c r="H471">
        <v>15901.900390999999</v>
      </c>
      <c r="I471">
        <v>15706.799805000001</v>
      </c>
      <c r="J471">
        <v>15635.575194999999</v>
      </c>
      <c r="L471" t="str">
        <f t="shared" si="60"/>
        <v>20OCT2023:14:00:00</v>
      </c>
      <c r="M471">
        <v>15</v>
      </c>
      <c r="N471">
        <f t="shared" si="61"/>
        <v>803.80078199999843</v>
      </c>
      <c r="O471" t="str">
        <f t="shared" si="56"/>
        <v/>
      </c>
      <c r="P471">
        <f t="shared" si="57"/>
        <v>803.80078199999843</v>
      </c>
      <c r="Q471" t="str">
        <f t="shared" si="58"/>
        <v/>
      </c>
      <c r="R471">
        <f t="shared" si="59"/>
        <v>1</v>
      </c>
      <c r="S471">
        <f t="shared" si="62"/>
        <v>5.3238540135266526</v>
      </c>
    </row>
    <row r="472" spans="1:19" x14ac:dyDescent="0.3">
      <c r="A472" t="s">
        <v>498</v>
      </c>
      <c r="B472">
        <v>15920.172852</v>
      </c>
      <c r="C472">
        <v>16658.800781000002</v>
      </c>
      <c r="D472">
        <v>15832.03125</v>
      </c>
      <c r="E472">
        <v>15807.488281</v>
      </c>
      <c r="F472">
        <v>16334</v>
      </c>
      <c r="G472">
        <v>16272.299805000001</v>
      </c>
      <c r="H472">
        <v>16658.800781000002</v>
      </c>
      <c r="I472">
        <v>16442.199218999998</v>
      </c>
      <c r="J472">
        <v>16357.336914</v>
      </c>
      <c r="L472" t="str">
        <f t="shared" si="60"/>
        <v>20OCT2023:15:00:00</v>
      </c>
      <c r="M472">
        <v>16</v>
      </c>
      <c r="N472">
        <f t="shared" si="61"/>
        <v>738.62792900000204</v>
      </c>
      <c r="O472" t="str">
        <f t="shared" si="56"/>
        <v/>
      </c>
      <c r="P472">
        <f t="shared" si="57"/>
        <v>738.62792900000204</v>
      </c>
      <c r="Q472" t="str">
        <f t="shared" si="58"/>
        <v/>
      </c>
      <c r="R472">
        <f t="shared" si="59"/>
        <v>1</v>
      </c>
      <c r="S472">
        <f t="shared" si="62"/>
        <v>4.6395722952669489</v>
      </c>
    </row>
    <row r="473" spans="1:19" x14ac:dyDescent="0.3">
      <c r="A473" t="s">
        <v>499</v>
      </c>
      <c r="B473">
        <v>16501.185547000001</v>
      </c>
      <c r="C473">
        <v>17091</v>
      </c>
      <c r="D473">
        <v>16399.402343999998</v>
      </c>
      <c r="E473">
        <v>16518.931640999999</v>
      </c>
      <c r="F473">
        <v>16752.099609000001</v>
      </c>
      <c r="G473">
        <v>16704.900390999999</v>
      </c>
      <c r="H473">
        <v>17091</v>
      </c>
      <c r="I473">
        <v>16818.900390999999</v>
      </c>
      <c r="J473">
        <v>16798.550781000002</v>
      </c>
      <c r="L473" t="str">
        <f t="shared" si="60"/>
        <v>20OCT2023:16:00:00</v>
      </c>
      <c r="M473">
        <v>17</v>
      </c>
      <c r="N473">
        <f t="shared" si="61"/>
        <v>589.81445299999905</v>
      </c>
      <c r="O473" t="str">
        <f t="shared" si="56"/>
        <v/>
      </c>
      <c r="P473">
        <f t="shared" si="57"/>
        <v>589.81445299999905</v>
      </c>
      <c r="Q473" t="str">
        <f t="shared" si="58"/>
        <v/>
      </c>
      <c r="R473">
        <f t="shared" si="59"/>
        <v>1</v>
      </c>
      <c r="S473">
        <f t="shared" si="62"/>
        <v>3.5743762247872568</v>
      </c>
    </row>
    <row r="474" spans="1:19" x14ac:dyDescent="0.3">
      <c r="A474" t="s">
        <v>500</v>
      </c>
      <c r="B474">
        <v>16818.224609000001</v>
      </c>
      <c r="C474">
        <v>17120.900390999999</v>
      </c>
      <c r="D474">
        <v>16578.255859000001</v>
      </c>
      <c r="E474">
        <v>16880.373047000001</v>
      </c>
      <c r="F474">
        <v>16775.599609000001</v>
      </c>
      <c r="G474">
        <v>16774.199218999998</v>
      </c>
      <c r="H474">
        <v>17120.900390999999</v>
      </c>
      <c r="I474">
        <v>16768.099609000001</v>
      </c>
      <c r="J474">
        <v>16837.332031000002</v>
      </c>
      <c r="L474" t="str">
        <f t="shared" si="60"/>
        <v>20OCT2023:17:00:00</v>
      </c>
      <c r="M474">
        <v>18</v>
      </c>
      <c r="N474">
        <f t="shared" si="61"/>
        <v>302.67578199999843</v>
      </c>
      <c r="O474" t="str">
        <f t="shared" si="56"/>
        <v/>
      </c>
      <c r="P474">
        <f t="shared" si="57"/>
        <v>302.67578199999843</v>
      </c>
      <c r="Q474" t="str">
        <f t="shared" si="58"/>
        <v/>
      </c>
      <c r="R474">
        <f t="shared" si="59"/>
        <v>1</v>
      </c>
      <c r="S474">
        <f t="shared" si="62"/>
        <v>1.7996892599354775</v>
      </c>
    </row>
    <row r="475" spans="1:19" x14ac:dyDescent="0.3">
      <c r="A475" t="s">
        <v>501</v>
      </c>
      <c r="B475">
        <v>16609.572265999999</v>
      </c>
      <c r="C475">
        <v>16593.800781000002</v>
      </c>
      <c r="D475">
        <v>16221.15625</v>
      </c>
      <c r="E475">
        <v>16409.570313</v>
      </c>
      <c r="F475">
        <v>16234</v>
      </c>
      <c r="G475">
        <v>16297.099609000001</v>
      </c>
      <c r="H475">
        <v>16593.800781000002</v>
      </c>
      <c r="I475">
        <v>16139.5</v>
      </c>
      <c r="J475">
        <v>16317.332031</v>
      </c>
      <c r="L475" t="str">
        <f t="shared" si="60"/>
        <v>20OCT2023:18:00:00</v>
      </c>
      <c r="M475">
        <v>19</v>
      </c>
      <c r="N475">
        <f t="shared" si="61"/>
        <v>-15.771484999997483</v>
      </c>
      <c r="O475">
        <f t="shared" si="56"/>
        <v>-15.771484999997483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9.4954191158082429E-2</v>
      </c>
    </row>
    <row r="476" spans="1:19" x14ac:dyDescent="0.3">
      <c r="A476" t="s">
        <v>502</v>
      </c>
      <c r="B476">
        <v>15460.15625</v>
      </c>
      <c r="C476">
        <v>15651.599609000001</v>
      </c>
      <c r="D476">
        <v>15640.935546999999</v>
      </c>
      <c r="E476">
        <v>15770.262694999999</v>
      </c>
      <c r="F476">
        <v>15305</v>
      </c>
      <c r="G476">
        <v>15409.200194999999</v>
      </c>
      <c r="H476">
        <v>15651.599609000001</v>
      </c>
      <c r="I476">
        <v>15158.799805000001</v>
      </c>
      <c r="J476">
        <v>15442.728515999999</v>
      </c>
      <c r="L476" t="str">
        <f t="shared" si="60"/>
        <v>20OCT2023:19:00:00</v>
      </c>
      <c r="M476">
        <v>20</v>
      </c>
      <c r="N476">
        <f t="shared" si="61"/>
        <v>191.44335900000078</v>
      </c>
      <c r="O476" t="str">
        <f t="shared" si="56"/>
        <v/>
      </c>
      <c r="P476">
        <f t="shared" si="57"/>
        <v>191.44335900000078</v>
      </c>
      <c r="Q476" t="str">
        <f t="shared" si="58"/>
        <v/>
      </c>
      <c r="R476">
        <f t="shared" si="59"/>
        <v>1</v>
      </c>
      <c r="S476">
        <f t="shared" si="62"/>
        <v>1.2383015792612109</v>
      </c>
    </row>
    <row r="477" spans="1:19" x14ac:dyDescent="0.3">
      <c r="A477" t="s">
        <v>503</v>
      </c>
      <c r="B477">
        <v>14742.568359000001</v>
      </c>
      <c r="C477">
        <v>15058.099609000001</v>
      </c>
      <c r="D477">
        <v>15326.087890999999</v>
      </c>
      <c r="E477">
        <v>15335.564453000001</v>
      </c>
      <c r="F477">
        <v>14755.599609000001</v>
      </c>
      <c r="G477">
        <v>14879.599609000001</v>
      </c>
      <c r="H477">
        <v>15058.099609000001</v>
      </c>
      <c r="I477">
        <v>14579.700194999999</v>
      </c>
      <c r="J477">
        <v>14920.078125</v>
      </c>
      <c r="L477" t="str">
        <f t="shared" si="60"/>
        <v>20OCT2023:20:00:00</v>
      </c>
      <c r="M477">
        <v>21</v>
      </c>
      <c r="N477">
        <f t="shared" si="61"/>
        <v>315.53125</v>
      </c>
      <c r="O477" t="str">
        <f t="shared" si="56"/>
        <v/>
      </c>
      <c r="P477">
        <f t="shared" si="57"/>
        <v>315.53125</v>
      </c>
      <c r="Q477" t="str">
        <f t="shared" si="58"/>
        <v/>
      </c>
      <c r="R477">
        <f t="shared" si="59"/>
        <v>1</v>
      </c>
      <c r="S477">
        <f t="shared" si="62"/>
        <v>2.1402732706840419</v>
      </c>
    </row>
    <row r="478" spans="1:19" x14ac:dyDescent="0.3">
      <c r="A478" t="s">
        <v>504</v>
      </c>
      <c r="B478">
        <v>14130.458008</v>
      </c>
      <c r="C478">
        <v>14455.5</v>
      </c>
      <c r="D478">
        <v>14735.440430000001</v>
      </c>
      <c r="E478">
        <v>14685.257813</v>
      </c>
      <c r="F478">
        <v>14176</v>
      </c>
      <c r="G478">
        <v>14309.700194999999</v>
      </c>
      <c r="H478">
        <v>14455.5</v>
      </c>
      <c r="I478">
        <v>13991</v>
      </c>
      <c r="J478">
        <v>14329.609375</v>
      </c>
      <c r="L478" t="str">
        <f t="shared" si="60"/>
        <v>20OCT2023:21:00:00</v>
      </c>
      <c r="M478">
        <v>22</v>
      </c>
      <c r="N478">
        <f t="shared" si="61"/>
        <v>325.04199200000039</v>
      </c>
      <c r="O478" t="str">
        <f t="shared" si="56"/>
        <v/>
      </c>
      <c r="P478">
        <f t="shared" si="57"/>
        <v>325.04199200000039</v>
      </c>
      <c r="Q478" t="str">
        <f t="shared" si="58"/>
        <v/>
      </c>
      <c r="R478">
        <f t="shared" si="59"/>
        <v>1</v>
      </c>
      <c r="S478">
        <f t="shared" si="62"/>
        <v>2.3002933932925385</v>
      </c>
    </row>
    <row r="479" spans="1:19" x14ac:dyDescent="0.3">
      <c r="A479" t="s">
        <v>505</v>
      </c>
      <c r="B479">
        <v>13503.84375</v>
      </c>
      <c r="C479">
        <v>13749.700194999999</v>
      </c>
      <c r="D479">
        <v>13985.141602</v>
      </c>
      <c r="E479">
        <v>13923.03125</v>
      </c>
      <c r="F479">
        <v>13508</v>
      </c>
      <c r="G479">
        <v>13647.700194999999</v>
      </c>
      <c r="H479">
        <v>13749.700194999999</v>
      </c>
      <c r="I479">
        <v>13325.099609000001</v>
      </c>
      <c r="J479">
        <v>13635.038086</v>
      </c>
      <c r="L479" t="str">
        <f t="shared" si="60"/>
        <v>20OCT2023:22:00:00</v>
      </c>
      <c r="M479">
        <v>23</v>
      </c>
      <c r="N479">
        <f t="shared" si="61"/>
        <v>245.85644499999944</v>
      </c>
      <c r="O479" t="str">
        <f t="shared" si="56"/>
        <v/>
      </c>
      <c r="P479">
        <f t="shared" si="57"/>
        <v>245.85644499999944</v>
      </c>
      <c r="Q479" t="str">
        <f t="shared" si="58"/>
        <v/>
      </c>
      <c r="R479">
        <f t="shared" si="59"/>
        <v>1</v>
      </c>
      <c r="S479">
        <f t="shared" si="62"/>
        <v>1.8206404750499239</v>
      </c>
    </row>
    <row r="480" spans="1:19" x14ac:dyDescent="0.3">
      <c r="A480" t="s">
        <v>506</v>
      </c>
      <c r="B480">
        <v>12879.539063</v>
      </c>
      <c r="C480">
        <v>12950.299805000001</v>
      </c>
      <c r="D480">
        <v>13224.025390999999</v>
      </c>
      <c r="E480">
        <v>13104.509765999999</v>
      </c>
      <c r="F480">
        <v>12752</v>
      </c>
      <c r="G480">
        <v>12874.599609000001</v>
      </c>
      <c r="H480">
        <v>12950.299805000001</v>
      </c>
      <c r="I480">
        <v>12601</v>
      </c>
      <c r="J480">
        <v>12872.855469</v>
      </c>
      <c r="L480" t="str">
        <f t="shared" si="60"/>
        <v>20OCT2023:23:00:00</v>
      </c>
      <c r="M480">
        <v>24</v>
      </c>
      <c r="N480">
        <f t="shared" si="61"/>
        <v>70.760742000000391</v>
      </c>
      <c r="O480" t="str">
        <f t="shared" si="56"/>
        <v/>
      </c>
      <c r="P480">
        <f t="shared" si="57"/>
        <v>70.760742000000391</v>
      </c>
      <c r="Q480" t="str">
        <f t="shared" si="58"/>
        <v/>
      </c>
      <c r="R480">
        <f t="shared" si="59"/>
        <v>1</v>
      </c>
      <c r="S480">
        <f t="shared" si="62"/>
        <v>0.54940430440775612</v>
      </c>
    </row>
    <row r="481" spans="1:19" x14ac:dyDescent="0.3">
      <c r="A481" t="s">
        <v>507</v>
      </c>
      <c r="B481">
        <v>12180.733398</v>
      </c>
      <c r="C481">
        <v>12166.099609000001</v>
      </c>
      <c r="D481">
        <v>12363.192383</v>
      </c>
      <c r="E481">
        <v>12169.285156</v>
      </c>
      <c r="F481">
        <v>12006.700194999999</v>
      </c>
      <c r="G481">
        <v>12110.900390999999</v>
      </c>
      <c r="H481">
        <v>12166.099609000001</v>
      </c>
      <c r="I481">
        <v>11891.799805000001</v>
      </c>
      <c r="J481">
        <v>12101.768555000001</v>
      </c>
      <c r="L481" t="str">
        <f t="shared" si="60"/>
        <v>21OCT2023:00:00:00</v>
      </c>
      <c r="M481">
        <v>1</v>
      </c>
      <c r="N481">
        <f t="shared" si="61"/>
        <v>-14.633788999999524</v>
      </c>
      <c r="O481">
        <f t="shared" si="56"/>
        <v>-14.633788999999524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0.1201388169484302</v>
      </c>
    </row>
    <row r="482" spans="1:19" x14ac:dyDescent="0.3">
      <c r="A482" t="s">
        <v>508</v>
      </c>
      <c r="B482">
        <v>11526.615234000001</v>
      </c>
      <c r="C482">
        <v>11473</v>
      </c>
      <c r="D482">
        <v>11762.206055000001</v>
      </c>
      <c r="E482">
        <v>11554.695313</v>
      </c>
      <c r="F482">
        <v>11481</v>
      </c>
      <c r="G482">
        <v>11537.299805000001</v>
      </c>
      <c r="H482">
        <v>11473</v>
      </c>
      <c r="I482">
        <v>11454.5</v>
      </c>
      <c r="J482">
        <v>11532.521484000001</v>
      </c>
      <c r="L482" t="str">
        <f t="shared" si="60"/>
        <v>21OCT2023:01:00:00</v>
      </c>
      <c r="M482">
        <v>2</v>
      </c>
      <c r="N482">
        <f t="shared" si="61"/>
        <v>-53.615234000000783</v>
      </c>
      <c r="O482">
        <f t="shared" si="56"/>
        <v>-53.615234000000783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0.46514291413017927</v>
      </c>
    </row>
    <row r="483" spans="1:19" x14ac:dyDescent="0.3">
      <c r="A483" t="s">
        <v>509</v>
      </c>
      <c r="B483">
        <v>11003.626953000001</v>
      </c>
      <c r="C483">
        <v>10920.400390999999</v>
      </c>
      <c r="D483">
        <v>11117.587890999999</v>
      </c>
      <c r="E483">
        <v>10996.498046999999</v>
      </c>
      <c r="F483">
        <v>10945.799805000001</v>
      </c>
      <c r="G483">
        <v>10993.700194999999</v>
      </c>
      <c r="H483">
        <v>10920.400390999999</v>
      </c>
      <c r="I483">
        <v>10941.599609000001</v>
      </c>
      <c r="J483">
        <v>10976.068359000001</v>
      </c>
      <c r="L483" t="str">
        <f t="shared" si="60"/>
        <v>21OCT2023:02:00:00</v>
      </c>
      <c r="M483">
        <v>3</v>
      </c>
      <c r="N483">
        <f t="shared" si="61"/>
        <v>-83.22656200000165</v>
      </c>
      <c r="O483">
        <f t="shared" si="56"/>
        <v>-83.22656200000165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0.7563557212134584</v>
      </c>
    </row>
    <row r="484" spans="1:19" x14ac:dyDescent="0.3">
      <c r="A484" t="s">
        <v>510</v>
      </c>
      <c r="B484">
        <v>10583.015625</v>
      </c>
      <c r="C484">
        <v>10501.200194999999</v>
      </c>
      <c r="D484">
        <v>10543.068359000001</v>
      </c>
      <c r="E484">
        <v>10504.742188</v>
      </c>
      <c r="F484">
        <v>10546.299805000001</v>
      </c>
      <c r="G484">
        <v>10583.700194999999</v>
      </c>
      <c r="H484">
        <v>10501.200194999999</v>
      </c>
      <c r="I484">
        <v>10565.599609000001</v>
      </c>
      <c r="J484">
        <v>10541.653319999999</v>
      </c>
      <c r="L484" t="str">
        <f t="shared" si="60"/>
        <v>21OCT2023:03:00:00</v>
      </c>
      <c r="M484">
        <v>4</v>
      </c>
      <c r="N484">
        <f t="shared" si="61"/>
        <v>-81.815430000000561</v>
      </c>
      <c r="O484">
        <f t="shared" si="56"/>
        <v>-81.815430000000561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0.77308238879218849</v>
      </c>
    </row>
    <row r="485" spans="1:19" x14ac:dyDescent="0.3">
      <c r="A485" t="s">
        <v>511</v>
      </c>
      <c r="B485">
        <v>10332.369140999999</v>
      </c>
      <c r="C485">
        <v>10259.299805000001</v>
      </c>
      <c r="D485">
        <v>10173.970703000001</v>
      </c>
      <c r="E485">
        <v>10190.486328000001</v>
      </c>
      <c r="F485">
        <v>10320.900390999999</v>
      </c>
      <c r="G485">
        <v>10353.799805000001</v>
      </c>
      <c r="H485">
        <v>10259.299805000001</v>
      </c>
      <c r="I485">
        <v>10325.5</v>
      </c>
      <c r="J485">
        <v>10277.704102</v>
      </c>
      <c r="L485" t="str">
        <f t="shared" si="60"/>
        <v>21OCT2023:04:00:00</v>
      </c>
      <c r="M485">
        <v>5</v>
      </c>
      <c r="N485">
        <f t="shared" si="61"/>
        <v>-73.069335999998657</v>
      </c>
      <c r="O485">
        <f t="shared" si="56"/>
        <v>-73.069335999998657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0.70718859346644269</v>
      </c>
    </row>
    <row r="486" spans="1:19" x14ac:dyDescent="0.3">
      <c r="A486" t="s">
        <v>512</v>
      </c>
      <c r="B486">
        <v>10156.390625</v>
      </c>
      <c r="C486">
        <v>10139.599609000001</v>
      </c>
      <c r="D486">
        <v>9955.0615233999997</v>
      </c>
      <c r="E486">
        <v>10060.466796999999</v>
      </c>
      <c r="F486">
        <v>10212.799805000001</v>
      </c>
      <c r="G486">
        <v>10243.599609000001</v>
      </c>
      <c r="H486">
        <v>10139.599609000001</v>
      </c>
      <c r="I486">
        <v>10200.099609000001</v>
      </c>
      <c r="J486">
        <v>10138.5625</v>
      </c>
      <c r="L486" t="str">
        <f t="shared" si="60"/>
        <v>21OCT2023:05:00:00</v>
      </c>
      <c r="M486">
        <v>6</v>
      </c>
      <c r="N486">
        <f t="shared" si="61"/>
        <v>-16.791015999999217</v>
      </c>
      <c r="O486">
        <f t="shared" si="56"/>
        <v>-16.791015999999217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0.16532463765885547</v>
      </c>
    </row>
    <row r="487" spans="1:19" x14ac:dyDescent="0.3">
      <c r="A487" t="s">
        <v>513</v>
      </c>
      <c r="B487">
        <v>10178.603515999999</v>
      </c>
      <c r="C487">
        <v>10166.5</v>
      </c>
      <c r="D487">
        <v>9971.1328125</v>
      </c>
      <c r="E487">
        <v>10101.109375</v>
      </c>
      <c r="F487">
        <v>10295.099609000001</v>
      </c>
      <c r="G487">
        <v>10314.299805000001</v>
      </c>
      <c r="H487">
        <v>10166.5</v>
      </c>
      <c r="I487">
        <v>10242.200194999999</v>
      </c>
      <c r="J487">
        <v>10177.777344</v>
      </c>
      <c r="L487" t="str">
        <f t="shared" si="60"/>
        <v>21OCT2023:06:00:00</v>
      </c>
      <c r="M487">
        <v>7</v>
      </c>
      <c r="N487">
        <f t="shared" si="61"/>
        <v>-12.103515999999217</v>
      </c>
      <c r="O487">
        <f t="shared" si="56"/>
        <v>-12.103515999999217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0.11891136127832665</v>
      </c>
    </row>
    <row r="488" spans="1:19" x14ac:dyDescent="0.3">
      <c r="A488" t="s">
        <v>514</v>
      </c>
      <c r="B488">
        <v>10181.849609000001</v>
      </c>
      <c r="C488">
        <v>10338.099609000001</v>
      </c>
      <c r="D488">
        <v>10250.707031</v>
      </c>
      <c r="E488">
        <v>10359.662109000001</v>
      </c>
      <c r="F488">
        <v>10521.900390999999</v>
      </c>
      <c r="G488">
        <v>10537.900390999999</v>
      </c>
      <c r="H488">
        <v>10338.099609000001</v>
      </c>
      <c r="I488">
        <v>10433.099609000001</v>
      </c>
      <c r="J488">
        <v>10387.481444999999</v>
      </c>
      <c r="L488" t="str">
        <f t="shared" si="60"/>
        <v>21OCT2023:07:00:00</v>
      </c>
      <c r="M488">
        <v>8</v>
      </c>
      <c r="N488">
        <f t="shared" si="61"/>
        <v>156.25</v>
      </c>
      <c r="O488" t="str">
        <f t="shared" si="56"/>
        <v/>
      </c>
      <c r="P488">
        <f t="shared" si="57"/>
        <v>156.25</v>
      </c>
      <c r="Q488" t="str">
        <f t="shared" si="58"/>
        <v/>
      </c>
      <c r="R488">
        <f t="shared" si="59"/>
        <v>1</v>
      </c>
      <c r="S488">
        <f t="shared" si="62"/>
        <v>1.5345934776122265</v>
      </c>
    </row>
    <row r="489" spans="1:19" x14ac:dyDescent="0.3">
      <c r="A489" t="s">
        <v>515</v>
      </c>
      <c r="B489">
        <v>10195.401367</v>
      </c>
      <c r="C489">
        <v>10487.700194999999</v>
      </c>
      <c r="D489">
        <v>10458.936523</v>
      </c>
      <c r="E489">
        <v>10542.084961</v>
      </c>
      <c r="F489">
        <v>10687.299805000001</v>
      </c>
      <c r="G489">
        <v>10693.599609000001</v>
      </c>
      <c r="H489">
        <v>10487.700194999999</v>
      </c>
      <c r="I489">
        <v>10574.900390999999</v>
      </c>
      <c r="J489">
        <v>10548.658203000001</v>
      </c>
      <c r="L489" t="str">
        <f t="shared" si="60"/>
        <v>21OCT2023:08:00:00</v>
      </c>
      <c r="M489">
        <v>9</v>
      </c>
      <c r="N489">
        <f t="shared" si="61"/>
        <v>292.29882799999905</v>
      </c>
      <c r="O489" t="str">
        <f t="shared" si="56"/>
        <v/>
      </c>
      <c r="P489">
        <f t="shared" si="57"/>
        <v>292.29882799999905</v>
      </c>
      <c r="Q489" t="str">
        <f t="shared" si="58"/>
        <v/>
      </c>
      <c r="R489">
        <f t="shared" si="59"/>
        <v>1</v>
      </c>
      <c r="S489">
        <f t="shared" si="62"/>
        <v>2.8669673461419407</v>
      </c>
    </row>
    <row r="490" spans="1:19" x14ac:dyDescent="0.3">
      <c r="A490" t="s">
        <v>516</v>
      </c>
      <c r="B490">
        <v>10552.192383</v>
      </c>
      <c r="C490">
        <v>10920.200194999999</v>
      </c>
      <c r="D490">
        <v>10856.878906</v>
      </c>
      <c r="E490">
        <v>10869.933594</v>
      </c>
      <c r="F490">
        <v>11060</v>
      </c>
      <c r="G490">
        <v>11084.799805000001</v>
      </c>
      <c r="H490">
        <v>10920.200194999999</v>
      </c>
      <c r="I490">
        <v>10980.200194999999</v>
      </c>
      <c r="J490">
        <v>10955.976563</v>
      </c>
      <c r="L490" t="str">
        <f t="shared" si="60"/>
        <v>21OCT2023:09:00:00</v>
      </c>
      <c r="M490">
        <v>10</v>
      </c>
      <c r="N490">
        <f t="shared" si="61"/>
        <v>368.00781199999983</v>
      </c>
      <c r="O490" t="str">
        <f t="shared" si="56"/>
        <v/>
      </c>
      <c r="P490">
        <f t="shared" si="57"/>
        <v>368.00781199999983</v>
      </c>
      <c r="Q490" t="str">
        <f t="shared" si="58"/>
        <v/>
      </c>
      <c r="R490">
        <f t="shared" si="59"/>
        <v>1</v>
      </c>
      <c r="S490">
        <f t="shared" si="62"/>
        <v>3.4875009727161057</v>
      </c>
    </row>
    <row r="491" spans="1:19" x14ac:dyDescent="0.3">
      <c r="A491" t="s">
        <v>517</v>
      </c>
      <c r="B491">
        <v>11210.767578000001</v>
      </c>
      <c r="C491">
        <v>11755</v>
      </c>
      <c r="D491">
        <v>11468.412109000001</v>
      </c>
      <c r="E491">
        <v>11496.525390999999</v>
      </c>
      <c r="F491">
        <v>11800.099609000001</v>
      </c>
      <c r="G491">
        <v>11840.700194999999</v>
      </c>
      <c r="H491">
        <v>11755</v>
      </c>
      <c r="I491">
        <v>11768.299805000001</v>
      </c>
      <c r="J491">
        <v>11714.752930000001</v>
      </c>
      <c r="L491" t="str">
        <f t="shared" si="60"/>
        <v>21OCT2023:10:00:00</v>
      </c>
      <c r="M491">
        <v>11</v>
      </c>
      <c r="N491">
        <f t="shared" si="61"/>
        <v>544.23242199999913</v>
      </c>
      <c r="O491" t="str">
        <f t="shared" si="56"/>
        <v/>
      </c>
      <c r="P491">
        <f t="shared" si="57"/>
        <v>544.23242199999913</v>
      </c>
      <c r="Q491" t="str">
        <f t="shared" si="58"/>
        <v/>
      </c>
      <c r="R491">
        <f t="shared" si="59"/>
        <v>1</v>
      </c>
      <c r="S491">
        <f t="shared" si="62"/>
        <v>4.8545509325159886</v>
      </c>
    </row>
    <row r="492" spans="1:19" x14ac:dyDescent="0.3">
      <c r="A492" t="s">
        <v>518</v>
      </c>
      <c r="B492">
        <v>12024.440430000001</v>
      </c>
      <c r="C492">
        <v>12679</v>
      </c>
      <c r="D492">
        <v>12447.122069999999</v>
      </c>
      <c r="E492">
        <v>12165.373046999999</v>
      </c>
      <c r="F492">
        <v>12647.599609000001</v>
      </c>
      <c r="G492">
        <v>12693.200194999999</v>
      </c>
      <c r="H492">
        <v>12679</v>
      </c>
      <c r="I492">
        <v>12646.099609000001</v>
      </c>
      <c r="J492">
        <v>12621.035156</v>
      </c>
      <c r="L492" t="str">
        <f t="shared" si="60"/>
        <v>21OCT2023:11:00:00</v>
      </c>
      <c r="M492">
        <v>12</v>
      </c>
      <c r="N492">
        <f t="shared" si="61"/>
        <v>654.55956999999944</v>
      </c>
      <c r="O492" t="str">
        <f t="shared" si="56"/>
        <v/>
      </c>
      <c r="P492">
        <f t="shared" si="57"/>
        <v>654.55956999999944</v>
      </c>
      <c r="Q492" t="str">
        <f t="shared" si="58"/>
        <v/>
      </c>
      <c r="R492">
        <f t="shared" si="59"/>
        <v>1</v>
      </c>
      <c r="S492">
        <f t="shared" si="62"/>
        <v>5.4435761382037091</v>
      </c>
    </row>
    <row r="493" spans="1:19" x14ac:dyDescent="0.3">
      <c r="A493" t="s">
        <v>519</v>
      </c>
      <c r="B493">
        <v>12849.319336</v>
      </c>
      <c r="C493">
        <v>13579</v>
      </c>
      <c r="D493">
        <v>13192.910156</v>
      </c>
      <c r="E493">
        <v>12777.791015999999</v>
      </c>
      <c r="F493">
        <v>13491.799805000001</v>
      </c>
      <c r="G493">
        <v>13538.5</v>
      </c>
      <c r="H493">
        <v>13579</v>
      </c>
      <c r="I493">
        <v>13523.599609000001</v>
      </c>
      <c r="J493">
        <v>13472.392578000001</v>
      </c>
      <c r="L493" t="str">
        <f t="shared" si="60"/>
        <v>21OCT2023:12:00:00</v>
      </c>
      <c r="M493">
        <v>13</v>
      </c>
      <c r="N493">
        <f t="shared" si="61"/>
        <v>729.68066399999952</v>
      </c>
      <c r="O493" t="str">
        <f t="shared" si="56"/>
        <v/>
      </c>
      <c r="P493">
        <f t="shared" si="57"/>
        <v>729.68066399999952</v>
      </c>
      <c r="Q493" t="str">
        <f t="shared" si="58"/>
        <v/>
      </c>
      <c r="R493">
        <f t="shared" si="59"/>
        <v>1</v>
      </c>
      <c r="S493">
        <f t="shared" si="62"/>
        <v>5.6787495502244205</v>
      </c>
    </row>
    <row r="494" spans="1:19" x14ac:dyDescent="0.3">
      <c r="A494" t="s">
        <v>520</v>
      </c>
      <c r="B494">
        <v>13788.194336</v>
      </c>
      <c r="C494">
        <v>14423.799805000001</v>
      </c>
      <c r="D494">
        <v>14027.322265999999</v>
      </c>
      <c r="E494">
        <v>13585.710938</v>
      </c>
      <c r="F494">
        <v>14314.400390999999</v>
      </c>
      <c r="G494">
        <v>14371.900390999999</v>
      </c>
      <c r="H494">
        <v>14423.799805000001</v>
      </c>
      <c r="I494">
        <v>14451.5</v>
      </c>
      <c r="J494">
        <v>14336.684569999999</v>
      </c>
      <c r="L494" t="str">
        <f t="shared" si="60"/>
        <v>21OCT2023:13:00:00</v>
      </c>
      <c r="M494">
        <v>14</v>
      </c>
      <c r="N494">
        <f t="shared" si="61"/>
        <v>635.60546900000008</v>
      </c>
      <c r="O494" t="str">
        <f t="shared" si="56"/>
        <v/>
      </c>
      <c r="P494">
        <f t="shared" si="57"/>
        <v>635.60546900000008</v>
      </c>
      <c r="Q494" t="str">
        <f t="shared" si="58"/>
        <v/>
      </c>
      <c r="R494">
        <f t="shared" si="59"/>
        <v>1</v>
      </c>
      <c r="S494">
        <f t="shared" si="62"/>
        <v>4.609780320113992</v>
      </c>
    </row>
    <row r="495" spans="1:19" x14ac:dyDescent="0.3">
      <c r="A495" t="s">
        <v>521</v>
      </c>
      <c r="B495">
        <v>14787.094727</v>
      </c>
      <c r="C495">
        <v>15186.599609000001</v>
      </c>
      <c r="D495">
        <v>14587.609375</v>
      </c>
      <c r="E495">
        <v>14394.989258</v>
      </c>
      <c r="F495">
        <v>15072.099609000001</v>
      </c>
      <c r="G495">
        <v>15146.799805000001</v>
      </c>
      <c r="H495">
        <v>15186.599609000001</v>
      </c>
      <c r="I495">
        <v>15316.599609000001</v>
      </c>
      <c r="J495">
        <v>15090.373046999999</v>
      </c>
      <c r="L495" t="str">
        <f t="shared" si="60"/>
        <v>21OCT2023:14:00:00</v>
      </c>
      <c r="M495">
        <v>15</v>
      </c>
      <c r="N495">
        <f t="shared" si="61"/>
        <v>399.50488200000109</v>
      </c>
      <c r="O495" t="str">
        <f t="shared" si="56"/>
        <v/>
      </c>
      <c r="P495">
        <f t="shared" si="57"/>
        <v>399.50488200000109</v>
      </c>
      <c r="Q495" t="str">
        <f t="shared" si="58"/>
        <v/>
      </c>
      <c r="R495">
        <f t="shared" si="59"/>
        <v>1</v>
      </c>
      <c r="S495">
        <f t="shared" si="62"/>
        <v>2.7017131449799838</v>
      </c>
    </row>
    <row r="496" spans="1:19" x14ac:dyDescent="0.3">
      <c r="A496" t="s">
        <v>522</v>
      </c>
      <c r="B496">
        <v>15658.201171999999</v>
      </c>
      <c r="C496">
        <v>15822</v>
      </c>
      <c r="D496">
        <v>15035.365234000001</v>
      </c>
      <c r="E496">
        <v>15190.364258</v>
      </c>
      <c r="F496">
        <v>15708</v>
      </c>
      <c r="G496">
        <v>15764</v>
      </c>
      <c r="H496">
        <v>15822</v>
      </c>
      <c r="I496">
        <v>15865.700194999999</v>
      </c>
      <c r="J496">
        <v>15660.583984000001</v>
      </c>
      <c r="L496" t="str">
        <f t="shared" si="60"/>
        <v>21OCT2023:15:00:00</v>
      </c>
      <c r="M496">
        <v>16</v>
      </c>
      <c r="N496">
        <f t="shared" si="61"/>
        <v>163.79882800000087</v>
      </c>
      <c r="O496" t="str">
        <f t="shared" si="56"/>
        <v/>
      </c>
      <c r="P496">
        <f t="shared" si="57"/>
        <v>163.79882800000087</v>
      </c>
      <c r="Q496" t="str">
        <f t="shared" si="58"/>
        <v/>
      </c>
      <c r="R496">
        <f t="shared" si="59"/>
        <v>1</v>
      </c>
      <c r="S496">
        <f t="shared" si="62"/>
        <v>1.0460896893629519</v>
      </c>
    </row>
    <row r="497" spans="1:19" x14ac:dyDescent="0.3">
      <c r="A497" t="s">
        <v>523</v>
      </c>
      <c r="B497">
        <v>16312.957031</v>
      </c>
      <c r="C497">
        <v>16191.900390999999</v>
      </c>
      <c r="D497">
        <v>15415.282227</v>
      </c>
      <c r="E497">
        <v>15881.453125</v>
      </c>
      <c r="F497">
        <v>16075.099609000001</v>
      </c>
      <c r="G497">
        <v>16100.700194999999</v>
      </c>
      <c r="H497">
        <v>16191.900390999999</v>
      </c>
      <c r="I497">
        <v>16049</v>
      </c>
      <c r="J497">
        <v>15972.907227</v>
      </c>
      <c r="L497" t="str">
        <f t="shared" si="60"/>
        <v>21OCT2023:16:00:00</v>
      </c>
      <c r="M497">
        <v>17</v>
      </c>
      <c r="N497">
        <f t="shared" si="61"/>
        <v>-121.0566400000007</v>
      </c>
      <c r="O497">
        <f t="shared" si="56"/>
        <v>-121.0566400000007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0.74208887922620737</v>
      </c>
    </row>
    <row r="498" spans="1:19" x14ac:dyDescent="0.3">
      <c r="A498" t="s">
        <v>524</v>
      </c>
      <c r="B498">
        <v>16364.796875</v>
      </c>
      <c r="C498">
        <v>16209.299805000001</v>
      </c>
      <c r="D498">
        <v>15631.427734000001</v>
      </c>
      <c r="E498">
        <v>16204.552734000001</v>
      </c>
      <c r="F498">
        <v>16115.299805000001</v>
      </c>
      <c r="G498">
        <v>16137.900390999999</v>
      </c>
      <c r="H498">
        <v>16209.299805000001</v>
      </c>
      <c r="I498">
        <v>15934.700194999999</v>
      </c>
      <c r="J498">
        <v>15994.805664</v>
      </c>
      <c r="L498" t="str">
        <f t="shared" si="60"/>
        <v>21OCT2023:17:00:00</v>
      </c>
      <c r="M498">
        <v>18</v>
      </c>
      <c r="N498">
        <f t="shared" si="61"/>
        <v>-155.49706999999944</v>
      </c>
      <c r="O498">
        <f t="shared" si="56"/>
        <v>-155.49706999999944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0.95019248443925131</v>
      </c>
    </row>
    <row r="499" spans="1:19" x14ac:dyDescent="0.3">
      <c r="A499" t="s">
        <v>525</v>
      </c>
      <c r="B499">
        <v>15865.627930000001</v>
      </c>
      <c r="C499">
        <v>15751.400390999999</v>
      </c>
      <c r="D499">
        <v>15430.496094</v>
      </c>
      <c r="E499">
        <v>16186.539063</v>
      </c>
      <c r="F499">
        <v>15661.400390999999</v>
      </c>
      <c r="G499">
        <v>15705.900390999999</v>
      </c>
      <c r="H499">
        <v>15751.400390999999</v>
      </c>
      <c r="I499">
        <v>15389.900390999999</v>
      </c>
      <c r="J499">
        <v>15565.220703000001</v>
      </c>
      <c r="L499" t="str">
        <f t="shared" si="60"/>
        <v>21OCT2023:18:00:00</v>
      </c>
      <c r="M499">
        <v>19</v>
      </c>
      <c r="N499">
        <f t="shared" si="61"/>
        <v>-114.22753900000134</v>
      </c>
      <c r="O499">
        <f t="shared" si="56"/>
        <v>-114.22753900000134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0.71996859817953218</v>
      </c>
    </row>
    <row r="500" spans="1:19" x14ac:dyDescent="0.3">
      <c r="A500" t="s">
        <v>526</v>
      </c>
      <c r="B500">
        <v>15201.388671999999</v>
      </c>
      <c r="C500">
        <v>14999.299805000001</v>
      </c>
      <c r="D500">
        <v>14733.410156</v>
      </c>
      <c r="E500">
        <v>15202.914063</v>
      </c>
      <c r="F500">
        <v>14980</v>
      </c>
      <c r="G500">
        <v>15029.400390999999</v>
      </c>
      <c r="H500">
        <v>14999.299805000001</v>
      </c>
      <c r="I500">
        <v>14716.099609000001</v>
      </c>
      <c r="J500">
        <v>14862.242188</v>
      </c>
      <c r="L500" t="str">
        <f t="shared" si="60"/>
        <v>21OCT2023:19:00:00</v>
      </c>
      <c r="M500">
        <v>20</v>
      </c>
      <c r="N500">
        <f t="shared" si="61"/>
        <v>-202.08886699999857</v>
      </c>
      <c r="O500">
        <f t="shared" si="56"/>
        <v>-202.08886699999857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1.3294105647876338</v>
      </c>
    </row>
    <row r="501" spans="1:19" x14ac:dyDescent="0.3">
      <c r="A501" t="s">
        <v>527</v>
      </c>
      <c r="B501">
        <v>14830.835938</v>
      </c>
      <c r="C501">
        <v>14463.599609000001</v>
      </c>
      <c r="D501">
        <v>14662.901367</v>
      </c>
      <c r="E501">
        <v>14903.291015999999</v>
      </c>
      <c r="F501">
        <v>14533.200194999999</v>
      </c>
      <c r="G501">
        <v>14612.799805000001</v>
      </c>
      <c r="H501">
        <v>14463.599609000001</v>
      </c>
      <c r="I501">
        <v>14399.200194999999</v>
      </c>
      <c r="J501">
        <v>14506.021484000001</v>
      </c>
      <c r="L501" t="str">
        <f t="shared" si="60"/>
        <v>21OCT2023:20:00:00</v>
      </c>
      <c r="M501">
        <v>21</v>
      </c>
      <c r="N501">
        <f t="shared" si="61"/>
        <v>-367.23632899999939</v>
      </c>
      <c r="O501">
        <f t="shared" si="56"/>
        <v>-367.23632899999939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2.4761674293696134</v>
      </c>
    </row>
    <row r="502" spans="1:19" x14ac:dyDescent="0.3">
      <c r="A502" t="s">
        <v>528</v>
      </c>
      <c r="B502">
        <v>14339.545898</v>
      </c>
      <c r="C502">
        <v>13910.299805000001</v>
      </c>
      <c r="D502">
        <v>14378.759765999999</v>
      </c>
      <c r="E502">
        <v>14502.508789</v>
      </c>
      <c r="F502">
        <v>14032.299805000001</v>
      </c>
      <c r="G502">
        <v>14132.799805000001</v>
      </c>
      <c r="H502">
        <v>13910.299805000001</v>
      </c>
      <c r="I502">
        <v>13992.099609000001</v>
      </c>
      <c r="J502">
        <v>14062.981444999999</v>
      </c>
      <c r="L502" t="str">
        <f t="shared" si="60"/>
        <v>21OCT2023:21:00:00</v>
      </c>
      <c r="M502">
        <v>22</v>
      </c>
      <c r="N502">
        <f t="shared" si="61"/>
        <v>-429.24609299999975</v>
      </c>
      <c r="O502">
        <f t="shared" si="56"/>
        <v>-429.24609299999975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2.9934427216406387</v>
      </c>
    </row>
    <row r="503" spans="1:19" x14ac:dyDescent="0.3">
      <c r="A503" t="s">
        <v>529</v>
      </c>
      <c r="B503">
        <v>13936.051758</v>
      </c>
      <c r="C503">
        <v>13288.099609000001</v>
      </c>
      <c r="D503">
        <v>13856.003906</v>
      </c>
      <c r="E503">
        <v>13812.334961</v>
      </c>
      <c r="F503">
        <v>13460.700194999999</v>
      </c>
      <c r="G503">
        <v>13556.299805000001</v>
      </c>
      <c r="H503">
        <v>13288.099609000001</v>
      </c>
      <c r="I503">
        <v>13461.799805000001</v>
      </c>
      <c r="J503">
        <v>13497.871094</v>
      </c>
      <c r="L503" t="str">
        <f t="shared" si="60"/>
        <v>21OCT2023:22:00:00</v>
      </c>
      <c r="M503">
        <v>23</v>
      </c>
      <c r="N503">
        <f t="shared" si="61"/>
        <v>-647.95214899999883</v>
      </c>
      <c r="O503">
        <f t="shared" si="56"/>
        <v>-647.95214899999883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4.6494671536221981</v>
      </c>
    </row>
    <row r="504" spans="1:19" x14ac:dyDescent="0.3">
      <c r="A504" t="s">
        <v>530</v>
      </c>
      <c r="B504">
        <v>13377.767578000001</v>
      </c>
      <c r="C504">
        <v>12652.200194999999</v>
      </c>
      <c r="D504">
        <v>13299.917969</v>
      </c>
      <c r="E504">
        <v>13031.765625</v>
      </c>
      <c r="F504">
        <v>12888.299805000001</v>
      </c>
      <c r="G504">
        <v>12960.299805000001</v>
      </c>
      <c r="H504">
        <v>12652.200194999999</v>
      </c>
      <c r="I504">
        <v>12939.599609000001</v>
      </c>
      <c r="J504">
        <v>12922.383789</v>
      </c>
      <c r="L504" t="str">
        <f t="shared" si="60"/>
        <v>21OCT2023:23:00:00</v>
      </c>
      <c r="M504">
        <v>24</v>
      </c>
      <c r="N504">
        <f t="shared" si="61"/>
        <v>-725.56738300000143</v>
      </c>
      <c r="O504">
        <f t="shared" si="56"/>
        <v>-725.56738300000143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5.423680586237805</v>
      </c>
    </row>
    <row r="505" spans="1:19" x14ac:dyDescent="0.3">
      <c r="A505" t="s">
        <v>531</v>
      </c>
      <c r="B505">
        <v>12792.499023</v>
      </c>
      <c r="C505">
        <v>12034.599609000001</v>
      </c>
      <c r="D505">
        <v>12712.681640999999</v>
      </c>
      <c r="E505">
        <v>12434.403319999999</v>
      </c>
      <c r="F505">
        <v>12312</v>
      </c>
      <c r="G505">
        <v>12373.700194999999</v>
      </c>
      <c r="H505">
        <v>12034.599609000001</v>
      </c>
      <c r="I505">
        <v>12389.299805000001</v>
      </c>
      <c r="J505">
        <v>12338.276367</v>
      </c>
      <c r="L505" t="str">
        <f t="shared" si="60"/>
        <v>22OCT2023:00:00:00</v>
      </c>
      <c r="M505">
        <v>1</v>
      </c>
      <c r="N505">
        <f t="shared" si="61"/>
        <v>-757.89941399999952</v>
      </c>
      <c r="O505">
        <f t="shared" si="56"/>
        <v>-757.89941399999952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5.9245610465738592</v>
      </c>
    </row>
    <row r="506" spans="1:19" x14ac:dyDescent="0.3">
      <c r="A506" t="s">
        <v>532</v>
      </c>
      <c r="B506">
        <v>12201.654296999999</v>
      </c>
      <c r="C506">
        <v>11796.5</v>
      </c>
      <c r="D506">
        <v>12092.960938</v>
      </c>
      <c r="E506">
        <v>11860.239258</v>
      </c>
      <c r="F506">
        <v>11792.299805000001</v>
      </c>
      <c r="G506">
        <v>11767.299805000001</v>
      </c>
      <c r="H506">
        <v>11931.5</v>
      </c>
      <c r="I506">
        <v>11796.5</v>
      </c>
      <c r="J506">
        <v>11892.952148</v>
      </c>
      <c r="L506" t="str">
        <f t="shared" si="60"/>
        <v>22OCT2023:01:00:00</v>
      </c>
      <c r="M506">
        <v>2</v>
      </c>
      <c r="N506">
        <f t="shared" si="61"/>
        <v>-405.15429699999913</v>
      </c>
      <c r="O506">
        <f t="shared" si="56"/>
        <v>-405.15429699999913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3.3204866089314935</v>
      </c>
    </row>
    <row r="507" spans="1:19" x14ac:dyDescent="0.3">
      <c r="A507" t="s">
        <v>533</v>
      </c>
      <c r="B507">
        <v>11753.733398</v>
      </c>
      <c r="C507">
        <v>11300.599609000001</v>
      </c>
      <c r="D507">
        <v>11479.364258</v>
      </c>
      <c r="E507">
        <v>11114.660156</v>
      </c>
      <c r="F507">
        <v>11299</v>
      </c>
      <c r="G507">
        <v>11253.599609000001</v>
      </c>
      <c r="H507">
        <v>11423.799805000001</v>
      </c>
      <c r="I507">
        <v>11300.599609000001</v>
      </c>
      <c r="J507">
        <v>11368.453125</v>
      </c>
      <c r="L507" t="str">
        <f t="shared" si="60"/>
        <v>22OCT2023:02:00:00</v>
      </c>
      <c r="M507">
        <v>3</v>
      </c>
      <c r="N507">
        <f t="shared" si="61"/>
        <v>-453.13378899999952</v>
      </c>
      <c r="O507">
        <f t="shared" si="56"/>
        <v>-453.13378899999952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3.8552328324641443</v>
      </c>
    </row>
    <row r="508" spans="1:19" x14ac:dyDescent="0.3">
      <c r="A508" t="s">
        <v>534</v>
      </c>
      <c r="B508">
        <v>11413.680664</v>
      </c>
      <c r="C508">
        <v>10964.599609000001</v>
      </c>
      <c r="D508">
        <v>11156.757813</v>
      </c>
      <c r="E508">
        <v>10844.012694999999</v>
      </c>
      <c r="F508">
        <v>10952.799805000001</v>
      </c>
      <c r="G508">
        <v>10892.799805000001</v>
      </c>
      <c r="H508">
        <v>11068.5</v>
      </c>
      <c r="I508">
        <v>10964.599609000001</v>
      </c>
      <c r="J508">
        <v>11025.841796999999</v>
      </c>
      <c r="L508" t="str">
        <f t="shared" si="60"/>
        <v>22OCT2023:03:00:00</v>
      </c>
      <c r="M508">
        <v>4</v>
      </c>
      <c r="N508">
        <f t="shared" si="61"/>
        <v>-449.08105499999874</v>
      </c>
      <c r="O508">
        <f t="shared" si="56"/>
        <v>-449.08105499999874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3.9345857679061376</v>
      </c>
    </row>
    <row r="509" spans="1:19" x14ac:dyDescent="0.3">
      <c r="A509" t="s">
        <v>535</v>
      </c>
      <c r="B509">
        <v>11181.232421999999</v>
      </c>
      <c r="C509">
        <v>10707.5</v>
      </c>
      <c r="D509">
        <v>10843.709961</v>
      </c>
      <c r="E509">
        <v>10525.728515999999</v>
      </c>
      <c r="F509">
        <v>10689.700194999999</v>
      </c>
      <c r="G509">
        <v>10636.599609000001</v>
      </c>
      <c r="H509">
        <v>10806.599609000001</v>
      </c>
      <c r="I509">
        <v>10707.5</v>
      </c>
      <c r="J509">
        <v>10755.602539</v>
      </c>
      <c r="L509" t="str">
        <f t="shared" si="60"/>
        <v>22OCT2023:04:00:00</v>
      </c>
      <c r="M509">
        <v>5</v>
      </c>
      <c r="N509">
        <f t="shared" si="61"/>
        <v>-473.73242199999913</v>
      </c>
      <c r="O509">
        <f t="shared" si="56"/>
        <v>-473.73242199999913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4.2368533639269623</v>
      </c>
    </row>
    <row r="510" spans="1:19" x14ac:dyDescent="0.3">
      <c r="A510" t="s">
        <v>536</v>
      </c>
      <c r="B510">
        <v>11034.724609000001</v>
      </c>
      <c r="C510">
        <v>10558.599609000001</v>
      </c>
      <c r="D510">
        <v>10698.012694999999</v>
      </c>
      <c r="E510">
        <v>10411.409180000001</v>
      </c>
      <c r="F510">
        <v>10530.400390999999</v>
      </c>
      <c r="G510">
        <v>10485.799805000001</v>
      </c>
      <c r="H510">
        <v>10655</v>
      </c>
      <c r="I510">
        <v>10558.599609000001</v>
      </c>
      <c r="J510">
        <v>10605.302734000001</v>
      </c>
      <c r="L510" t="str">
        <f t="shared" si="60"/>
        <v>22OCT2023:05:00:00</v>
      </c>
      <c r="M510">
        <v>6</v>
      </c>
      <c r="N510">
        <f t="shared" si="61"/>
        <v>-476.125</v>
      </c>
      <c r="O510">
        <f t="shared" si="56"/>
        <v>-476.125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4.3147882423061921</v>
      </c>
    </row>
    <row r="511" spans="1:19" x14ac:dyDescent="0.3">
      <c r="A511" t="s">
        <v>537</v>
      </c>
      <c r="B511">
        <v>10980.466796999999</v>
      </c>
      <c r="C511">
        <v>10535.599609000001</v>
      </c>
      <c r="D511">
        <v>10614.616211</v>
      </c>
      <c r="E511">
        <v>10423.367188</v>
      </c>
      <c r="F511">
        <v>10485</v>
      </c>
      <c r="G511">
        <v>10461.5</v>
      </c>
      <c r="H511">
        <v>10628</v>
      </c>
      <c r="I511">
        <v>10535.599609000001</v>
      </c>
      <c r="J511">
        <v>10566.653319999999</v>
      </c>
      <c r="L511" t="str">
        <f t="shared" si="60"/>
        <v>22OCT2023:06:00:00</v>
      </c>
      <c r="M511">
        <v>7</v>
      </c>
      <c r="N511">
        <f t="shared" si="61"/>
        <v>-444.86718799999835</v>
      </c>
      <c r="O511">
        <f t="shared" si="56"/>
        <v>-444.86718799999835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4.0514414935578298</v>
      </c>
    </row>
    <row r="512" spans="1:19" x14ac:dyDescent="0.3">
      <c r="A512" t="s">
        <v>538</v>
      </c>
      <c r="B512">
        <v>10959.285156</v>
      </c>
      <c r="C512">
        <v>10605.900390999999</v>
      </c>
      <c r="D512">
        <v>10749.142578000001</v>
      </c>
      <c r="E512">
        <v>10612.481444999999</v>
      </c>
      <c r="F512">
        <v>10522.900390999999</v>
      </c>
      <c r="G512">
        <v>10529.299805000001</v>
      </c>
      <c r="H512">
        <v>10688.799805000001</v>
      </c>
      <c r="I512">
        <v>10605.900390999999</v>
      </c>
      <c r="J512">
        <v>10643.458984000001</v>
      </c>
      <c r="L512" t="str">
        <f t="shared" si="60"/>
        <v>22OCT2023:07:00:00</v>
      </c>
      <c r="M512">
        <v>8</v>
      </c>
      <c r="N512">
        <f t="shared" si="61"/>
        <v>-353.3847650000007</v>
      </c>
      <c r="O512">
        <f t="shared" si="56"/>
        <v>-353.3847650000007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3.2245238623664179</v>
      </c>
    </row>
    <row r="513" spans="1:19" x14ac:dyDescent="0.3">
      <c r="A513" t="s">
        <v>539</v>
      </c>
      <c r="B513">
        <v>10978.184569999999</v>
      </c>
      <c r="C513">
        <v>10604.5</v>
      </c>
      <c r="D513">
        <v>10860.498046999999</v>
      </c>
      <c r="E513">
        <v>10732.940430000001</v>
      </c>
      <c r="F513">
        <v>10546.099609000001</v>
      </c>
      <c r="G513">
        <v>10550</v>
      </c>
      <c r="H513">
        <v>10707.299805000001</v>
      </c>
      <c r="I513">
        <v>10604.5</v>
      </c>
      <c r="J513">
        <v>10675.25</v>
      </c>
      <c r="L513" t="str">
        <f t="shared" si="60"/>
        <v>22OCT2023:08:00:00</v>
      </c>
      <c r="M513">
        <v>9</v>
      </c>
      <c r="N513">
        <f t="shared" si="61"/>
        <v>-373.68456999999944</v>
      </c>
      <c r="O513">
        <f t="shared" si="56"/>
        <v>-373.68456999999944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3.4038831066947481</v>
      </c>
    </row>
    <row r="514" spans="1:19" x14ac:dyDescent="0.3">
      <c r="A514" t="s">
        <v>540</v>
      </c>
      <c r="B514">
        <v>11288.991211</v>
      </c>
      <c r="C514">
        <v>10901</v>
      </c>
      <c r="D514">
        <v>11364.568359000001</v>
      </c>
      <c r="E514">
        <v>11131.101563</v>
      </c>
      <c r="F514">
        <v>10889.400390999999</v>
      </c>
      <c r="G514">
        <v>10863.200194999999</v>
      </c>
      <c r="H514">
        <v>11062.599609000001</v>
      </c>
      <c r="I514">
        <v>10901</v>
      </c>
      <c r="J514">
        <v>11037.253906</v>
      </c>
      <c r="L514" t="str">
        <f t="shared" si="60"/>
        <v>22OCT2023:09:00:00</v>
      </c>
      <c r="M514">
        <v>10</v>
      </c>
      <c r="N514">
        <f t="shared" si="61"/>
        <v>-387.99121100000048</v>
      </c>
      <c r="O514">
        <f t="shared" si="56"/>
        <v>-387.99121100000048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3.4368988667644778</v>
      </c>
    </row>
    <row r="515" spans="1:19" x14ac:dyDescent="0.3">
      <c r="A515" t="s">
        <v>541</v>
      </c>
      <c r="B515">
        <v>12183.316406</v>
      </c>
      <c r="C515">
        <v>11648</v>
      </c>
      <c r="D515">
        <v>12125.831055000001</v>
      </c>
      <c r="E515">
        <v>11726.140625</v>
      </c>
      <c r="F515">
        <v>11653</v>
      </c>
      <c r="G515">
        <v>11594</v>
      </c>
      <c r="H515">
        <v>11853.5</v>
      </c>
      <c r="I515">
        <v>11648</v>
      </c>
      <c r="J515">
        <v>11800.316406</v>
      </c>
      <c r="L515" t="str">
        <f t="shared" si="60"/>
        <v>22OCT2023:10:00:00</v>
      </c>
      <c r="M515">
        <v>11</v>
      </c>
      <c r="N515">
        <f t="shared" si="61"/>
        <v>-535.31640599999992</v>
      </c>
      <c r="O515">
        <f t="shared" ref="O515:O578" si="63">IF(N515&lt;0,N515,"")</f>
        <v>-535.31640599999992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4.3938480144566308</v>
      </c>
    </row>
    <row r="516" spans="1:19" x14ac:dyDescent="0.3">
      <c r="A516" t="s">
        <v>542</v>
      </c>
      <c r="B516">
        <v>13194.770508</v>
      </c>
      <c r="C516">
        <v>12529.599609000001</v>
      </c>
      <c r="D516">
        <v>12746.444336</v>
      </c>
      <c r="E516">
        <v>12303.175781</v>
      </c>
      <c r="F516">
        <v>12493.599609000001</v>
      </c>
      <c r="G516">
        <v>12432.599609000001</v>
      </c>
      <c r="H516">
        <v>12761</v>
      </c>
      <c r="I516">
        <v>12529.599609000001</v>
      </c>
      <c r="J516">
        <v>12629.088867</v>
      </c>
      <c r="L516" t="str">
        <f t="shared" si="60"/>
        <v>22OCT2023:11:00:00</v>
      </c>
      <c r="M516">
        <v>12</v>
      </c>
      <c r="N516">
        <f t="shared" si="61"/>
        <v>-665.17089899999883</v>
      </c>
      <c r="O516">
        <f t="shared" si="63"/>
        <v>-665.17089899999883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5.041170656183108</v>
      </c>
    </row>
    <row r="517" spans="1:19" x14ac:dyDescent="0.3">
      <c r="A517" t="s">
        <v>543</v>
      </c>
      <c r="B517">
        <v>14121.561523</v>
      </c>
      <c r="C517">
        <v>13428.099609000001</v>
      </c>
      <c r="D517">
        <v>13121.648438</v>
      </c>
      <c r="E517">
        <v>12698.457031</v>
      </c>
      <c r="F517">
        <v>13310.700194999999</v>
      </c>
      <c r="G517">
        <v>13268</v>
      </c>
      <c r="H517">
        <v>13660.799805000001</v>
      </c>
      <c r="I517">
        <v>13428.099609000001</v>
      </c>
      <c r="J517">
        <v>13408.870117</v>
      </c>
      <c r="L517" t="str">
        <f t="shared" si="60"/>
        <v>22OCT2023:12:00:00</v>
      </c>
      <c r="M517">
        <v>13</v>
      </c>
      <c r="N517">
        <f t="shared" si="61"/>
        <v>-693.46191399999952</v>
      </c>
      <c r="O517">
        <f t="shared" si="63"/>
        <v>-693.46191399999952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4.9106602897317524</v>
      </c>
    </row>
    <row r="518" spans="1:19" x14ac:dyDescent="0.3">
      <c r="A518" t="s">
        <v>544</v>
      </c>
      <c r="B518">
        <v>14716.768555000001</v>
      </c>
      <c r="C518">
        <v>14284.200194999999</v>
      </c>
      <c r="D518">
        <v>13634.240234000001</v>
      </c>
      <c r="E518">
        <v>13228.211914</v>
      </c>
      <c r="F518">
        <v>14091.299805000001</v>
      </c>
      <c r="G518">
        <v>14064.799805000001</v>
      </c>
      <c r="H518">
        <v>14484.799805000001</v>
      </c>
      <c r="I518">
        <v>14284.200194999999</v>
      </c>
      <c r="J518">
        <v>14173.158203000001</v>
      </c>
      <c r="L518" t="str">
        <f t="shared" si="60"/>
        <v>22OCT2023:13:00:00</v>
      </c>
      <c r="M518">
        <v>14</v>
      </c>
      <c r="N518">
        <f t="shared" si="61"/>
        <v>-432.56836000000112</v>
      </c>
      <c r="O518">
        <f t="shared" si="63"/>
        <v>-432.56836000000112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2.9392890048069464</v>
      </c>
    </row>
    <row r="519" spans="1:19" x14ac:dyDescent="0.3">
      <c r="A519" t="s">
        <v>545</v>
      </c>
      <c r="B519">
        <v>14994.583008</v>
      </c>
      <c r="C519">
        <v>15038.400390999999</v>
      </c>
      <c r="D519">
        <v>14035.216796999999</v>
      </c>
      <c r="E519">
        <v>13705.119140999999</v>
      </c>
      <c r="F519">
        <v>14789.700194999999</v>
      </c>
      <c r="G519">
        <v>14775.099609000001</v>
      </c>
      <c r="H519">
        <v>15207.200194999999</v>
      </c>
      <c r="I519">
        <v>15038.400390999999</v>
      </c>
      <c r="J519">
        <v>14837.204102</v>
      </c>
      <c r="L519" t="str">
        <f t="shared" si="60"/>
        <v>22OCT2023:14:00:00</v>
      </c>
      <c r="M519">
        <v>15</v>
      </c>
      <c r="N519">
        <f t="shared" si="61"/>
        <v>43.817382999999609</v>
      </c>
      <c r="O519" t="str">
        <f t="shared" si="63"/>
        <v/>
      </c>
      <c r="P519">
        <f t="shared" si="64"/>
        <v>43.817382999999609</v>
      </c>
      <c r="Q519" t="str">
        <f t="shared" si="65"/>
        <v/>
      </c>
      <c r="R519">
        <f t="shared" si="66"/>
        <v>1</v>
      </c>
      <c r="S519">
        <f t="shared" si="62"/>
        <v>0.29222141740535162</v>
      </c>
    </row>
    <row r="520" spans="1:19" x14ac:dyDescent="0.3">
      <c r="A520" t="s">
        <v>546</v>
      </c>
      <c r="B520">
        <v>15595.204102</v>
      </c>
      <c r="C520">
        <v>15536.099609000001</v>
      </c>
      <c r="D520">
        <v>14478.606444999999</v>
      </c>
      <c r="E520">
        <v>14373.250977</v>
      </c>
      <c r="F520">
        <v>15316.200194999999</v>
      </c>
      <c r="G520">
        <v>15302</v>
      </c>
      <c r="H520">
        <v>15705.599609000001</v>
      </c>
      <c r="I520">
        <v>15536.099609000001</v>
      </c>
      <c r="J520">
        <v>15330.051758</v>
      </c>
      <c r="L520" t="str">
        <f t="shared" si="60"/>
        <v>22OCT2023:15:00:00</v>
      </c>
      <c r="M520">
        <v>16</v>
      </c>
      <c r="N520">
        <f t="shared" si="61"/>
        <v>-59.104492999998911</v>
      </c>
      <c r="O520">
        <f t="shared" si="63"/>
        <v>-59.104492999998911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0.37899146823233354</v>
      </c>
    </row>
    <row r="521" spans="1:19" x14ac:dyDescent="0.3">
      <c r="A521" t="s">
        <v>547</v>
      </c>
      <c r="B521">
        <v>15997.410156</v>
      </c>
      <c r="C521">
        <v>15783.099609000001</v>
      </c>
      <c r="D521">
        <v>14708.313477</v>
      </c>
      <c r="E521">
        <v>14672.916015999999</v>
      </c>
      <c r="F521">
        <v>15623.900390999999</v>
      </c>
      <c r="G521">
        <v>15617</v>
      </c>
      <c r="H521">
        <v>16019</v>
      </c>
      <c r="I521">
        <v>15783.099609000001</v>
      </c>
      <c r="J521">
        <v>15606.382813</v>
      </c>
      <c r="L521" t="str">
        <f t="shared" si="60"/>
        <v>22OCT2023:16:00:00</v>
      </c>
      <c r="M521">
        <v>17</v>
      </c>
      <c r="N521">
        <f t="shared" si="61"/>
        <v>-214.31054699999913</v>
      </c>
      <c r="O521">
        <f t="shared" si="63"/>
        <v>-214.31054699999913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1.3396577627886828</v>
      </c>
    </row>
    <row r="522" spans="1:19" x14ac:dyDescent="0.3">
      <c r="A522" t="s">
        <v>548</v>
      </c>
      <c r="B522">
        <v>16198.505859000001</v>
      </c>
      <c r="C522">
        <v>15769.799805000001</v>
      </c>
      <c r="D522">
        <v>14829.692383</v>
      </c>
      <c r="E522">
        <v>14862.1875</v>
      </c>
      <c r="F522">
        <v>15667.299805000001</v>
      </c>
      <c r="G522">
        <v>15660.599609000001</v>
      </c>
      <c r="H522">
        <v>15969.5</v>
      </c>
      <c r="I522">
        <v>15769.799805000001</v>
      </c>
      <c r="J522">
        <v>15620.517578000001</v>
      </c>
      <c r="L522" t="str">
        <f t="shared" si="60"/>
        <v>22OCT2023:17:00:00</v>
      </c>
      <c r="M522">
        <v>18</v>
      </c>
      <c r="N522">
        <f t="shared" si="61"/>
        <v>-428.70605400000022</v>
      </c>
      <c r="O522">
        <f t="shared" si="63"/>
        <v>-428.70605400000022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2.646577762984283</v>
      </c>
    </row>
    <row r="523" spans="1:19" x14ac:dyDescent="0.3">
      <c r="A523" t="s">
        <v>549</v>
      </c>
      <c r="B523">
        <v>15884.194336</v>
      </c>
      <c r="C523">
        <v>15402.900390999999</v>
      </c>
      <c r="D523">
        <v>14627.184569999999</v>
      </c>
      <c r="E523">
        <v>14534.087890999999</v>
      </c>
      <c r="F523">
        <v>15357.799805000001</v>
      </c>
      <c r="G523">
        <v>15346.5</v>
      </c>
      <c r="H523">
        <v>15528.700194999999</v>
      </c>
      <c r="I523">
        <v>15402.900390999999</v>
      </c>
      <c r="J523">
        <v>15275.346680000001</v>
      </c>
      <c r="L523" t="str">
        <f t="shared" si="60"/>
        <v>22OCT2023:18:00:00</v>
      </c>
      <c r="M523">
        <v>19</v>
      </c>
      <c r="N523">
        <f t="shared" si="61"/>
        <v>-481.29394500000126</v>
      </c>
      <c r="O523">
        <f t="shared" si="63"/>
        <v>-481.29394500000126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3.0300179840358337</v>
      </c>
    </row>
    <row r="524" spans="1:19" x14ac:dyDescent="0.3">
      <c r="A524" t="s">
        <v>550</v>
      </c>
      <c r="B524">
        <v>15243.783203000001</v>
      </c>
      <c r="C524">
        <v>14864.700194999999</v>
      </c>
      <c r="D524">
        <v>14156.039063</v>
      </c>
      <c r="E524">
        <v>13566.424805000001</v>
      </c>
      <c r="F524">
        <v>14830.200194999999</v>
      </c>
      <c r="G524">
        <v>14818.200194999999</v>
      </c>
      <c r="H524">
        <v>14912.700194999999</v>
      </c>
      <c r="I524">
        <v>14864.700194999999</v>
      </c>
      <c r="J524">
        <v>14729.267578000001</v>
      </c>
      <c r="L524" t="str">
        <f t="shared" ref="L524:L587" si="67">A524</f>
        <v>22OCT2023:19:00:00</v>
      </c>
      <c r="M524">
        <v>20</v>
      </c>
      <c r="N524">
        <f t="shared" ref="N524:N587" si="68">C524-B524</f>
        <v>-379.08300800000143</v>
      </c>
      <c r="O524">
        <f t="shared" si="63"/>
        <v>-379.08300800000143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2.4868039839703133</v>
      </c>
    </row>
    <row r="525" spans="1:19" x14ac:dyDescent="0.3">
      <c r="A525" t="s">
        <v>551</v>
      </c>
      <c r="B525">
        <v>15126.407227</v>
      </c>
      <c r="C525">
        <v>14643.700194999999</v>
      </c>
      <c r="D525">
        <v>14366.682617</v>
      </c>
      <c r="E525">
        <v>13819.013671999999</v>
      </c>
      <c r="F525">
        <v>14553.700194999999</v>
      </c>
      <c r="G525">
        <v>14562.700194999999</v>
      </c>
      <c r="H525">
        <v>14636.700194999999</v>
      </c>
      <c r="I525">
        <v>14643.700194999999</v>
      </c>
      <c r="J525">
        <v>14569.096680000001</v>
      </c>
      <c r="L525" t="str">
        <f t="shared" si="67"/>
        <v>22OCT2023:20:00:00</v>
      </c>
      <c r="M525">
        <v>21</v>
      </c>
      <c r="N525">
        <f t="shared" si="68"/>
        <v>-482.70703200000025</v>
      </c>
      <c r="O525">
        <f t="shared" si="63"/>
        <v>-482.70703200000025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3.1911545468535882</v>
      </c>
    </row>
    <row r="526" spans="1:19" x14ac:dyDescent="0.3">
      <c r="A526" t="s">
        <v>552</v>
      </c>
      <c r="B526">
        <v>14832.832031</v>
      </c>
      <c r="C526">
        <v>14269.900390999999</v>
      </c>
      <c r="D526">
        <v>14095.487305000001</v>
      </c>
      <c r="E526">
        <v>13534.670898</v>
      </c>
      <c r="F526">
        <v>14155.400390999999</v>
      </c>
      <c r="G526">
        <v>14187.900390999999</v>
      </c>
      <c r="H526">
        <v>14250.700194999999</v>
      </c>
      <c r="I526">
        <v>14269.900390999999</v>
      </c>
      <c r="J526">
        <v>14209.609375</v>
      </c>
      <c r="L526" t="str">
        <f t="shared" si="67"/>
        <v>22OCT2023:21:00:00</v>
      </c>
      <c r="M526">
        <v>22</v>
      </c>
      <c r="N526">
        <f t="shared" si="68"/>
        <v>-562.9316400000007</v>
      </c>
      <c r="O526">
        <f t="shared" si="63"/>
        <v>-562.9316400000007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3.7951730244332107</v>
      </c>
    </row>
    <row r="527" spans="1:19" x14ac:dyDescent="0.3">
      <c r="A527" t="s">
        <v>553</v>
      </c>
      <c r="B527">
        <v>14325.780273</v>
      </c>
      <c r="C527">
        <v>13755.200194999999</v>
      </c>
      <c r="D527">
        <v>13670.754883</v>
      </c>
      <c r="E527">
        <v>13271.391602</v>
      </c>
      <c r="F527">
        <v>13650.799805000001</v>
      </c>
      <c r="G527">
        <v>13696.200194999999</v>
      </c>
      <c r="H527">
        <v>13776.299805000001</v>
      </c>
      <c r="I527">
        <v>13755.200194999999</v>
      </c>
      <c r="J527">
        <v>13728.300781</v>
      </c>
      <c r="L527" t="str">
        <f t="shared" si="67"/>
        <v>22OCT2023:22:00:00</v>
      </c>
      <c r="M527">
        <v>23</v>
      </c>
      <c r="N527">
        <f t="shared" si="68"/>
        <v>-570.58007800000087</v>
      </c>
      <c r="O527">
        <f t="shared" si="63"/>
        <v>-570.58007800000087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3.9828900564346998</v>
      </c>
    </row>
    <row r="528" spans="1:19" x14ac:dyDescent="0.3">
      <c r="A528" t="s">
        <v>554</v>
      </c>
      <c r="B528">
        <v>13792.670898</v>
      </c>
      <c r="C528">
        <v>13096.599609000001</v>
      </c>
      <c r="D528">
        <v>13147.790039</v>
      </c>
      <c r="E528">
        <v>12856.598633</v>
      </c>
      <c r="F528">
        <v>13040</v>
      </c>
      <c r="G528">
        <v>13077</v>
      </c>
      <c r="H528">
        <v>13236.5</v>
      </c>
      <c r="I528">
        <v>13096.599609000001</v>
      </c>
      <c r="J528">
        <v>13141.189453000001</v>
      </c>
      <c r="L528" t="str">
        <f t="shared" si="67"/>
        <v>22OCT2023:23:00:00</v>
      </c>
      <c r="M528">
        <v>24</v>
      </c>
      <c r="N528">
        <f t="shared" si="68"/>
        <v>-696.07128899999952</v>
      </c>
      <c r="O528">
        <f t="shared" si="63"/>
        <v>-696.07128899999952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5.0466751084514971</v>
      </c>
    </row>
    <row r="529" spans="1:19" x14ac:dyDescent="0.3">
      <c r="A529" t="s">
        <v>555</v>
      </c>
      <c r="B529">
        <v>13162.833008</v>
      </c>
      <c r="C529">
        <v>12373.5</v>
      </c>
      <c r="D529">
        <v>12422.497069999999</v>
      </c>
      <c r="E529">
        <v>12182.346680000001</v>
      </c>
      <c r="F529">
        <v>12353.599609000001</v>
      </c>
      <c r="G529">
        <v>12366.099609000001</v>
      </c>
      <c r="H529">
        <v>12585.5</v>
      </c>
      <c r="I529">
        <v>12373.5</v>
      </c>
      <c r="J529">
        <v>12444.168944999999</v>
      </c>
      <c r="L529" t="str">
        <f t="shared" si="67"/>
        <v>23OCT2023:00:00:00</v>
      </c>
      <c r="M529">
        <v>1</v>
      </c>
      <c r="N529">
        <f t="shared" si="68"/>
        <v>-789.33300799999961</v>
      </c>
      <c r="O529">
        <f t="shared" si="63"/>
        <v>-789.33300799999961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5.9966802550808422</v>
      </c>
    </row>
    <row r="530" spans="1:19" x14ac:dyDescent="0.3">
      <c r="A530" t="s">
        <v>556</v>
      </c>
      <c r="B530">
        <v>12594.689453000001</v>
      </c>
      <c r="C530">
        <v>11852.200194999999</v>
      </c>
      <c r="D530">
        <v>12205.152344</v>
      </c>
      <c r="E530">
        <v>12124.852539</v>
      </c>
      <c r="F530">
        <v>11852.200194999999</v>
      </c>
      <c r="G530">
        <v>11864.099609000001</v>
      </c>
      <c r="H530">
        <v>11970.200194999999</v>
      </c>
      <c r="I530">
        <v>11941.900390999999</v>
      </c>
      <c r="J530">
        <v>11986.291015999999</v>
      </c>
      <c r="L530" t="str">
        <f t="shared" si="67"/>
        <v>23OCT2023:01:00:00</v>
      </c>
      <c r="M530">
        <v>2</v>
      </c>
      <c r="N530">
        <f t="shared" si="68"/>
        <v>-742.48925800000143</v>
      </c>
      <c r="O530">
        <f t="shared" si="63"/>
        <v>-742.48925800000143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5.8952565743742396</v>
      </c>
    </row>
    <row r="531" spans="1:19" x14ac:dyDescent="0.3">
      <c r="A531" t="s">
        <v>557</v>
      </c>
      <c r="B531">
        <v>12151.152344</v>
      </c>
      <c r="C531">
        <v>11375</v>
      </c>
      <c r="D531">
        <v>11833.694336</v>
      </c>
      <c r="E531">
        <v>11681.548828000001</v>
      </c>
      <c r="F531">
        <v>11375</v>
      </c>
      <c r="G531">
        <v>11385.700194999999</v>
      </c>
      <c r="H531">
        <v>11525.799805000001</v>
      </c>
      <c r="I531">
        <v>11446</v>
      </c>
      <c r="J531">
        <v>11534.348633</v>
      </c>
      <c r="L531" t="str">
        <f t="shared" si="67"/>
        <v>23OCT2023:02:00:00</v>
      </c>
      <c r="M531">
        <v>3</v>
      </c>
      <c r="N531">
        <f t="shared" si="68"/>
        <v>-776.15234400000008</v>
      </c>
      <c r="O531">
        <f t="shared" si="63"/>
        <v>-776.15234400000008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6.3874793272857682</v>
      </c>
    </row>
    <row r="532" spans="1:19" x14ac:dyDescent="0.3">
      <c r="A532" t="s">
        <v>558</v>
      </c>
      <c r="B532">
        <v>11800.349609000001</v>
      </c>
      <c r="C532">
        <v>11087</v>
      </c>
      <c r="D532">
        <v>11610.133789</v>
      </c>
      <c r="E532">
        <v>11481.051758</v>
      </c>
      <c r="F532">
        <v>11087</v>
      </c>
      <c r="G532">
        <v>11088.299805000001</v>
      </c>
      <c r="H532">
        <v>11308.400390999999</v>
      </c>
      <c r="I532">
        <v>11161.700194999999</v>
      </c>
      <c r="J532">
        <v>11280.587890999999</v>
      </c>
      <c r="L532" t="str">
        <f t="shared" si="67"/>
        <v>23OCT2023:03:00:00</v>
      </c>
      <c r="M532">
        <v>4</v>
      </c>
      <c r="N532">
        <f t="shared" si="68"/>
        <v>-713.34960900000078</v>
      </c>
      <c r="O532">
        <f t="shared" si="63"/>
        <v>-713.34960900000078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6.0451565643100658</v>
      </c>
    </row>
    <row r="533" spans="1:19" x14ac:dyDescent="0.3">
      <c r="A533" t="s">
        <v>559</v>
      </c>
      <c r="B533">
        <v>11673.667969</v>
      </c>
      <c r="C533">
        <v>10974.599609000001</v>
      </c>
      <c r="D533">
        <v>11577.133789</v>
      </c>
      <c r="E533">
        <v>11401.799805000001</v>
      </c>
      <c r="F533">
        <v>10974.599609000001</v>
      </c>
      <c r="G533">
        <v>10971.700194999999</v>
      </c>
      <c r="H533">
        <v>11197.700194999999</v>
      </c>
      <c r="I533">
        <v>11055.5</v>
      </c>
      <c r="J533">
        <v>11186.017578000001</v>
      </c>
      <c r="L533" t="str">
        <f t="shared" si="67"/>
        <v>23OCT2023:04:00:00</v>
      </c>
      <c r="M533">
        <v>5</v>
      </c>
      <c r="N533">
        <f t="shared" si="68"/>
        <v>-699.0683599999993</v>
      </c>
      <c r="O533">
        <f t="shared" si="63"/>
        <v>-699.0683599999993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5.9884207933308513</v>
      </c>
    </row>
    <row r="534" spans="1:19" x14ac:dyDescent="0.3">
      <c r="A534" t="s">
        <v>560</v>
      </c>
      <c r="B534">
        <v>11812.8125</v>
      </c>
      <c r="C534">
        <v>11048.200194999999</v>
      </c>
      <c r="D534">
        <v>11623.444336</v>
      </c>
      <c r="E534">
        <v>11395.769531</v>
      </c>
      <c r="F534">
        <v>11048.200194999999</v>
      </c>
      <c r="G534">
        <v>11044.799805000001</v>
      </c>
      <c r="H534">
        <v>11299.299805000001</v>
      </c>
      <c r="I534">
        <v>11159.799805000001</v>
      </c>
      <c r="J534">
        <v>11271.719727</v>
      </c>
      <c r="L534" t="str">
        <f t="shared" si="67"/>
        <v>23OCT2023:05:00:00</v>
      </c>
      <c r="M534">
        <v>6</v>
      </c>
      <c r="N534">
        <f t="shared" si="68"/>
        <v>-764.61230500000056</v>
      </c>
      <c r="O534">
        <f t="shared" si="63"/>
        <v>-764.61230500000056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6.4727371656834523</v>
      </c>
    </row>
    <row r="535" spans="1:19" x14ac:dyDescent="0.3">
      <c r="A535" t="s">
        <v>561</v>
      </c>
      <c r="B535">
        <v>12253.791992</v>
      </c>
      <c r="C535">
        <v>11403.099609000001</v>
      </c>
      <c r="D535">
        <v>12078.616211</v>
      </c>
      <c r="E535">
        <v>11891.246094</v>
      </c>
      <c r="F535">
        <v>11403.099609000001</v>
      </c>
      <c r="G535">
        <v>11405.400390999999</v>
      </c>
      <c r="H535">
        <v>11714</v>
      </c>
      <c r="I535">
        <v>11592.5</v>
      </c>
      <c r="J535">
        <v>11688.523438</v>
      </c>
      <c r="L535" t="str">
        <f t="shared" si="67"/>
        <v>23OCT2023:06:00:00</v>
      </c>
      <c r="M535">
        <v>7</v>
      </c>
      <c r="N535">
        <f t="shared" si="68"/>
        <v>-850.69238299999961</v>
      </c>
      <c r="O535">
        <f t="shared" si="63"/>
        <v>-850.69238299999961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6.9422786314259435</v>
      </c>
    </row>
    <row r="536" spans="1:19" x14ac:dyDescent="0.3">
      <c r="A536" t="s">
        <v>562</v>
      </c>
      <c r="B536">
        <v>12792.846680000001</v>
      </c>
      <c r="C536">
        <v>11901.799805000001</v>
      </c>
      <c r="D536">
        <v>12558.25</v>
      </c>
      <c r="E536">
        <v>12298.353515999999</v>
      </c>
      <c r="F536">
        <v>11901.799805000001</v>
      </c>
      <c r="G536">
        <v>11936.799805000001</v>
      </c>
      <c r="H536">
        <v>12282.799805000001</v>
      </c>
      <c r="I536">
        <v>12174.700194999999</v>
      </c>
      <c r="J536">
        <v>12232.760742</v>
      </c>
      <c r="L536" t="str">
        <f t="shared" si="67"/>
        <v>23OCT2023:07:00:00</v>
      </c>
      <c r="M536">
        <v>8</v>
      </c>
      <c r="N536">
        <f t="shared" si="68"/>
        <v>-891.046875</v>
      </c>
      <c r="O536">
        <f t="shared" si="63"/>
        <v>-891.046875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6.9651962326183368</v>
      </c>
    </row>
    <row r="537" spans="1:19" x14ac:dyDescent="0.3">
      <c r="A537" t="s">
        <v>563</v>
      </c>
      <c r="B537">
        <v>12980.990234000001</v>
      </c>
      <c r="C537">
        <v>12133.900390999999</v>
      </c>
      <c r="D537">
        <v>12958.895508</v>
      </c>
      <c r="E537">
        <v>12532.516602</v>
      </c>
      <c r="F537">
        <v>12133.900390999999</v>
      </c>
      <c r="G537">
        <v>12153.5</v>
      </c>
      <c r="H537">
        <v>12526.099609000001</v>
      </c>
      <c r="I537">
        <v>12414.799805000001</v>
      </c>
      <c r="J537">
        <v>12502.790039</v>
      </c>
      <c r="L537" t="str">
        <f t="shared" si="67"/>
        <v>23OCT2023:08:00:00</v>
      </c>
      <c r="M537">
        <v>9</v>
      </c>
      <c r="N537">
        <f t="shared" si="68"/>
        <v>-847.08984300000157</v>
      </c>
      <c r="O537">
        <f t="shared" si="63"/>
        <v>-847.08984300000157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6.5256180594088375</v>
      </c>
    </row>
    <row r="538" spans="1:19" x14ac:dyDescent="0.3">
      <c r="A538" t="s">
        <v>564</v>
      </c>
      <c r="B538">
        <v>13139.241211</v>
      </c>
      <c r="C538">
        <v>12331.200194999999</v>
      </c>
      <c r="D538">
        <v>13195.554688</v>
      </c>
      <c r="E538">
        <v>12771.925781</v>
      </c>
      <c r="F538">
        <v>12331.200194999999</v>
      </c>
      <c r="G538">
        <v>12341</v>
      </c>
      <c r="H538">
        <v>12744.200194999999</v>
      </c>
      <c r="I538">
        <v>12591.299805000001</v>
      </c>
      <c r="J538">
        <v>12706.982421999999</v>
      </c>
      <c r="L538" t="str">
        <f t="shared" si="67"/>
        <v>23OCT2023:09:00:00</v>
      </c>
      <c r="M538">
        <v>10</v>
      </c>
      <c r="N538">
        <f t="shared" si="68"/>
        <v>-808.04101600000104</v>
      </c>
      <c r="O538">
        <f t="shared" si="63"/>
        <v>-808.04101600000104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6.1498301387717866</v>
      </c>
    </row>
    <row r="539" spans="1:19" x14ac:dyDescent="0.3">
      <c r="A539" t="s">
        <v>565</v>
      </c>
      <c r="B539">
        <v>13867.616211</v>
      </c>
      <c r="C539">
        <v>12901.099609000001</v>
      </c>
      <c r="D539">
        <v>13788.872069999999</v>
      </c>
      <c r="E539">
        <v>13359.732421999999</v>
      </c>
      <c r="F539">
        <v>12901.099609000001</v>
      </c>
      <c r="G539">
        <v>12872.200194999999</v>
      </c>
      <c r="H539">
        <v>13285.099609000001</v>
      </c>
      <c r="I539">
        <v>13147.299805000001</v>
      </c>
      <c r="J539">
        <v>13264.825194999999</v>
      </c>
      <c r="L539" t="str">
        <f t="shared" si="67"/>
        <v>23OCT2023:10:00:00</v>
      </c>
      <c r="M539">
        <v>11</v>
      </c>
      <c r="N539">
        <f t="shared" si="68"/>
        <v>-966.51660199999969</v>
      </c>
      <c r="O539">
        <f t="shared" si="63"/>
        <v>-966.51660199999969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6.9695943938320433</v>
      </c>
    </row>
    <row r="540" spans="1:19" x14ac:dyDescent="0.3">
      <c r="A540" t="s">
        <v>566</v>
      </c>
      <c r="B540">
        <v>14691.375977</v>
      </c>
      <c r="C540">
        <v>13583.700194999999</v>
      </c>
      <c r="D540">
        <v>14109.885742</v>
      </c>
      <c r="E540">
        <v>13693.172852</v>
      </c>
      <c r="F540">
        <v>13583.700194999999</v>
      </c>
      <c r="G540">
        <v>13525.200194999999</v>
      </c>
      <c r="H540">
        <v>13980.900390999999</v>
      </c>
      <c r="I540">
        <v>13815.599609000001</v>
      </c>
      <c r="J540">
        <v>13871.818359000001</v>
      </c>
      <c r="L540" t="str">
        <f t="shared" si="67"/>
        <v>23OCT2023:11:00:00</v>
      </c>
      <c r="M540">
        <v>12</v>
      </c>
      <c r="N540">
        <f t="shared" si="68"/>
        <v>-1107.6757820000003</v>
      </c>
      <c r="O540">
        <f t="shared" si="63"/>
        <v>-1107.6757820000003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7.5396326643203189</v>
      </c>
    </row>
    <row r="541" spans="1:19" x14ac:dyDescent="0.3">
      <c r="A541" t="s">
        <v>567</v>
      </c>
      <c r="B541">
        <v>15463.878906</v>
      </c>
      <c r="C541">
        <v>14271.599609000001</v>
      </c>
      <c r="D541">
        <v>14312.259765999999</v>
      </c>
      <c r="E541">
        <v>14082.136719</v>
      </c>
      <c r="F541">
        <v>14271.599609000001</v>
      </c>
      <c r="G541">
        <v>14186.299805000001</v>
      </c>
      <c r="H541">
        <v>14730.5</v>
      </c>
      <c r="I541">
        <v>14510.700194999999</v>
      </c>
      <c r="J541">
        <v>14480.603515999999</v>
      </c>
      <c r="L541" t="str">
        <f t="shared" si="67"/>
        <v>23OCT2023:12:00:00</v>
      </c>
      <c r="M541">
        <v>13</v>
      </c>
      <c r="N541">
        <f t="shared" si="68"/>
        <v>-1192.2792969999991</v>
      </c>
      <c r="O541">
        <f t="shared" si="63"/>
        <v>-1192.2792969999991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7.7100920425430486</v>
      </c>
    </row>
    <row r="542" spans="1:19" x14ac:dyDescent="0.3">
      <c r="A542" t="s">
        <v>568</v>
      </c>
      <c r="B542">
        <v>15998.830078000001</v>
      </c>
      <c r="C542">
        <v>14866.700194999999</v>
      </c>
      <c r="D542">
        <v>14566.624023</v>
      </c>
      <c r="E542">
        <v>14417.929688</v>
      </c>
      <c r="F542">
        <v>14866.700194999999</v>
      </c>
      <c r="G542">
        <v>14765.900390999999</v>
      </c>
      <c r="H542">
        <v>15401.299805000001</v>
      </c>
      <c r="I542">
        <v>15177.599609000001</v>
      </c>
      <c r="J542">
        <v>15050.254883</v>
      </c>
      <c r="L542" t="str">
        <f t="shared" si="67"/>
        <v>23OCT2023:13:00:00</v>
      </c>
      <c r="M542">
        <v>14</v>
      </c>
      <c r="N542">
        <f t="shared" si="68"/>
        <v>-1132.1298830000014</v>
      </c>
      <c r="O542">
        <f t="shared" si="63"/>
        <v>-1132.1298830000014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7.0763291908249828</v>
      </c>
    </row>
    <row r="543" spans="1:19" x14ac:dyDescent="0.3">
      <c r="A543" t="s">
        <v>569</v>
      </c>
      <c r="B543">
        <v>16527.558593999998</v>
      </c>
      <c r="C543">
        <v>15460.700194999999</v>
      </c>
      <c r="D543">
        <v>14949.636719</v>
      </c>
      <c r="E543">
        <v>14719.250977</v>
      </c>
      <c r="F543">
        <v>15460.700194999999</v>
      </c>
      <c r="G543">
        <v>15347.200194999999</v>
      </c>
      <c r="H543">
        <v>16068.799805000001</v>
      </c>
      <c r="I543">
        <v>15877.900390999999</v>
      </c>
      <c r="J543">
        <v>15654.727539</v>
      </c>
      <c r="L543" t="str">
        <f t="shared" si="67"/>
        <v>23OCT2023:14:00:00</v>
      </c>
      <c r="M543">
        <v>15</v>
      </c>
      <c r="N543">
        <f t="shared" si="68"/>
        <v>-1066.8583989999988</v>
      </c>
      <c r="O543">
        <f t="shared" si="63"/>
        <v>-1066.8583989999988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6.4550271773793657</v>
      </c>
    </row>
    <row r="544" spans="1:19" x14ac:dyDescent="0.3">
      <c r="A544" t="s">
        <v>570</v>
      </c>
      <c r="B544">
        <v>16887.603515999999</v>
      </c>
      <c r="C544">
        <v>15864.900390999999</v>
      </c>
      <c r="D544">
        <v>15316.239258</v>
      </c>
      <c r="E544">
        <v>15134.712890999999</v>
      </c>
      <c r="F544">
        <v>15864.900390999999</v>
      </c>
      <c r="G544">
        <v>15730.700194999999</v>
      </c>
      <c r="H544">
        <v>16397.699218999998</v>
      </c>
      <c r="I544">
        <v>16384.199218999998</v>
      </c>
      <c r="J544">
        <v>16057.376953000001</v>
      </c>
      <c r="L544" t="str">
        <f t="shared" si="67"/>
        <v>23OCT2023:15:00:00</v>
      </c>
      <c r="M544">
        <v>16</v>
      </c>
      <c r="N544">
        <f t="shared" si="68"/>
        <v>-1022.703125</v>
      </c>
      <c r="O544">
        <f t="shared" si="63"/>
        <v>-1022.703125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6.0559399326911585</v>
      </c>
    </row>
    <row r="545" spans="1:19" x14ac:dyDescent="0.3">
      <c r="A545" t="s">
        <v>571</v>
      </c>
      <c r="B545">
        <v>17041.603515999999</v>
      </c>
      <c r="C545">
        <v>16091.400390999999</v>
      </c>
      <c r="D545">
        <v>15436.217773</v>
      </c>
      <c r="E545">
        <v>15245.497069999999</v>
      </c>
      <c r="F545">
        <v>16091.400390999999</v>
      </c>
      <c r="G545">
        <v>15968</v>
      </c>
      <c r="H545">
        <v>16527.599609000001</v>
      </c>
      <c r="I545">
        <v>16734.800781000002</v>
      </c>
      <c r="J545">
        <v>16271.904296999999</v>
      </c>
      <c r="L545" t="str">
        <f t="shared" si="67"/>
        <v>23OCT2023:16:00:00</v>
      </c>
      <c r="M545">
        <v>17</v>
      </c>
      <c r="N545">
        <f t="shared" si="68"/>
        <v>-950.203125</v>
      </c>
      <c r="O545">
        <f t="shared" si="63"/>
        <v>-950.203125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5.5757847206565652</v>
      </c>
    </row>
    <row r="546" spans="1:19" x14ac:dyDescent="0.3">
      <c r="A546" t="s">
        <v>572</v>
      </c>
      <c r="B546">
        <v>17012.816406000002</v>
      </c>
      <c r="C546">
        <v>16072.900390999999</v>
      </c>
      <c r="D546">
        <v>15579.759765999999</v>
      </c>
      <c r="E546">
        <v>15311.345703000001</v>
      </c>
      <c r="F546">
        <v>16072.900390999999</v>
      </c>
      <c r="G546">
        <v>15978.599609000001</v>
      </c>
      <c r="H546">
        <v>16353.900390999999</v>
      </c>
      <c r="I546">
        <v>16852</v>
      </c>
      <c r="J546">
        <v>16282.873046999999</v>
      </c>
      <c r="L546" t="str">
        <f t="shared" si="67"/>
        <v>23OCT2023:17:00:00</v>
      </c>
      <c r="M546">
        <v>18</v>
      </c>
      <c r="N546">
        <f t="shared" si="68"/>
        <v>-939.91601500000252</v>
      </c>
      <c r="O546">
        <f t="shared" si="63"/>
        <v>-939.91601500000252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5.5247525898681733</v>
      </c>
    </row>
    <row r="547" spans="1:19" x14ac:dyDescent="0.3">
      <c r="A547" t="s">
        <v>573</v>
      </c>
      <c r="B547">
        <v>16551.59375</v>
      </c>
      <c r="C547">
        <v>15706.099609000001</v>
      </c>
      <c r="D547">
        <v>15191.340819999999</v>
      </c>
      <c r="E547">
        <v>14753.673828000001</v>
      </c>
      <c r="F547">
        <v>15706.099609000001</v>
      </c>
      <c r="G547">
        <v>15620.299805000001</v>
      </c>
      <c r="H547">
        <v>15819.799805000001</v>
      </c>
      <c r="I547">
        <v>16533.5</v>
      </c>
      <c r="J547">
        <v>15876.898438</v>
      </c>
      <c r="L547" t="str">
        <f t="shared" si="67"/>
        <v>23OCT2023:18:00:00</v>
      </c>
      <c r="M547">
        <v>19</v>
      </c>
      <c r="N547">
        <f t="shared" si="68"/>
        <v>-845.49414099999922</v>
      </c>
      <c r="O547">
        <f t="shared" si="63"/>
        <v>-845.49414099999922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5.1082340091871767</v>
      </c>
    </row>
    <row r="548" spans="1:19" x14ac:dyDescent="0.3">
      <c r="A548" t="s">
        <v>574</v>
      </c>
      <c r="B548">
        <v>15835.506836</v>
      </c>
      <c r="C548">
        <v>15078.700194999999</v>
      </c>
      <c r="D548">
        <v>14550.309569999999</v>
      </c>
      <c r="E548">
        <v>14036.679688</v>
      </c>
      <c r="F548">
        <v>15078.700194999999</v>
      </c>
      <c r="G548">
        <v>14977.299805000001</v>
      </c>
      <c r="H548">
        <v>15065.599609000001</v>
      </c>
      <c r="I548">
        <v>15806.5</v>
      </c>
      <c r="J548">
        <v>15177.291992</v>
      </c>
      <c r="L548" t="str">
        <f t="shared" si="67"/>
        <v>23OCT2023:19:00:00</v>
      </c>
      <c r="M548">
        <v>20</v>
      </c>
      <c r="N548">
        <f t="shared" si="68"/>
        <v>-756.80664100000104</v>
      </c>
      <c r="O548">
        <f t="shared" si="63"/>
        <v>-756.80664100000104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4.7791753610279013</v>
      </c>
    </row>
    <row r="549" spans="1:19" x14ac:dyDescent="0.3">
      <c r="A549" t="s">
        <v>575</v>
      </c>
      <c r="B549">
        <v>15614.056640999999</v>
      </c>
      <c r="C549">
        <v>14798.799805000001</v>
      </c>
      <c r="D549">
        <v>14628.925781</v>
      </c>
      <c r="E549">
        <v>14189.097656</v>
      </c>
      <c r="F549">
        <v>14798.799805000001</v>
      </c>
      <c r="G549">
        <v>14689</v>
      </c>
      <c r="H549">
        <v>14734.799805000001</v>
      </c>
      <c r="I549">
        <v>15387.200194999999</v>
      </c>
      <c r="J549">
        <v>14911.165039</v>
      </c>
      <c r="L549" t="str">
        <f t="shared" si="67"/>
        <v>23OCT2023:20:00:00</v>
      </c>
      <c r="M549">
        <v>21</v>
      </c>
      <c r="N549">
        <f t="shared" si="68"/>
        <v>-815.25683599999866</v>
      </c>
      <c r="O549">
        <f t="shared" si="63"/>
        <v>-815.25683599999866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5.2213006186954996</v>
      </c>
    </row>
    <row r="550" spans="1:19" x14ac:dyDescent="0.3">
      <c r="A550" t="s">
        <v>576</v>
      </c>
      <c r="B550">
        <v>15243.990234000001</v>
      </c>
      <c r="C550">
        <v>14392</v>
      </c>
      <c r="D550">
        <v>14498.84375</v>
      </c>
      <c r="E550">
        <v>14017.305664</v>
      </c>
      <c r="F550">
        <v>14392</v>
      </c>
      <c r="G550">
        <v>14281</v>
      </c>
      <c r="H550">
        <v>14272.400390999999</v>
      </c>
      <c r="I550">
        <v>14877.900390999999</v>
      </c>
      <c r="J550">
        <v>14512.159180000001</v>
      </c>
      <c r="L550" t="str">
        <f t="shared" si="67"/>
        <v>23OCT2023:21:00:00</v>
      </c>
      <c r="M550">
        <v>22</v>
      </c>
      <c r="N550">
        <f t="shared" si="68"/>
        <v>-851.99023400000078</v>
      </c>
      <c r="O550">
        <f t="shared" si="63"/>
        <v>-851.99023400000078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5.5890237458938588</v>
      </c>
    </row>
    <row r="551" spans="1:19" x14ac:dyDescent="0.3">
      <c r="A551" t="s">
        <v>577</v>
      </c>
      <c r="B551">
        <v>14749.065430000001</v>
      </c>
      <c r="C551">
        <v>13876.099609000001</v>
      </c>
      <c r="D551">
        <v>14152.34375</v>
      </c>
      <c r="E551">
        <v>13723.252930000001</v>
      </c>
      <c r="F551">
        <v>13876.099609000001</v>
      </c>
      <c r="G551">
        <v>13745.900390999999</v>
      </c>
      <c r="H551">
        <v>13668.799805000001</v>
      </c>
      <c r="I551">
        <v>14253.599609000001</v>
      </c>
      <c r="J551">
        <v>13969.388671999999</v>
      </c>
      <c r="L551" t="str">
        <f t="shared" si="67"/>
        <v>23OCT2023:22:00:00</v>
      </c>
      <c r="M551">
        <v>23</v>
      </c>
      <c r="N551">
        <f t="shared" si="68"/>
        <v>-872.96582099999978</v>
      </c>
      <c r="O551">
        <f t="shared" si="63"/>
        <v>-872.96582099999978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5.9187873641428395</v>
      </c>
    </row>
    <row r="552" spans="1:19" x14ac:dyDescent="0.3">
      <c r="A552" t="s">
        <v>578</v>
      </c>
      <c r="B552">
        <v>14050.869140999999</v>
      </c>
      <c r="C552">
        <v>13204</v>
      </c>
      <c r="D552">
        <v>13540.615234000001</v>
      </c>
      <c r="E552">
        <v>13238.117188</v>
      </c>
      <c r="F552">
        <v>13204</v>
      </c>
      <c r="G552">
        <v>13072.799805000001</v>
      </c>
      <c r="H552">
        <v>12956.900390999999</v>
      </c>
      <c r="I552">
        <v>13514.200194999999</v>
      </c>
      <c r="J552">
        <v>13277.132813</v>
      </c>
      <c r="L552" t="str">
        <f t="shared" si="67"/>
        <v>23OCT2023:23:00:00</v>
      </c>
      <c r="M552">
        <v>24</v>
      </c>
      <c r="N552">
        <f t="shared" si="68"/>
        <v>-846.86914099999922</v>
      </c>
      <c r="O552">
        <f t="shared" si="63"/>
        <v>-846.86914099999922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6.0271655262154669</v>
      </c>
    </row>
    <row r="553" spans="1:19" x14ac:dyDescent="0.3">
      <c r="A553" t="s">
        <v>579</v>
      </c>
      <c r="B553">
        <v>13270.9375</v>
      </c>
      <c r="C553">
        <v>12492.400390999999</v>
      </c>
      <c r="D553">
        <v>12914.166015999999</v>
      </c>
      <c r="E553">
        <v>12681.391602</v>
      </c>
      <c r="F553">
        <v>12492.400390999999</v>
      </c>
      <c r="G553">
        <v>12357.799805000001</v>
      </c>
      <c r="H553">
        <v>12231.099609000001</v>
      </c>
      <c r="I553">
        <v>12740.799805000001</v>
      </c>
      <c r="J553">
        <v>12559.423828000001</v>
      </c>
      <c r="L553" t="str">
        <f t="shared" si="67"/>
        <v>24OCT2023:00:00:00</v>
      </c>
      <c r="M553">
        <v>1</v>
      </c>
      <c r="N553">
        <f t="shared" si="68"/>
        <v>-778.53710900000078</v>
      </c>
      <c r="O553">
        <f t="shared" si="63"/>
        <v>-778.53710900000078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5.8664816181976649</v>
      </c>
    </row>
    <row r="554" spans="1:19" x14ac:dyDescent="0.3">
      <c r="A554" t="s">
        <v>580</v>
      </c>
      <c r="B554">
        <v>12603.079102</v>
      </c>
      <c r="C554">
        <v>12143.299805000001</v>
      </c>
      <c r="D554">
        <v>12430.597656</v>
      </c>
      <c r="E554">
        <v>12147.942383</v>
      </c>
      <c r="F554">
        <v>12253.299805000001</v>
      </c>
      <c r="G554">
        <v>12101.700194999999</v>
      </c>
      <c r="H554">
        <v>11923</v>
      </c>
      <c r="I554">
        <v>12143.299805000001</v>
      </c>
      <c r="J554">
        <v>12141.509765999999</v>
      </c>
      <c r="L554" t="str">
        <f t="shared" si="67"/>
        <v>24OCT2023:01:00:00</v>
      </c>
      <c r="M554">
        <v>2</v>
      </c>
      <c r="N554">
        <f t="shared" si="68"/>
        <v>-459.77929699999913</v>
      </c>
      <c r="O554">
        <f t="shared" si="63"/>
        <v>-459.77929699999913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3.6481505295561947</v>
      </c>
    </row>
    <row r="555" spans="1:19" x14ac:dyDescent="0.3">
      <c r="A555" t="s">
        <v>581</v>
      </c>
      <c r="B555">
        <v>12155.392578000001</v>
      </c>
      <c r="C555">
        <v>11657.799805000001</v>
      </c>
      <c r="D555">
        <v>11983.398438</v>
      </c>
      <c r="E555">
        <v>11756.399414</v>
      </c>
      <c r="F555">
        <v>11779.400390999999</v>
      </c>
      <c r="G555">
        <v>11634.299805000001</v>
      </c>
      <c r="H555">
        <v>11477.299805000001</v>
      </c>
      <c r="I555">
        <v>11657.799805000001</v>
      </c>
      <c r="J555">
        <v>11678.580078000001</v>
      </c>
      <c r="L555" t="str">
        <f t="shared" si="67"/>
        <v>24OCT2023:02:00:00</v>
      </c>
      <c r="M555">
        <v>3</v>
      </c>
      <c r="N555">
        <f t="shared" si="68"/>
        <v>-497.59277300000031</v>
      </c>
      <c r="O555">
        <f t="shared" si="63"/>
        <v>-497.59277300000031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4.0935968937818723</v>
      </c>
    </row>
    <row r="556" spans="1:19" x14ac:dyDescent="0.3">
      <c r="A556" t="s">
        <v>582</v>
      </c>
      <c r="B556">
        <v>11852.614258</v>
      </c>
      <c r="C556">
        <v>11359.400390999999</v>
      </c>
      <c r="D556">
        <v>11759.516602</v>
      </c>
      <c r="E556">
        <v>11530.414063</v>
      </c>
      <c r="F556">
        <v>11479.900390999999</v>
      </c>
      <c r="G556">
        <v>11331.099609000001</v>
      </c>
      <c r="H556">
        <v>11182.599609000001</v>
      </c>
      <c r="I556">
        <v>11359.400390999999</v>
      </c>
      <c r="J556">
        <v>11395.603515999999</v>
      </c>
      <c r="L556" t="str">
        <f t="shared" si="67"/>
        <v>24OCT2023:03:00:00</v>
      </c>
      <c r="M556">
        <v>4</v>
      </c>
      <c r="N556">
        <f t="shared" si="68"/>
        <v>-493.21386700000039</v>
      </c>
      <c r="O556">
        <f t="shared" si="63"/>
        <v>-493.21386700000039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4.1612243194964558</v>
      </c>
    </row>
    <row r="557" spans="1:19" x14ac:dyDescent="0.3">
      <c r="A557" t="s">
        <v>583</v>
      </c>
      <c r="B557">
        <v>11695.019531</v>
      </c>
      <c r="C557">
        <v>11223.200194999999</v>
      </c>
      <c r="D557">
        <v>11684.887694999999</v>
      </c>
      <c r="E557">
        <v>11464.065430000001</v>
      </c>
      <c r="F557">
        <v>11337.900390999999</v>
      </c>
      <c r="G557">
        <v>11187.200194999999</v>
      </c>
      <c r="H557">
        <v>11059.200194999999</v>
      </c>
      <c r="I557">
        <v>11223.200194999999</v>
      </c>
      <c r="J557">
        <v>11274.208008</v>
      </c>
      <c r="L557" t="str">
        <f t="shared" si="67"/>
        <v>24OCT2023:04:00:00</v>
      </c>
      <c r="M557">
        <v>5</v>
      </c>
      <c r="N557">
        <f t="shared" si="68"/>
        <v>-471.81933600000048</v>
      </c>
      <c r="O557">
        <f t="shared" si="63"/>
        <v>-471.81933600000048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4.0343612488149212</v>
      </c>
    </row>
    <row r="558" spans="1:19" x14ac:dyDescent="0.3">
      <c r="A558" t="s">
        <v>584</v>
      </c>
      <c r="B558">
        <v>11768.329102</v>
      </c>
      <c r="C558">
        <v>11294.599609000001</v>
      </c>
      <c r="D558">
        <v>11816.420898</v>
      </c>
      <c r="E558">
        <v>11555.189453000001</v>
      </c>
      <c r="F558">
        <v>11368.299805000001</v>
      </c>
      <c r="G558">
        <v>11231.299805000001</v>
      </c>
      <c r="H558">
        <v>11104.299805000001</v>
      </c>
      <c r="I558">
        <v>11294.599609000001</v>
      </c>
      <c r="J558">
        <v>11342.914063</v>
      </c>
      <c r="L558" t="str">
        <f t="shared" si="67"/>
        <v>24OCT2023:05:00:00</v>
      </c>
      <c r="M558">
        <v>6</v>
      </c>
      <c r="N558">
        <f t="shared" si="68"/>
        <v>-473.72949299999891</v>
      </c>
      <c r="O558">
        <f t="shared" si="63"/>
        <v>-473.72949299999891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4.0254609545163866</v>
      </c>
    </row>
    <row r="559" spans="1:19" x14ac:dyDescent="0.3">
      <c r="A559" t="s">
        <v>585</v>
      </c>
      <c r="B559">
        <v>12171.866211</v>
      </c>
      <c r="C559">
        <v>11675</v>
      </c>
      <c r="D559">
        <v>12186.333008</v>
      </c>
      <c r="E559">
        <v>11954.459961</v>
      </c>
      <c r="F559">
        <v>11708.299805000001</v>
      </c>
      <c r="G559">
        <v>11573.599609000001</v>
      </c>
      <c r="H559">
        <v>11403.599609000001</v>
      </c>
      <c r="I559">
        <v>11675</v>
      </c>
      <c r="J559">
        <v>11689.037109000001</v>
      </c>
      <c r="L559" t="str">
        <f t="shared" si="67"/>
        <v>24OCT2023:06:00:00</v>
      </c>
      <c r="M559">
        <v>7</v>
      </c>
      <c r="N559">
        <f t="shared" si="68"/>
        <v>-496.86621100000048</v>
      </c>
      <c r="O559">
        <f t="shared" si="63"/>
        <v>-496.86621100000048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4.0820873511653524</v>
      </c>
    </row>
    <row r="560" spans="1:19" x14ac:dyDescent="0.3">
      <c r="A560" t="s">
        <v>586</v>
      </c>
      <c r="B560">
        <v>12759.858398</v>
      </c>
      <c r="C560">
        <v>12198.200194999999</v>
      </c>
      <c r="D560">
        <v>12804.254883</v>
      </c>
      <c r="E560">
        <v>12495.099609000001</v>
      </c>
      <c r="F560">
        <v>12192.099609000001</v>
      </c>
      <c r="G560">
        <v>12056.400390999999</v>
      </c>
      <c r="H560">
        <v>11831.900390999999</v>
      </c>
      <c r="I560">
        <v>12198.200194999999</v>
      </c>
      <c r="J560">
        <v>12194.731444999999</v>
      </c>
      <c r="L560" t="str">
        <f t="shared" si="67"/>
        <v>24OCT2023:07:00:00</v>
      </c>
      <c r="M560">
        <v>8</v>
      </c>
      <c r="N560">
        <f t="shared" si="68"/>
        <v>-561.65820300000087</v>
      </c>
      <c r="O560">
        <f t="shared" si="63"/>
        <v>-561.65820300000087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4.4017589026539357</v>
      </c>
    </row>
    <row r="561" spans="1:19" x14ac:dyDescent="0.3">
      <c r="A561" t="s">
        <v>587</v>
      </c>
      <c r="B561">
        <v>12943.404296999999</v>
      </c>
      <c r="C561">
        <v>12425.799805000001</v>
      </c>
      <c r="D561">
        <v>13127.620117</v>
      </c>
      <c r="E561">
        <v>12803.364258</v>
      </c>
      <c r="F561">
        <v>12385.700194999999</v>
      </c>
      <c r="G561">
        <v>12252.700194999999</v>
      </c>
      <c r="H561">
        <v>12012.5</v>
      </c>
      <c r="I561">
        <v>12425.799805000001</v>
      </c>
      <c r="J561">
        <v>12420.854492</v>
      </c>
      <c r="L561" t="str">
        <f t="shared" si="67"/>
        <v>24OCT2023:08:00:00</v>
      </c>
      <c r="M561">
        <v>9</v>
      </c>
      <c r="N561">
        <f t="shared" si="68"/>
        <v>-517.60449199999857</v>
      </c>
      <c r="O561">
        <f t="shared" si="63"/>
        <v>-517.60449199999857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3.9989826487917721</v>
      </c>
    </row>
    <row r="562" spans="1:19" x14ac:dyDescent="0.3">
      <c r="A562" t="s">
        <v>588</v>
      </c>
      <c r="B562">
        <v>13147.303711</v>
      </c>
      <c r="C562">
        <v>12681.299805000001</v>
      </c>
      <c r="D562">
        <v>13482.457031</v>
      </c>
      <c r="E562">
        <v>13146.120117</v>
      </c>
      <c r="F562">
        <v>12564.299805000001</v>
      </c>
      <c r="G562">
        <v>12442.5</v>
      </c>
      <c r="H562">
        <v>12244.5</v>
      </c>
      <c r="I562">
        <v>12681.299805000001</v>
      </c>
      <c r="J562">
        <v>12674.912109000001</v>
      </c>
      <c r="L562" t="str">
        <f t="shared" si="67"/>
        <v>24OCT2023:09:00:00</v>
      </c>
      <c r="M562">
        <v>10</v>
      </c>
      <c r="N562">
        <f t="shared" si="68"/>
        <v>-466.00390599999992</v>
      </c>
      <c r="O562">
        <f t="shared" si="63"/>
        <v>-466.00390599999992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3.5444827034010542</v>
      </c>
    </row>
    <row r="563" spans="1:19" x14ac:dyDescent="0.3">
      <c r="A563" t="s">
        <v>589</v>
      </c>
      <c r="B563">
        <v>13845.603515999999</v>
      </c>
      <c r="C563">
        <v>13337.400390999999</v>
      </c>
      <c r="D563">
        <v>14064.657227</v>
      </c>
      <c r="E563">
        <v>13728.178711</v>
      </c>
      <c r="F563">
        <v>13136.200194999999</v>
      </c>
      <c r="G563">
        <v>12973.799805000001</v>
      </c>
      <c r="H563">
        <v>12812.400390999999</v>
      </c>
      <c r="I563">
        <v>13337.400390999999</v>
      </c>
      <c r="J563">
        <v>13268.871094</v>
      </c>
      <c r="L563" t="str">
        <f t="shared" si="67"/>
        <v>24OCT2023:10:00:00</v>
      </c>
      <c r="M563">
        <v>11</v>
      </c>
      <c r="N563">
        <f t="shared" si="68"/>
        <v>-508.203125</v>
      </c>
      <c r="O563">
        <f t="shared" si="63"/>
        <v>-508.203125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3.6705017907866546</v>
      </c>
    </row>
    <row r="564" spans="1:19" x14ac:dyDescent="0.3">
      <c r="A564" t="s">
        <v>590</v>
      </c>
      <c r="B564">
        <v>14673.203125</v>
      </c>
      <c r="C564">
        <v>14049.299805000001</v>
      </c>
      <c r="D564">
        <v>14430.375</v>
      </c>
      <c r="E564">
        <v>14299.701171999999</v>
      </c>
      <c r="F564">
        <v>13793.599609000001</v>
      </c>
      <c r="G564">
        <v>13590.5</v>
      </c>
      <c r="H564">
        <v>13407</v>
      </c>
      <c r="I564">
        <v>14049.299805000001</v>
      </c>
      <c r="J564">
        <v>13861.375977</v>
      </c>
      <c r="L564" t="str">
        <f t="shared" si="67"/>
        <v>24OCT2023:11:00:00</v>
      </c>
      <c r="M564">
        <v>12</v>
      </c>
      <c r="N564">
        <f t="shared" si="68"/>
        <v>-623.90331999999944</v>
      </c>
      <c r="O564">
        <f t="shared" si="63"/>
        <v>-623.90331999999944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4.2519912979123253</v>
      </c>
    </row>
    <row r="565" spans="1:19" x14ac:dyDescent="0.3">
      <c r="A565" t="s">
        <v>591</v>
      </c>
      <c r="B565">
        <v>15378.184569999999</v>
      </c>
      <c r="C565">
        <v>14701.400390999999</v>
      </c>
      <c r="D565">
        <v>14680.752930000001</v>
      </c>
      <c r="E565">
        <v>14706.858398</v>
      </c>
      <c r="F565">
        <v>14422.599609000001</v>
      </c>
      <c r="G565">
        <v>14163.299805000001</v>
      </c>
      <c r="H565">
        <v>13919.799805000001</v>
      </c>
      <c r="I565">
        <v>14701.400390999999</v>
      </c>
      <c r="J565">
        <v>14381.101563</v>
      </c>
      <c r="L565" t="str">
        <f t="shared" si="67"/>
        <v>24OCT2023:12:00:00</v>
      </c>
      <c r="M565">
        <v>13</v>
      </c>
      <c r="N565">
        <f t="shared" si="68"/>
        <v>-676.78417900000022</v>
      </c>
      <c r="O565">
        <f t="shared" si="63"/>
        <v>-676.78417900000022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4.4009367680518103</v>
      </c>
    </row>
    <row r="566" spans="1:19" x14ac:dyDescent="0.3">
      <c r="A566" t="s">
        <v>592</v>
      </c>
      <c r="B566">
        <v>15904.302734000001</v>
      </c>
      <c r="C566">
        <v>15262.299805000001</v>
      </c>
      <c r="D566">
        <v>14964.844727</v>
      </c>
      <c r="E566">
        <v>15013.543944999999</v>
      </c>
      <c r="F566">
        <v>14937</v>
      </c>
      <c r="G566">
        <v>14614.099609000001</v>
      </c>
      <c r="H566">
        <v>14284.799805000001</v>
      </c>
      <c r="I566">
        <v>15262.299805000001</v>
      </c>
      <c r="J566">
        <v>14812.208984000001</v>
      </c>
      <c r="L566" t="str">
        <f t="shared" si="67"/>
        <v>24OCT2023:13:00:00</v>
      </c>
      <c r="M566">
        <v>14</v>
      </c>
      <c r="N566">
        <f t="shared" si="68"/>
        <v>-642.00292900000022</v>
      </c>
      <c r="O566">
        <f t="shared" si="63"/>
        <v>-642.00292900000022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4.0366619004776307</v>
      </c>
    </row>
    <row r="567" spans="1:19" x14ac:dyDescent="0.3">
      <c r="A567" t="s">
        <v>593</v>
      </c>
      <c r="B567">
        <v>16319.527344</v>
      </c>
      <c r="C567">
        <v>15889</v>
      </c>
      <c r="D567">
        <v>15263.233398</v>
      </c>
      <c r="E567">
        <v>15287.247069999999</v>
      </c>
      <c r="F567">
        <v>15469.400390999999</v>
      </c>
      <c r="G567">
        <v>15095.599609000001</v>
      </c>
      <c r="H567">
        <v>14669.599609000001</v>
      </c>
      <c r="I567">
        <v>15889</v>
      </c>
      <c r="J567">
        <v>15276.727539</v>
      </c>
      <c r="L567" t="str">
        <f t="shared" si="67"/>
        <v>24OCT2023:14:00:00</v>
      </c>
      <c r="M567">
        <v>15</v>
      </c>
      <c r="N567">
        <f t="shared" si="68"/>
        <v>-430.52734400000008</v>
      </c>
      <c r="O567">
        <f t="shared" si="63"/>
        <v>-430.52734400000008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2.6381116004458716</v>
      </c>
    </row>
    <row r="568" spans="1:19" x14ac:dyDescent="0.3">
      <c r="A568" t="s">
        <v>594</v>
      </c>
      <c r="B568">
        <v>16514.826172000001</v>
      </c>
      <c r="C568">
        <v>16362.900390999999</v>
      </c>
      <c r="D568">
        <v>15624.749023</v>
      </c>
      <c r="E568">
        <v>15644.704102</v>
      </c>
      <c r="F568">
        <v>15836.299805000001</v>
      </c>
      <c r="G568">
        <v>15434.200194999999</v>
      </c>
      <c r="H568">
        <v>14963.200194999999</v>
      </c>
      <c r="I568">
        <v>16362.900390999999</v>
      </c>
      <c r="J568">
        <v>15649.831055000001</v>
      </c>
      <c r="L568" t="str">
        <f t="shared" si="67"/>
        <v>24OCT2023:15:00:00</v>
      </c>
      <c r="M568">
        <v>16</v>
      </c>
      <c r="N568">
        <f t="shared" si="68"/>
        <v>-151.92578100000173</v>
      </c>
      <c r="O568">
        <f t="shared" si="63"/>
        <v>-151.92578100000173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0.91993569546365384</v>
      </c>
    </row>
    <row r="569" spans="1:19" x14ac:dyDescent="0.3">
      <c r="A569" t="s">
        <v>595</v>
      </c>
      <c r="B569">
        <v>16630.439452999999</v>
      </c>
      <c r="C569">
        <v>16627.800781000002</v>
      </c>
      <c r="D569">
        <v>15847.064453000001</v>
      </c>
      <c r="E569">
        <v>15864.949219</v>
      </c>
      <c r="F569">
        <v>16041</v>
      </c>
      <c r="G569">
        <v>15661.400390999999</v>
      </c>
      <c r="H569">
        <v>15178.200194999999</v>
      </c>
      <c r="I569">
        <v>16627.800781000002</v>
      </c>
      <c r="J569">
        <v>15881.453125</v>
      </c>
      <c r="L569" t="str">
        <f t="shared" si="67"/>
        <v>24OCT2023:16:00:00</v>
      </c>
      <c r="M569">
        <v>17</v>
      </c>
      <c r="N569">
        <f t="shared" si="68"/>
        <v>-2.6386719999973138</v>
      </c>
      <c r="O569">
        <f t="shared" si="63"/>
        <v>-2.6386719999973138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1.5866519988570225E-2</v>
      </c>
    </row>
    <row r="570" spans="1:19" x14ac:dyDescent="0.3">
      <c r="A570" t="s">
        <v>596</v>
      </c>
      <c r="B570">
        <v>16529.294922000001</v>
      </c>
      <c r="C570">
        <v>16652.300781000002</v>
      </c>
      <c r="D570">
        <v>15947.895508</v>
      </c>
      <c r="E570">
        <v>15714.956055000001</v>
      </c>
      <c r="F570">
        <v>16052.200194999999</v>
      </c>
      <c r="G570">
        <v>15699.200194999999</v>
      </c>
      <c r="H570">
        <v>15272.599609000001</v>
      </c>
      <c r="I570">
        <v>16652.300781000002</v>
      </c>
      <c r="J570">
        <v>15942.190430000001</v>
      </c>
      <c r="L570" t="str">
        <f t="shared" si="67"/>
        <v>24OCT2023:17:00:00</v>
      </c>
      <c r="M570">
        <v>18</v>
      </c>
      <c r="N570">
        <f t="shared" si="68"/>
        <v>123.00585900000078</v>
      </c>
      <c r="O570" t="str">
        <f t="shared" si="63"/>
        <v/>
      </c>
      <c r="P570">
        <f t="shared" si="64"/>
        <v>123.00585900000078</v>
      </c>
      <c r="Q570" t="str">
        <f t="shared" si="65"/>
        <v/>
      </c>
      <c r="R570">
        <f t="shared" si="66"/>
        <v>1</v>
      </c>
      <c r="S570">
        <f t="shared" si="69"/>
        <v>0.74416882014902908</v>
      </c>
    </row>
    <row r="571" spans="1:19" x14ac:dyDescent="0.3">
      <c r="A571" t="s">
        <v>597</v>
      </c>
      <c r="B571">
        <v>16140.950194999999</v>
      </c>
      <c r="C571">
        <v>16273.5</v>
      </c>
      <c r="D571">
        <v>15412.761719</v>
      </c>
      <c r="E571">
        <v>15104.100586</v>
      </c>
      <c r="F571">
        <v>15727.099609000001</v>
      </c>
      <c r="G571">
        <v>15382.799805000001</v>
      </c>
      <c r="H571">
        <v>15060.299805000001</v>
      </c>
      <c r="I571">
        <v>16273.5</v>
      </c>
      <c r="J571">
        <v>15593.683594</v>
      </c>
      <c r="L571" t="str">
        <f t="shared" si="67"/>
        <v>24OCT2023:18:00:00</v>
      </c>
      <c r="M571">
        <v>19</v>
      </c>
      <c r="N571">
        <f t="shared" si="68"/>
        <v>132.54980500000056</v>
      </c>
      <c r="O571" t="str">
        <f t="shared" si="63"/>
        <v/>
      </c>
      <c r="P571">
        <f t="shared" si="64"/>
        <v>132.54980500000056</v>
      </c>
      <c r="Q571" t="str">
        <f t="shared" si="65"/>
        <v/>
      </c>
      <c r="R571">
        <f t="shared" si="66"/>
        <v>1</v>
      </c>
      <c r="S571">
        <f t="shared" si="69"/>
        <v>0.8212019949176268</v>
      </c>
    </row>
    <row r="572" spans="1:19" x14ac:dyDescent="0.3">
      <c r="A572" t="s">
        <v>598</v>
      </c>
      <c r="B572">
        <v>15588.805664</v>
      </c>
      <c r="C572">
        <v>15539.799805000001</v>
      </c>
      <c r="D572">
        <v>14762.792969</v>
      </c>
      <c r="E572">
        <v>14416.067383</v>
      </c>
      <c r="F572">
        <v>15063.599609000001</v>
      </c>
      <c r="G572">
        <v>14763.5</v>
      </c>
      <c r="H572">
        <v>14540.900390999999</v>
      </c>
      <c r="I572">
        <v>15539.799805000001</v>
      </c>
      <c r="J572">
        <v>14959.478515999999</v>
      </c>
      <c r="L572" t="str">
        <f t="shared" si="67"/>
        <v>24OCT2023:19:00:00</v>
      </c>
      <c r="M572">
        <v>20</v>
      </c>
      <c r="N572">
        <f t="shared" si="68"/>
        <v>-49.005858999998964</v>
      </c>
      <c r="O572">
        <f t="shared" si="63"/>
        <v>-49.005858999998964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0.31436570611160175</v>
      </c>
    </row>
    <row r="573" spans="1:19" x14ac:dyDescent="0.3">
      <c r="A573" t="s">
        <v>599</v>
      </c>
      <c r="B573">
        <v>15452.750977</v>
      </c>
      <c r="C573">
        <v>15173</v>
      </c>
      <c r="D573">
        <v>14846.604492</v>
      </c>
      <c r="E573">
        <v>14480.949219</v>
      </c>
      <c r="F573">
        <v>14808.900390999999</v>
      </c>
      <c r="G573">
        <v>14527.400390999999</v>
      </c>
      <c r="H573">
        <v>14402</v>
      </c>
      <c r="I573">
        <v>15173</v>
      </c>
      <c r="J573">
        <v>14775.451171999999</v>
      </c>
      <c r="L573" t="str">
        <f t="shared" si="67"/>
        <v>24OCT2023:20:00:00</v>
      </c>
      <c r="M573">
        <v>21</v>
      </c>
      <c r="N573">
        <f t="shared" si="68"/>
        <v>-279.75097699999969</v>
      </c>
      <c r="O573">
        <f t="shared" si="63"/>
        <v>-279.75097699999969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1.8103635877934183</v>
      </c>
    </row>
    <row r="574" spans="1:19" x14ac:dyDescent="0.3">
      <c r="A574" t="s">
        <v>600</v>
      </c>
      <c r="B574">
        <v>15249.25</v>
      </c>
      <c r="C574">
        <v>14663.200194999999</v>
      </c>
      <c r="D574">
        <v>14618.328125</v>
      </c>
      <c r="E574">
        <v>14306.164063</v>
      </c>
      <c r="F574">
        <v>14410.200194999999</v>
      </c>
      <c r="G574">
        <v>14150.599609000001</v>
      </c>
      <c r="H574">
        <v>14081.700194999999</v>
      </c>
      <c r="I574">
        <v>14663.200194999999</v>
      </c>
      <c r="J574">
        <v>14403.216796999999</v>
      </c>
      <c r="L574" t="str">
        <f t="shared" si="67"/>
        <v>24OCT2023:21:00:00</v>
      </c>
      <c r="M574">
        <v>22</v>
      </c>
      <c r="N574">
        <f t="shared" si="68"/>
        <v>-586.04980500000056</v>
      </c>
      <c r="O574">
        <f t="shared" si="63"/>
        <v>-586.04980500000056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3.843138547797436</v>
      </c>
    </row>
    <row r="575" spans="1:19" x14ac:dyDescent="0.3">
      <c r="A575" t="s">
        <v>601</v>
      </c>
      <c r="B575">
        <v>14742.366211</v>
      </c>
      <c r="C575">
        <v>14040.299805000001</v>
      </c>
      <c r="D575">
        <v>14250.446289</v>
      </c>
      <c r="E575">
        <v>13929.831055000001</v>
      </c>
      <c r="F575">
        <v>13887.900390999999</v>
      </c>
      <c r="G575">
        <v>13656</v>
      </c>
      <c r="H575">
        <v>13621.700194999999</v>
      </c>
      <c r="I575">
        <v>14040.299805000001</v>
      </c>
      <c r="J575">
        <v>13903.080078000001</v>
      </c>
      <c r="L575" t="str">
        <f t="shared" si="67"/>
        <v>24OCT2023:22:00:00</v>
      </c>
      <c r="M575">
        <v>23</v>
      </c>
      <c r="N575">
        <f t="shared" si="68"/>
        <v>-702.06640599999992</v>
      </c>
      <c r="O575">
        <f t="shared" si="63"/>
        <v>-702.06640599999992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4.7622369160532312</v>
      </c>
    </row>
    <row r="576" spans="1:19" x14ac:dyDescent="0.3">
      <c r="A576" t="s">
        <v>602</v>
      </c>
      <c r="B576">
        <v>14015.825194999999</v>
      </c>
      <c r="C576">
        <v>13310.200194999999</v>
      </c>
      <c r="D576">
        <v>13658.391602</v>
      </c>
      <c r="E576">
        <v>13414.927734000001</v>
      </c>
      <c r="F576">
        <v>13241.700194999999</v>
      </c>
      <c r="G576">
        <v>13022.700194999999</v>
      </c>
      <c r="H576">
        <v>13002</v>
      </c>
      <c r="I576">
        <v>13310.200194999999</v>
      </c>
      <c r="J576">
        <v>13251.779296999999</v>
      </c>
      <c r="L576" t="str">
        <f t="shared" si="67"/>
        <v>24OCT2023:23:00:00</v>
      </c>
      <c r="M576">
        <v>24</v>
      </c>
      <c r="N576">
        <f t="shared" si="68"/>
        <v>-705.625</v>
      </c>
      <c r="O576">
        <f t="shared" si="63"/>
        <v>-705.625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5.0344877321367019</v>
      </c>
    </row>
    <row r="577" spans="1:19" x14ac:dyDescent="0.3">
      <c r="A577" t="s">
        <v>603</v>
      </c>
      <c r="B577">
        <v>13282.350586</v>
      </c>
      <c r="C577">
        <v>12575.599609000001</v>
      </c>
      <c r="D577">
        <v>12975.787109000001</v>
      </c>
      <c r="E577">
        <v>12743.342773</v>
      </c>
      <c r="F577">
        <v>12571.599609000001</v>
      </c>
      <c r="G577">
        <v>12369.900390999999</v>
      </c>
      <c r="H577">
        <v>12349.900390999999</v>
      </c>
      <c r="I577">
        <v>12575.599609000001</v>
      </c>
      <c r="J577">
        <v>12566.957031</v>
      </c>
      <c r="L577" t="str">
        <f t="shared" si="67"/>
        <v>25OCT2023:00:00:00</v>
      </c>
      <c r="M577">
        <v>1</v>
      </c>
      <c r="N577">
        <f t="shared" si="68"/>
        <v>-706.75097699999969</v>
      </c>
      <c r="O577">
        <f t="shared" si="63"/>
        <v>-706.75097699999969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5.3209781839739767</v>
      </c>
    </row>
    <row r="578" spans="1:19" x14ac:dyDescent="0.3">
      <c r="A578" t="s">
        <v>604</v>
      </c>
      <c r="B578">
        <v>12586.640625</v>
      </c>
      <c r="C578">
        <v>12155.099609000001</v>
      </c>
      <c r="D578">
        <v>12597.644531</v>
      </c>
      <c r="E578">
        <v>12328.543944999999</v>
      </c>
      <c r="F578">
        <v>12198.299805000001</v>
      </c>
      <c r="G578">
        <v>12016.599609000001</v>
      </c>
      <c r="H578">
        <v>12155.099609000001</v>
      </c>
      <c r="I578">
        <v>11982.5</v>
      </c>
      <c r="J578">
        <v>12182.298828000001</v>
      </c>
      <c r="L578" t="str">
        <f t="shared" si="67"/>
        <v>25OCT2023:01:00:00</v>
      </c>
      <c r="M578">
        <v>2</v>
      </c>
      <c r="N578">
        <f t="shared" si="68"/>
        <v>-431.54101599999922</v>
      </c>
      <c r="O578">
        <f t="shared" si="63"/>
        <v>-431.54101599999922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3.4285638945061971</v>
      </c>
    </row>
    <row r="579" spans="1:19" x14ac:dyDescent="0.3">
      <c r="A579" t="s">
        <v>605</v>
      </c>
      <c r="B579">
        <v>12079.365234000001</v>
      </c>
      <c r="C579">
        <v>11632.099609000001</v>
      </c>
      <c r="D579">
        <v>12172.276367</v>
      </c>
      <c r="E579">
        <v>11882.009765999999</v>
      </c>
      <c r="F579">
        <v>11703</v>
      </c>
      <c r="G579">
        <v>11532.900390999999</v>
      </c>
      <c r="H579">
        <v>11632.099609000001</v>
      </c>
      <c r="I579">
        <v>11483</v>
      </c>
      <c r="J579">
        <v>11692.576171999999</v>
      </c>
      <c r="L579" t="str">
        <f t="shared" si="67"/>
        <v>25OCT2023:02:00:00</v>
      </c>
      <c r="M579">
        <v>3</v>
      </c>
      <c r="N579">
        <f t="shared" si="68"/>
        <v>-447.265625</v>
      </c>
      <c r="O579">
        <f t="shared" ref="O579:O642" si="70">IF(N579&lt;0,N579,"")</f>
        <v>-447.265625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3.7027245748069078</v>
      </c>
    </row>
    <row r="580" spans="1:19" x14ac:dyDescent="0.3">
      <c r="A580" t="s">
        <v>606</v>
      </c>
      <c r="B580">
        <v>11736.892578000001</v>
      </c>
      <c r="C580">
        <v>11292.799805000001</v>
      </c>
      <c r="D580">
        <v>11861.393555000001</v>
      </c>
      <c r="E580">
        <v>11599.916015999999</v>
      </c>
      <c r="F580">
        <v>11382.400390999999</v>
      </c>
      <c r="G580">
        <v>11214.700194999999</v>
      </c>
      <c r="H580">
        <v>11292.799805000001</v>
      </c>
      <c r="I580">
        <v>11156.900390999999</v>
      </c>
      <c r="J580">
        <v>11366.899414</v>
      </c>
      <c r="L580" t="str">
        <f t="shared" si="67"/>
        <v>25OCT2023:03:00:00</v>
      </c>
      <c r="M580">
        <v>4</v>
      </c>
      <c r="N580">
        <f t="shared" si="68"/>
        <v>-444.09277300000031</v>
      </c>
      <c r="O580">
        <f t="shared" si="70"/>
        <v>-444.09277300000031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3.7837338124097832</v>
      </c>
    </row>
    <row r="581" spans="1:19" x14ac:dyDescent="0.3">
      <c r="A581" t="s">
        <v>607</v>
      </c>
      <c r="B581">
        <v>11590.260742</v>
      </c>
      <c r="C581">
        <v>11134.599609000001</v>
      </c>
      <c r="D581">
        <v>11743.963867</v>
      </c>
      <c r="E581">
        <v>11514.883789</v>
      </c>
      <c r="F581">
        <v>11218</v>
      </c>
      <c r="G581">
        <v>11059.5</v>
      </c>
      <c r="H581">
        <v>11134.599609000001</v>
      </c>
      <c r="I581">
        <v>11009.599609000001</v>
      </c>
      <c r="J581">
        <v>11219.802734000001</v>
      </c>
      <c r="L581" t="str">
        <f t="shared" si="67"/>
        <v>25OCT2023:04:00:00</v>
      </c>
      <c r="M581">
        <v>5</v>
      </c>
      <c r="N581">
        <f t="shared" si="68"/>
        <v>-455.66113299999961</v>
      </c>
      <c r="O581">
        <f t="shared" si="70"/>
        <v>-455.66113299999961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3.9314139961390659</v>
      </c>
    </row>
    <row r="582" spans="1:19" x14ac:dyDescent="0.3">
      <c r="A582" t="s">
        <v>608</v>
      </c>
      <c r="B582">
        <v>11726.388671999999</v>
      </c>
      <c r="C582">
        <v>11179.5</v>
      </c>
      <c r="D582">
        <v>11887.518555000001</v>
      </c>
      <c r="E582">
        <v>11677.285156</v>
      </c>
      <c r="F582">
        <v>11243.900390999999</v>
      </c>
      <c r="G582">
        <v>11099.599609000001</v>
      </c>
      <c r="H582">
        <v>11179.5</v>
      </c>
      <c r="I582">
        <v>11058.799805000001</v>
      </c>
      <c r="J582">
        <v>11283.34375</v>
      </c>
      <c r="L582" t="str">
        <f t="shared" si="67"/>
        <v>25OCT2023:05:00:00</v>
      </c>
      <c r="M582">
        <v>6</v>
      </c>
      <c r="N582">
        <f t="shared" si="68"/>
        <v>-546.88867199999913</v>
      </c>
      <c r="O582">
        <f t="shared" si="70"/>
        <v>-546.88867199999913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4.6637433509759685</v>
      </c>
    </row>
    <row r="583" spans="1:19" x14ac:dyDescent="0.3">
      <c r="A583" t="s">
        <v>609</v>
      </c>
      <c r="B583">
        <v>12250.700194999999</v>
      </c>
      <c r="C583">
        <v>11536.5</v>
      </c>
      <c r="D583">
        <v>12306.908203000001</v>
      </c>
      <c r="E583">
        <v>12072.133789</v>
      </c>
      <c r="F583">
        <v>11607.299805000001</v>
      </c>
      <c r="G583">
        <v>11438.200194999999</v>
      </c>
      <c r="H583">
        <v>11536.5</v>
      </c>
      <c r="I583">
        <v>11413.400390999999</v>
      </c>
      <c r="J583">
        <v>11650.902344</v>
      </c>
      <c r="L583" t="str">
        <f t="shared" si="67"/>
        <v>25OCT2023:06:00:00</v>
      </c>
      <c r="M583">
        <v>7</v>
      </c>
      <c r="N583">
        <f t="shared" si="68"/>
        <v>-714.20019499999944</v>
      </c>
      <c r="O583">
        <f t="shared" si="70"/>
        <v>-714.20019499999944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5.8298724450990411</v>
      </c>
    </row>
    <row r="584" spans="1:19" x14ac:dyDescent="0.3">
      <c r="A584" t="s">
        <v>610</v>
      </c>
      <c r="B584">
        <v>12903.196289</v>
      </c>
      <c r="C584">
        <v>12044.200194999999</v>
      </c>
      <c r="D584">
        <v>12870.560546999999</v>
      </c>
      <c r="E584">
        <v>12626.455078000001</v>
      </c>
      <c r="F584">
        <v>12202.799805000001</v>
      </c>
      <c r="G584">
        <v>11948.299805000001</v>
      </c>
      <c r="H584">
        <v>12044.200194999999</v>
      </c>
      <c r="I584">
        <v>11934.599609000001</v>
      </c>
      <c r="J584">
        <v>12182.862305000001</v>
      </c>
      <c r="L584" t="str">
        <f t="shared" si="67"/>
        <v>25OCT2023:07:00:00</v>
      </c>
      <c r="M584">
        <v>8</v>
      </c>
      <c r="N584">
        <f t="shared" si="68"/>
        <v>-858.99609400000008</v>
      </c>
      <c r="O584">
        <f t="shared" si="70"/>
        <v>-858.99609400000008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6.6572349576073329</v>
      </c>
    </row>
    <row r="585" spans="1:19" x14ac:dyDescent="0.3">
      <c r="A585" t="s">
        <v>611</v>
      </c>
      <c r="B585">
        <v>13153.707031</v>
      </c>
      <c r="C585">
        <v>12269.099609000001</v>
      </c>
      <c r="D585">
        <v>13154.992188</v>
      </c>
      <c r="E585">
        <v>12834.386719</v>
      </c>
      <c r="F585">
        <v>12426</v>
      </c>
      <c r="G585">
        <v>12174.5</v>
      </c>
      <c r="H585">
        <v>12269.099609000001</v>
      </c>
      <c r="I585">
        <v>12177.099609000001</v>
      </c>
      <c r="J585">
        <v>12424.909180000001</v>
      </c>
      <c r="L585" t="str">
        <f t="shared" si="67"/>
        <v>25OCT2023:08:00:00</v>
      </c>
      <c r="M585">
        <v>9</v>
      </c>
      <c r="N585">
        <f t="shared" si="68"/>
        <v>-884.60742199999913</v>
      </c>
      <c r="O585">
        <f t="shared" si="70"/>
        <v>-884.60742199999913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6.725156793557896</v>
      </c>
    </row>
    <row r="586" spans="1:19" x14ac:dyDescent="0.3">
      <c r="A586" t="s">
        <v>612</v>
      </c>
      <c r="B586">
        <v>13345.161133</v>
      </c>
      <c r="C586">
        <v>12571.5</v>
      </c>
      <c r="D586">
        <v>13441.322265999999</v>
      </c>
      <c r="E586">
        <v>13139.957031</v>
      </c>
      <c r="F586">
        <v>12611.5</v>
      </c>
      <c r="G586">
        <v>12387.5</v>
      </c>
      <c r="H586">
        <v>12571.5</v>
      </c>
      <c r="I586">
        <v>12374.5</v>
      </c>
      <c r="J586">
        <v>12671.964844</v>
      </c>
      <c r="L586" t="str">
        <f t="shared" si="67"/>
        <v>25OCT2023:09:00:00</v>
      </c>
      <c r="M586">
        <v>10</v>
      </c>
      <c r="N586">
        <f t="shared" si="68"/>
        <v>-773.66113299999961</v>
      </c>
      <c r="O586">
        <f t="shared" si="70"/>
        <v>-773.66113299999961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5.7973157857711097</v>
      </c>
    </row>
    <row r="587" spans="1:19" x14ac:dyDescent="0.3">
      <c r="A587" t="s">
        <v>613</v>
      </c>
      <c r="B587">
        <v>14071.330078000001</v>
      </c>
      <c r="C587">
        <v>13290.900390999999</v>
      </c>
      <c r="D587">
        <v>14147.154296999999</v>
      </c>
      <c r="E587">
        <v>13911.204102</v>
      </c>
      <c r="F587">
        <v>13151.599609000001</v>
      </c>
      <c r="G587">
        <v>12959.299805000001</v>
      </c>
      <c r="H587">
        <v>13290.900390999999</v>
      </c>
      <c r="I587">
        <v>12894.200194999999</v>
      </c>
      <c r="J587">
        <v>13296.050781</v>
      </c>
      <c r="L587" t="str">
        <f t="shared" si="67"/>
        <v>25OCT2023:10:00:00</v>
      </c>
      <c r="M587">
        <v>11</v>
      </c>
      <c r="N587">
        <f t="shared" si="68"/>
        <v>-780.42968700000165</v>
      </c>
      <c r="O587">
        <f t="shared" si="70"/>
        <v>-780.42968700000165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5.5462396424071834</v>
      </c>
    </row>
    <row r="588" spans="1:19" x14ac:dyDescent="0.3">
      <c r="A588" t="s">
        <v>614</v>
      </c>
      <c r="B588">
        <v>14872.091796999999</v>
      </c>
      <c r="C588">
        <v>14103.200194999999</v>
      </c>
      <c r="D588">
        <v>14638.554688</v>
      </c>
      <c r="E588">
        <v>14554.600586</v>
      </c>
      <c r="F588">
        <v>13817.299805000001</v>
      </c>
      <c r="G588">
        <v>13630.099609000001</v>
      </c>
      <c r="H588">
        <v>14103.200194999999</v>
      </c>
      <c r="I588">
        <v>13462.400390999999</v>
      </c>
      <c r="J588">
        <v>13942.132813</v>
      </c>
      <c r="L588" t="str">
        <f t="shared" ref="L588:L651" si="74">A588</f>
        <v>25OCT2023:11:00:00</v>
      </c>
      <c r="M588">
        <v>12</v>
      </c>
      <c r="N588">
        <f t="shared" ref="N588:N651" si="75">C588-B588</f>
        <v>-768.89160199999969</v>
      </c>
      <c r="O588">
        <f t="shared" si="70"/>
        <v>-768.89160199999969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5.1700299627998572</v>
      </c>
    </row>
    <row r="589" spans="1:19" x14ac:dyDescent="0.3">
      <c r="A589" t="s">
        <v>615</v>
      </c>
      <c r="B589">
        <v>15563.707031</v>
      </c>
      <c r="C589">
        <v>14872.799805000001</v>
      </c>
      <c r="D589">
        <v>15069.818359000001</v>
      </c>
      <c r="E589">
        <v>15143.636719</v>
      </c>
      <c r="F589">
        <v>14445.5</v>
      </c>
      <c r="G589">
        <v>14240.299805000001</v>
      </c>
      <c r="H589">
        <v>14872.799805000001</v>
      </c>
      <c r="I589">
        <v>13914.5</v>
      </c>
      <c r="J589">
        <v>14518.734375</v>
      </c>
      <c r="L589" t="str">
        <f t="shared" si="74"/>
        <v>25OCT2023:12:00:00</v>
      </c>
      <c r="M589">
        <v>13</v>
      </c>
      <c r="N589">
        <f t="shared" si="75"/>
        <v>-690.90722599999935</v>
      </c>
      <c r="O589">
        <f t="shared" si="70"/>
        <v>-690.90722599999935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4.4392201975007701</v>
      </c>
    </row>
    <row r="590" spans="1:19" x14ac:dyDescent="0.3">
      <c r="A590" t="s">
        <v>616</v>
      </c>
      <c r="B590">
        <v>16135.311523</v>
      </c>
      <c r="C590">
        <v>15558.799805000001</v>
      </c>
      <c r="D590">
        <v>15345.489258</v>
      </c>
      <c r="E590">
        <v>15412.911133</v>
      </c>
      <c r="F590">
        <v>14980.5</v>
      </c>
      <c r="G590">
        <v>14727.799805000001</v>
      </c>
      <c r="H590">
        <v>15558.799805000001</v>
      </c>
      <c r="I590">
        <v>14229.099609000001</v>
      </c>
      <c r="J590">
        <v>14976.298828000001</v>
      </c>
      <c r="L590" t="str">
        <f t="shared" si="74"/>
        <v>25OCT2023:13:00:00</v>
      </c>
      <c r="M590">
        <v>14</v>
      </c>
      <c r="N590">
        <f t="shared" si="75"/>
        <v>-576.51171799999975</v>
      </c>
      <c r="O590">
        <f t="shared" si="70"/>
        <v>-576.51171799999975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3.5729816383043733</v>
      </c>
    </row>
    <row r="591" spans="1:19" x14ac:dyDescent="0.3">
      <c r="A591" t="s">
        <v>617</v>
      </c>
      <c r="B591">
        <v>16625.388672000001</v>
      </c>
      <c r="C591">
        <v>16271</v>
      </c>
      <c r="D591">
        <v>15693.970703000001</v>
      </c>
      <c r="E591">
        <v>15841.958984000001</v>
      </c>
      <c r="F591">
        <v>15546.799805000001</v>
      </c>
      <c r="G591">
        <v>15245</v>
      </c>
      <c r="H591">
        <v>16271</v>
      </c>
      <c r="I591">
        <v>14615.5</v>
      </c>
      <c r="J591">
        <v>15483.924805000001</v>
      </c>
      <c r="L591" t="str">
        <f t="shared" si="74"/>
        <v>25OCT2023:14:00:00</v>
      </c>
      <c r="M591">
        <v>15</v>
      </c>
      <c r="N591">
        <f t="shared" si="75"/>
        <v>-354.38867200000095</v>
      </c>
      <c r="O591">
        <f t="shared" si="70"/>
        <v>-354.38867200000095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2.1316113505174896</v>
      </c>
    </row>
    <row r="592" spans="1:19" x14ac:dyDescent="0.3">
      <c r="A592" t="s">
        <v>618</v>
      </c>
      <c r="B592">
        <v>16959.373047000001</v>
      </c>
      <c r="C592">
        <v>16791.099609000001</v>
      </c>
      <c r="D592">
        <v>16101.681640999999</v>
      </c>
      <c r="E592">
        <v>16061.751953000001</v>
      </c>
      <c r="F592">
        <v>15899.400390999999</v>
      </c>
      <c r="G592">
        <v>15575.799805000001</v>
      </c>
      <c r="H592">
        <v>16791.099609000001</v>
      </c>
      <c r="I592">
        <v>14876.5</v>
      </c>
      <c r="J592">
        <v>15868.136719</v>
      </c>
      <c r="L592" t="str">
        <f t="shared" si="74"/>
        <v>25OCT2023:15:00:00</v>
      </c>
      <c r="M592">
        <v>16</v>
      </c>
      <c r="N592">
        <f t="shared" si="75"/>
        <v>-168.27343800000017</v>
      </c>
      <c r="O592">
        <f t="shared" si="70"/>
        <v>-168.27343800000017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0.99221496887685123</v>
      </c>
    </row>
    <row r="593" spans="1:19" x14ac:dyDescent="0.3">
      <c r="A593" t="s">
        <v>619</v>
      </c>
      <c r="B593">
        <v>17138.632813</v>
      </c>
      <c r="C593">
        <v>17050.400390999999</v>
      </c>
      <c r="D593">
        <v>16310.385742</v>
      </c>
      <c r="E593">
        <v>16220.918944999999</v>
      </c>
      <c r="F593">
        <v>16052.5</v>
      </c>
      <c r="G593">
        <v>15750.5</v>
      </c>
      <c r="H593">
        <v>17050.400390999999</v>
      </c>
      <c r="I593">
        <v>15052.5</v>
      </c>
      <c r="J593">
        <v>16073.247069999999</v>
      </c>
      <c r="L593" t="str">
        <f t="shared" si="74"/>
        <v>25OCT2023:16:00:00</v>
      </c>
      <c r="M593">
        <v>17</v>
      </c>
      <c r="N593">
        <f t="shared" si="75"/>
        <v>-88.232422000000952</v>
      </c>
      <c r="O593">
        <f t="shared" si="70"/>
        <v>-88.232422000000952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0.51481598889892122</v>
      </c>
    </row>
    <row r="594" spans="1:19" x14ac:dyDescent="0.3">
      <c r="A594" t="s">
        <v>620</v>
      </c>
      <c r="B594">
        <v>16918.007813</v>
      </c>
      <c r="C594">
        <v>16985.699218999998</v>
      </c>
      <c r="D594">
        <v>16303.936523</v>
      </c>
      <c r="E594">
        <v>16081.811523</v>
      </c>
      <c r="F594">
        <v>15970.200194999999</v>
      </c>
      <c r="G594">
        <v>15700.099609000001</v>
      </c>
      <c r="H594">
        <v>16985.699218999998</v>
      </c>
      <c r="I594">
        <v>15090</v>
      </c>
      <c r="J594">
        <v>16050.527344</v>
      </c>
      <c r="L594" t="str">
        <f t="shared" si="74"/>
        <v>25OCT2023:17:00:00</v>
      </c>
      <c r="M594">
        <v>18</v>
      </c>
      <c r="N594">
        <f t="shared" si="75"/>
        <v>67.691405999998096</v>
      </c>
      <c r="O594" t="str">
        <f t="shared" si="70"/>
        <v/>
      </c>
      <c r="P594">
        <f t="shared" si="71"/>
        <v>67.691405999998096</v>
      </c>
      <c r="Q594" t="str">
        <f t="shared" si="72"/>
        <v/>
      </c>
      <c r="R594">
        <f t="shared" si="73"/>
        <v>1</v>
      </c>
      <c r="S594">
        <f t="shared" si="76"/>
        <v>0.40011452145082471</v>
      </c>
    </row>
    <row r="595" spans="1:19" x14ac:dyDescent="0.3">
      <c r="A595" t="s">
        <v>621</v>
      </c>
      <c r="B595">
        <v>16455.25</v>
      </c>
      <c r="C595">
        <v>16494.800781000002</v>
      </c>
      <c r="D595">
        <v>15740.238281</v>
      </c>
      <c r="E595">
        <v>15344.939453000001</v>
      </c>
      <c r="F595">
        <v>15597.400390999999</v>
      </c>
      <c r="G595">
        <v>15337.5</v>
      </c>
      <c r="H595">
        <v>16494.800781000002</v>
      </c>
      <c r="I595">
        <v>14861.5</v>
      </c>
      <c r="J595">
        <v>15648.428711</v>
      </c>
      <c r="L595" t="str">
        <f t="shared" si="74"/>
        <v>25OCT2023:18:00:00</v>
      </c>
      <c r="M595">
        <v>19</v>
      </c>
      <c r="N595">
        <f t="shared" si="75"/>
        <v>39.550781000001734</v>
      </c>
      <c r="O595" t="str">
        <f t="shared" si="70"/>
        <v/>
      </c>
      <c r="P595">
        <f t="shared" si="71"/>
        <v>39.550781000001734</v>
      </c>
      <c r="Q595" t="str">
        <f t="shared" si="72"/>
        <v/>
      </c>
      <c r="R595">
        <f t="shared" si="73"/>
        <v>1</v>
      </c>
      <c r="S595">
        <f t="shared" si="76"/>
        <v>0.24035357104876398</v>
      </c>
    </row>
    <row r="596" spans="1:19" x14ac:dyDescent="0.3">
      <c r="A596" t="s">
        <v>622</v>
      </c>
      <c r="B596">
        <v>15867.253906</v>
      </c>
      <c r="C596">
        <v>15693.799805000001</v>
      </c>
      <c r="D596">
        <v>14974.594727</v>
      </c>
      <c r="E596">
        <v>14506.663086</v>
      </c>
      <c r="F596">
        <v>14973.200194999999</v>
      </c>
      <c r="G596">
        <v>14736.799805000001</v>
      </c>
      <c r="H596">
        <v>15693.799805000001</v>
      </c>
      <c r="I596">
        <v>14360.200194999999</v>
      </c>
      <c r="J596">
        <v>14982.119140999999</v>
      </c>
      <c r="L596" t="str">
        <f t="shared" si="74"/>
        <v>25OCT2023:19:00:00</v>
      </c>
      <c r="M596">
        <v>20</v>
      </c>
      <c r="N596">
        <f t="shared" si="75"/>
        <v>-173.45410099999935</v>
      </c>
      <c r="O596">
        <f t="shared" si="70"/>
        <v>-173.45410099999935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1.0931576568167849</v>
      </c>
    </row>
    <row r="597" spans="1:19" x14ac:dyDescent="0.3">
      <c r="A597" t="s">
        <v>623</v>
      </c>
      <c r="B597">
        <v>15746.401367</v>
      </c>
      <c r="C597">
        <v>15253.400390999999</v>
      </c>
      <c r="D597">
        <v>14968.305664</v>
      </c>
      <c r="E597">
        <v>14625.669921999999</v>
      </c>
      <c r="F597">
        <v>14708.299805000001</v>
      </c>
      <c r="G597">
        <v>14495.400390999999</v>
      </c>
      <c r="H597">
        <v>15253.400390999999</v>
      </c>
      <c r="I597">
        <v>14190.900390999999</v>
      </c>
      <c r="J597">
        <v>14747.322265999999</v>
      </c>
      <c r="L597" t="str">
        <f t="shared" si="74"/>
        <v>25OCT2023:20:00:00</v>
      </c>
      <c r="M597">
        <v>21</v>
      </c>
      <c r="N597">
        <f t="shared" si="75"/>
        <v>-493.00097600000117</v>
      </c>
      <c r="O597">
        <f t="shared" si="70"/>
        <v>-493.00097600000117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3.1308802850230384</v>
      </c>
    </row>
    <row r="598" spans="1:19" x14ac:dyDescent="0.3">
      <c r="A598" t="s">
        <v>624</v>
      </c>
      <c r="B598">
        <v>15479.283203000001</v>
      </c>
      <c r="C598">
        <v>14715.200194999999</v>
      </c>
      <c r="D598">
        <v>14765.956055000001</v>
      </c>
      <c r="E598">
        <v>14364.374023</v>
      </c>
      <c r="F598">
        <v>14308.5</v>
      </c>
      <c r="G598">
        <v>14119.799805000001</v>
      </c>
      <c r="H598">
        <v>14715.200194999999</v>
      </c>
      <c r="I598">
        <v>13846.700194999999</v>
      </c>
      <c r="J598">
        <v>14364.591796999999</v>
      </c>
      <c r="L598" t="str">
        <f t="shared" si="74"/>
        <v>25OCT2023:21:00:00</v>
      </c>
      <c r="M598">
        <v>22</v>
      </c>
      <c r="N598">
        <f t="shared" si="75"/>
        <v>-764.08300800000143</v>
      </c>
      <c r="O598">
        <f t="shared" si="70"/>
        <v>-764.08300800000143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4.9361653119177795</v>
      </c>
    </row>
    <row r="599" spans="1:19" x14ac:dyDescent="0.3">
      <c r="A599" t="s">
        <v>625</v>
      </c>
      <c r="B599">
        <v>14937.220703000001</v>
      </c>
      <c r="C599">
        <v>14060</v>
      </c>
      <c r="D599">
        <v>14374.747069999999</v>
      </c>
      <c r="E599">
        <v>14032.090819999999</v>
      </c>
      <c r="F599">
        <v>13793.200194999999</v>
      </c>
      <c r="G599">
        <v>13616.299805000001</v>
      </c>
      <c r="H599">
        <v>14060</v>
      </c>
      <c r="I599">
        <v>13380.799805000001</v>
      </c>
      <c r="J599">
        <v>13848.139648</v>
      </c>
      <c r="L599" t="str">
        <f t="shared" si="74"/>
        <v>25OCT2023:22:00:00</v>
      </c>
      <c r="M599">
        <v>23</v>
      </c>
      <c r="N599">
        <f t="shared" si="75"/>
        <v>-877.22070300000087</v>
      </c>
      <c r="O599">
        <f t="shared" si="70"/>
        <v>-877.22070300000087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5.8727170230792627</v>
      </c>
    </row>
    <row r="600" spans="1:19" x14ac:dyDescent="0.3">
      <c r="A600" t="s">
        <v>626</v>
      </c>
      <c r="B600">
        <v>14317.010742</v>
      </c>
      <c r="C600">
        <v>13288.099609000001</v>
      </c>
      <c r="D600">
        <v>13756.440430000001</v>
      </c>
      <c r="E600">
        <v>13483.692383</v>
      </c>
      <c r="F600">
        <v>13167.900390999999</v>
      </c>
      <c r="G600">
        <v>13013</v>
      </c>
      <c r="H600">
        <v>13288.099609000001</v>
      </c>
      <c r="I600">
        <v>12806.200194999999</v>
      </c>
      <c r="J600">
        <v>13197.667969</v>
      </c>
      <c r="L600" t="str">
        <f t="shared" si="74"/>
        <v>25OCT2023:23:00:00</v>
      </c>
      <c r="M600">
        <v>24</v>
      </c>
      <c r="N600">
        <f t="shared" si="75"/>
        <v>-1028.9111329999996</v>
      </c>
      <c r="O600">
        <f t="shared" si="70"/>
        <v>-1028.9111329999996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7.1866337990626308</v>
      </c>
    </row>
    <row r="601" spans="1:19" x14ac:dyDescent="0.3">
      <c r="A601" t="s">
        <v>627</v>
      </c>
      <c r="B601">
        <v>13590.486328000001</v>
      </c>
      <c r="C601">
        <v>12506.400390999999</v>
      </c>
      <c r="D601">
        <v>13110.272461</v>
      </c>
      <c r="E601">
        <v>12904.956055000001</v>
      </c>
      <c r="F601">
        <v>12484.5</v>
      </c>
      <c r="G601">
        <v>12366.5</v>
      </c>
      <c r="H601">
        <v>12506.400390999999</v>
      </c>
      <c r="I601">
        <v>12176.599609000001</v>
      </c>
      <c r="J601">
        <v>12512.054688</v>
      </c>
      <c r="L601" t="str">
        <f t="shared" si="74"/>
        <v>26OCT2023:00:00:00</v>
      </c>
      <c r="M601">
        <v>1</v>
      </c>
      <c r="N601">
        <f t="shared" si="75"/>
        <v>-1084.0859370000016</v>
      </c>
      <c r="O601">
        <f t="shared" si="70"/>
        <v>-1084.0859370000016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7.9768001735633076</v>
      </c>
    </row>
    <row r="602" spans="1:19" x14ac:dyDescent="0.3">
      <c r="A602" t="s">
        <v>628</v>
      </c>
      <c r="B602">
        <v>12998.329102</v>
      </c>
      <c r="C602">
        <v>11932.700194999999</v>
      </c>
      <c r="D602">
        <v>12616.425781</v>
      </c>
      <c r="E602">
        <v>12322.612305000001</v>
      </c>
      <c r="F602">
        <v>12016.900390999999</v>
      </c>
      <c r="G602">
        <v>12082.099609000001</v>
      </c>
      <c r="H602">
        <v>11738.900390999999</v>
      </c>
      <c r="I602">
        <v>11932.700194999999</v>
      </c>
      <c r="J602">
        <v>12034.666015999999</v>
      </c>
      <c r="L602" t="str">
        <f t="shared" si="74"/>
        <v>26OCT2023:01:00:00</v>
      </c>
      <c r="M602">
        <v>2</v>
      </c>
      <c r="N602">
        <f t="shared" si="75"/>
        <v>-1065.6289070000003</v>
      </c>
      <c r="O602">
        <f t="shared" si="70"/>
        <v>-1065.6289070000003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8.1981991580443694</v>
      </c>
    </row>
    <row r="603" spans="1:19" x14ac:dyDescent="0.3">
      <c r="A603" t="s">
        <v>629</v>
      </c>
      <c r="B603">
        <v>12457.914063</v>
      </c>
      <c r="C603">
        <v>11471.599609000001</v>
      </c>
      <c r="D603">
        <v>12184.817383</v>
      </c>
      <c r="E603">
        <v>11877.684569999999</v>
      </c>
      <c r="F603">
        <v>11559.5</v>
      </c>
      <c r="G603">
        <v>11611.900390999999</v>
      </c>
      <c r="H603">
        <v>11273.200194999999</v>
      </c>
      <c r="I603">
        <v>11471.599609000001</v>
      </c>
      <c r="J603">
        <v>11577.542969</v>
      </c>
      <c r="L603" t="str">
        <f t="shared" si="74"/>
        <v>26OCT2023:02:00:00</v>
      </c>
      <c r="M603">
        <v>3</v>
      </c>
      <c r="N603">
        <f t="shared" si="75"/>
        <v>-986.31445399999939</v>
      </c>
      <c r="O603">
        <f t="shared" si="70"/>
        <v>-986.31445399999939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7.9171717593505715</v>
      </c>
    </row>
    <row r="604" spans="1:19" x14ac:dyDescent="0.3">
      <c r="A604" t="s">
        <v>630</v>
      </c>
      <c r="B604">
        <v>12071.044921999999</v>
      </c>
      <c r="C604">
        <v>11196.299805000001</v>
      </c>
      <c r="D604">
        <v>11923.677734000001</v>
      </c>
      <c r="E604">
        <v>11689.700194999999</v>
      </c>
      <c r="F604">
        <v>11274.5</v>
      </c>
      <c r="G604">
        <v>11316.5</v>
      </c>
      <c r="H604">
        <v>10971.799805000001</v>
      </c>
      <c r="I604">
        <v>11196.299805000001</v>
      </c>
      <c r="J604">
        <v>11294.265625</v>
      </c>
      <c r="L604" t="str">
        <f t="shared" si="74"/>
        <v>26OCT2023:03:00:00</v>
      </c>
      <c r="M604">
        <v>4</v>
      </c>
      <c r="N604">
        <f t="shared" si="75"/>
        <v>-874.74511699999857</v>
      </c>
      <c r="O604">
        <f t="shared" si="70"/>
        <v>-874.74511699999857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7.2466395631229741</v>
      </c>
    </row>
    <row r="605" spans="1:19" x14ac:dyDescent="0.3">
      <c r="A605" t="s">
        <v>631</v>
      </c>
      <c r="B605">
        <v>11883.503906</v>
      </c>
      <c r="C605">
        <v>11054.599609000001</v>
      </c>
      <c r="D605">
        <v>11806.055664</v>
      </c>
      <c r="E605">
        <v>11577.043944999999</v>
      </c>
      <c r="F605">
        <v>11125.900390999999</v>
      </c>
      <c r="G605">
        <v>11173.5</v>
      </c>
      <c r="H605">
        <v>10835.200194999999</v>
      </c>
      <c r="I605">
        <v>11054.599609000001</v>
      </c>
      <c r="J605">
        <v>11158.091796999999</v>
      </c>
      <c r="L605" t="str">
        <f t="shared" si="74"/>
        <v>26OCT2023:04:00:00</v>
      </c>
      <c r="M605">
        <v>5</v>
      </c>
      <c r="N605">
        <f t="shared" si="75"/>
        <v>-828.90429699999913</v>
      </c>
      <c r="O605">
        <f t="shared" si="70"/>
        <v>-828.90429699999913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6.9752516055595697</v>
      </c>
    </row>
    <row r="606" spans="1:19" x14ac:dyDescent="0.3">
      <c r="A606" t="s">
        <v>632</v>
      </c>
      <c r="B606">
        <v>11982.912109000001</v>
      </c>
      <c r="C606">
        <v>11143.099609000001</v>
      </c>
      <c r="D606">
        <v>11926.250977</v>
      </c>
      <c r="E606">
        <v>11754.801758</v>
      </c>
      <c r="F606">
        <v>11199.700194999999</v>
      </c>
      <c r="G606">
        <v>11255.200194999999</v>
      </c>
      <c r="H606">
        <v>10890.799805000001</v>
      </c>
      <c r="I606">
        <v>11143.099609000001</v>
      </c>
      <c r="J606">
        <v>11240.910156</v>
      </c>
      <c r="L606" t="str">
        <f t="shared" si="74"/>
        <v>26OCT2023:05:00:00</v>
      </c>
      <c r="M606">
        <v>6</v>
      </c>
      <c r="N606">
        <f t="shared" si="75"/>
        <v>-839.8125</v>
      </c>
      <c r="O606">
        <f t="shared" si="70"/>
        <v>-839.8125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7.0084174227502043</v>
      </c>
    </row>
    <row r="607" spans="1:19" x14ac:dyDescent="0.3">
      <c r="A607" t="s">
        <v>633</v>
      </c>
      <c r="B607">
        <v>12453.848633</v>
      </c>
      <c r="C607">
        <v>11577.200194999999</v>
      </c>
      <c r="D607">
        <v>12435.887694999999</v>
      </c>
      <c r="E607">
        <v>12237.417969</v>
      </c>
      <c r="F607">
        <v>11627.799805000001</v>
      </c>
      <c r="G607">
        <v>11675</v>
      </c>
      <c r="H607">
        <v>11230.599609000001</v>
      </c>
      <c r="I607">
        <v>11577.200194999999</v>
      </c>
      <c r="J607">
        <v>11659.797852</v>
      </c>
      <c r="L607" t="str">
        <f t="shared" si="74"/>
        <v>26OCT2023:06:00:00</v>
      </c>
      <c r="M607">
        <v>7</v>
      </c>
      <c r="N607">
        <f t="shared" si="75"/>
        <v>-876.64843800000017</v>
      </c>
      <c r="O607">
        <f t="shared" si="70"/>
        <v>-876.64843800000017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7.0391769149744752</v>
      </c>
    </row>
    <row r="608" spans="1:19" x14ac:dyDescent="0.3">
      <c r="A608" t="s">
        <v>634</v>
      </c>
      <c r="B608">
        <v>13064.957031</v>
      </c>
      <c r="C608">
        <v>12168.200194999999</v>
      </c>
      <c r="D608">
        <v>13110.021484000001</v>
      </c>
      <c r="E608">
        <v>12910.896484000001</v>
      </c>
      <c r="F608">
        <v>12225.900390999999</v>
      </c>
      <c r="G608">
        <v>12289.099609000001</v>
      </c>
      <c r="H608">
        <v>11729.299805000001</v>
      </c>
      <c r="I608">
        <v>12168.200194999999</v>
      </c>
      <c r="J608">
        <v>12242.754883</v>
      </c>
      <c r="L608" t="str">
        <f t="shared" si="74"/>
        <v>26OCT2023:07:00:00</v>
      </c>
      <c r="M608">
        <v>8</v>
      </c>
      <c r="N608">
        <f t="shared" si="75"/>
        <v>-896.75683600000048</v>
      </c>
      <c r="O608">
        <f t="shared" si="70"/>
        <v>-896.75683600000048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6.8638330296243018</v>
      </c>
    </row>
    <row r="609" spans="1:19" x14ac:dyDescent="0.3">
      <c r="A609" t="s">
        <v>635</v>
      </c>
      <c r="B609">
        <v>13358.751953000001</v>
      </c>
      <c r="C609">
        <v>12426.400390999999</v>
      </c>
      <c r="D609">
        <v>13377.514648</v>
      </c>
      <c r="E609">
        <v>13190.294921999999</v>
      </c>
      <c r="F609">
        <v>12475.099609000001</v>
      </c>
      <c r="G609">
        <v>12539.700194999999</v>
      </c>
      <c r="H609">
        <v>11955.099609000001</v>
      </c>
      <c r="I609">
        <v>12426.400390999999</v>
      </c>
      <c r="J609">
        <v>12491.432617</v>
      </c>
      <c r="L609" t="str">
        <f t="shared" si="74"/>
        <v>26OCT2023:08:00:00</v>
      </c>
      <c r="M609">
        <v>9</v>
      </c>
      <c r="N609">
        <f t="shared" si="75"/>
        <v>-932.35156200000165</v>
      </c>
      <c r="O609">
        <f t="shared" si="70"/>
        <v>-932.35156200000165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6.9793313423311352</v>
      </c>
    </row>
    <row r="610" spans="1:19" x14ac:dyDescent="0.3">
      <c r="A610" t="s">
        <v>636</v>
      </c>
      <c r="B610">
        <v>13533.384765999999</v>
      </c>
      <c r="C610">
        <v>12636.900390999999</v>
      </c>
      <c r="D610">
        <v>13585.478515999999</v>
      </c>
      <c r="E610">
        <v>13471.852539</v>
      </c>
      <c r="F610">
        <v>12638.799805000001</v>
      </c>
      <c r="G610">
        <v>12687.299805000001</v>
      </c>
      <c r="H610">
        <v>12204.400390999999</v>
      </c>
      <c r="I610">
        <v>12636.900390999999</v>
      </c>
      <c r="J610">
        <v>12702.095703000001</v>
      </c>
      <c r="L610" t="str">
        <f t="shared" si="74"/>
        <v>26OCT2023:09:00:00</v>
      </c>
      <c r="M610">
        <v>10</v>
      </c>
      <c r="N610">
        <f t="shared" si="75"/>
        <v>-896.484375</v>
      </c>
      <c r="O610">
        <f t="shared" si="70"/>
        <v>-896.484375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6.6242436057256189</v>
      </c>
    </row>
    <row r="611" spans="1:19" x14ac:dyDescent="0.3">
      <c r="A611" t="s">
        <v>637</v>
      </c>
      <c r="B611">
        <v>14154.671875</v>
      </c>
      <c r="C611">
        <v>13177.400390999999</v>
      </c>
      <c r="D611">
        <v>14142.783203000001</v>
      </c>
      <c r="E611">
        <v>14040.648438</v>
      </c>
      <c r="F611">
        <v>13131</v>
      </c>
      <c r="G611">
        <v>13175.900390999999</v>
      </c>
      <c r="H611">
        <v>12785.900390999999</v>
      </c>
      <c r="I611">
        <v>13177.400390999999</v>
      </c>
      <c r="J611">
        <v>13248.238281</v>
      </c>
      <c r="L611" t="str">
        <f t="shared" si="74"/>
        <v>26OCT2023:10:00:00</v>
      </c>
      <c r="M611">
        <v>11</v>
      </c>
      <c r="N611">
        <f t="shared" si="75"/>
        <v>-977.27148400000078</v>
      </c>
      <c r="O611">
        <f t="shared" si="70"/>
        <v>-977.27148400000078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6.9042326987887233</v>
      </c>
    </row>
    <row r="612" spans="1:19" x14ac:dyDescent="0.3">
      <c r="A612" t="s">
        <v>638</v>
      </c>
      <c r="B612">
        <v>14926.782227</v>
      </c>
      <c r="C612">
        <v>13747.400390999999</v>
      </c>
      <c r="D612">
        <v>14539.625</v>
      </c>
      <c r="E612">
        <v>14511.139648</v>
      </c>
      <c r="F612">
        <v>13693.400390999999</v>
      </c>
      <c r="G612">
        <v>13727.5</v>
      </c>
      <c r="H612">
        <v>13432.099609000001</v>
      </c>
      <c r="I612">
        <v>13747.400390999999</v>
      </c>
      <c r="J612">
        <v>13803.865234000001</v>
      </c>
      <c r="L612" t="str">
        <f t="shared" si="74"/>
        <v>26OCT2023:11:00:00</v>
      </c>
      <c r="M612">
        <v>12</v>
      </c>
      <c r="N612">
        <f t="shared" si="75"/>
        <v>-1179.3818360000005</v>
      </c>
      <c r="O612">
        <f t="shared" si="70"/>
        <v>-1179.3818360000005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7.9011123634315519</v>
      </c>
    </row>
    <row r="613" spans="1:19" x14ac:dyDescent="0.3">
      <c r="A613" t="s">
        <v>639</v>
      </c>
      <c r="B613">
        <v>15428.877930000001</v>
      </c>
      <c r="C613">
        <v>14235.700194999999</v>
      </c>
      <c r="D613">
        <v>14845.748046999999</v>
      </c>
      <c r="E613">
        <v>14890.817383</v>
      </c>
      <c r="F613">
        <v>14185.700194999999</v>
      </c>
      <c r="G613">
        <v>14196.5</v>
      </c>
      <c r="H613">
        <v>13989.5</v>
      </c>
      <c r="I613">
        <v>14235.700194999999</v>
      </c>
      <c r="J613">
        <v>14274.929688</v>
      </c>
      <c r="L613" t="str">
        <f t="shared" si="74"/>
        <v>26OCT2023:12:00:00</v>
      </c>
      <c r="M613">
        <v>13</v>
      </c>
      <c r="N613">
        <f t="shared" si="75"/>
        <v>-1193.1777350000011</v>
      </c>
      <c r="O613">
        <f t="shared" si="70"/>
        <v>-1193.1777350000011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7.7334057629685402</v>
      </c>
    </row>
    <row r="614" spans="1:19" x14ac:dyDescent="0.3">
      <c r="A614" t="s">
        <v>640</v>
      </c>
      <c r="B614">
        <v>15722.197265999999</v>
      </c>
      <c r="C614">
        <v>14626</v>
      </c>
      <c r="D614">
        <v>15100.844727</v>
      </c>
      <c r="E614">
        <v>15066.302734000001</v>
      </c>
      <c r="F614">
        <v>14605</v>
      </c>
      <c r="G614">
        <v>14562.900390999999</v>
      </c>
      <c r="H614">
        <v>14413.900390999999</v>
      </c>
      <c r="I614">
        <v>14626</v>
      </c>
      <c r="J614">
        <v>14648.929688</v>
      </c>
      <c r="L614" t="str">
        <f t="shared" si="74"/>
        <v>26OCT2023:13:00:00</v>
      </c>
      <c r="M614">
        <v>14</v>
      </c>
      <c r="N614">
        <f t="shared" si="75"/>
        <v>-1096.1972659999992</v>
      </c>
      <c r="O614">
        <f t="shared" si="70"/>
        <v>-1096.1972659999992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6.9722904976556812</v>
      </c>
    </row>
    <row r="615" spans="1:19" x14ac:dyDescent="0.3">
      <c r="A615" t="s">
        <v>641</v>
      </c>
      <c r="B615">
        <v>16095.115234000001</v>
      </c>
      <c r="C615">
        <v>15088.5</v>
      </c>
      <c r="D615">
        <v>15428.190430000001</v>
      </c>
      <c r="E615">
        <v>15427.818359000001</v>
      </c>
      <c r="F615">
        <v>15078.599609000001</v>
      </c>
      <c r="G615">
        <v>14989</v>
      </c>
      <c r="H615">
        <v>14873</v>
      </c>
      <c r="I615">
        <v>15088.5</v>
      </c>
      <c r="J615">
        <v>15080.849609000001</v>
      </c>
      <c r="L615" t="str">
        <f t="shared" si="74"/>
        <v>26OCT2023:14:00:00</v>
      </c>
      <c r="M615">
        <v>15</v>
      </c>
      <c r="N615">
        <f t="shared" si="75"/>
        <v>-1006.6152340000008</v>
      </c>
      <c r="O615">
        <f t="shared" si="70"/>
        <v>-1006.6152340000008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6.2541660582434613</v>
      </c>
    </row>
    <row r="616" spans="1:19" x14ac:dyDescent="0.3">
      <c r="A616" t="s">
        <v>642</v>
      </c>
      <c r="B616">
        <v>15904.631836</v>
      </c>
      <c r="C616">
        <v>15372.200194999999</v>
      </c>
      <c r="D616">
        <v>15658.467773</v>
      </c>
      <c r="E616">
        <v>15529.053711</v>
      </c>
      <c r="F616">
        <v>15373.799805000001</v>
      </c>
      <c r="G616">
        <v>15258.099609000001</v>
      </c>
      <c r="H616">
        <v>15214.799805000001</v>
      </c>
      <c r="I616">
        <v>15372.200194999999</v>
      </c>
      <c r="J616">
        <v>15370.984375</v>
      </c>
      <c r="L616" t="str">
        <f t="shared" si="74"/>
        <v>26OCT2023:15:00:00</v>
      </c>
      <c r="M616">
        <v>16</v>
      </c>
      <c r="N616">
        <f t="shared" si="75"/>
        <v>-532.43164100000104</v>
      </c>
      <c r="O616">
        <f t="shared" si="70"/>
        <v>-532.43164100000104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3.3476514671332822</v>
      </c>
    </row>
    <row r="617" spans="1:19" x14ac:dyDescent="0.3">
      <c r="A617" t="s">
        <v>643</v>
      </c>
      <c r="B617">
        <v>16017.166992</v>
      </c>
      <c r="C617">
        <v>15508</v>
      </c>
      <c r="D617">
        <v>15824.085938</v>
      </c>
      <c r="E617">
        <v>15620.162109000001</v>
      </c>
      <c r="F617">
        <v>15570.900390999999</v>
      </c>
      <c r="G617">
        <v>15425</v>
      </c>
      <c r="H617">
        <v>15339</v>
      </c>
      <c r="I617">
        <v>15508</v>
      </c>
      <c r="J617">
        <v>15518.507813</v>
      </c>
      <c r="L617" t="str">
        <f t="shared" si="74"/>
        <v>26OCT2023:16:00:00</v>
      </c>
      <c r="M617">
        <v>17</v>
      </c>
      <c r="N617">
        <f t="shared" si="75"/>
        <v>-509.16699200000039</v>
      </c>
      <c r="O617">
        <f t="shared" si="70"/>
        <v>-509.16699200000039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3.1788829588547776</v>
      </c>
    </row>
    <row r="618" spans="1:19" x14ac:dyDescent="0.3">
      <c r="A618" t="s">
        <v>644</v>
      </c>
      <c r="B618">
        <v>16135.244140999999</v>
      </c>
      <c r="C618">
        <v>15462.5</v>
      </c>
      <c r="D618">
        <v>15718.182617</v>
      </c>
      <c r="E618">
        <v>15415.778319999999</v>
      </c>
      <c r="F618">
        <v>15634.299805000001</v>
      </c>
      <c r="G618">
        <v>15451.5</v>
      </c>
      <c r="H618">
        <v>15294.799805000001</v>
      </c>
      <c r="I618">
        <v>15462.5</v>
      </c>
      <c r="J618">
        <v>15479.40625</v>
      </c>
      <c r="L618" t="str">
        <f t="shared" si="74"/>
        <v>26OCT2023:17:00:00</v>
      </c>
      <c r="M618">
        <v>18</v>
      </c>
      <c r="N618">
        <f t="shared" si="75"/>
        <v>-672.74414099999922</v>
      </c>
      <c r="O618">
        <f t="shared" si="70"/>
        <v>-672.74414099999922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4.1694078820322407</v>
      </c>
    </row>
    <row r="619" spans="1:19" x14ac:dyDescent="0.3">
      <c r="A619" t="s">
        <v>645</v>
      </c>
      <c r="B619">
        <v>15977.869140999999</v>
      </c>
      <c r="C619">
        <v>15103.299805000001</v>
      </c>
      <c r="D619">
        <v>15281.683594</v>
      </c>
      <c r="E619">
        <v>14876.790039</v>
      </c>
      <c r="F619">
        <v>15393.900390999999</v>
      </c>
      <c r="G619">
        <v>15132</v>
      </c>
      <c r="H619">
        <v>14924.099609000001</v>
      </c>
      <c r="I619">
        <v>15103.299805000001</v>
      </c>
      <c r="J619">
        <v>15117.146484000001</v>
      </c>
      <c r="L619" t="str">
        <f t="shared" si="74"/>
        <v>26OCT2023:18:00:00</v>
      </c>
      <c r="M619">
        <v>19</v>
      </c>
      <c r="N619">
        <f t="shared" si="75"/>
        <v>-874.56933599999866</v>
      </c>
      <c r="O619">
        <f t="shared" si="70"/>
        <v>-874.56933599999866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5.4736293574705188</v>
      </c>
    </row>
    <row r="620" spans="1:19" x14ac:dyDescent="0.3">
      <c r="A620" t="s">
        <v>646</v>
      </c>
      <c r="B620">
        <v>15596.775390999999</v>
      </c>
      <c r="C620">
        <v>14541.200194999999</v>
      </c>
      <c r="D620">
        <v>14769.631836</v>
      </c>
      <c r="E620">
        <v>14447.296875</v>
      </c>
      <c r="F620">
        <v>14855.400390999999</v>
      </c>
      <c r="G620">
        <v>14577.599609000001</v>
      </c>
      <c r="H620">
        <v>14342.599609000001</v>
      </c>
      <c r="I620">
        <v>14541.200194999999</v>
      </c>
      <c r="J620">
        <v>14562.367188</v>
      </c>
      <c r="L620" t="str">
        <f t="shared" si="74"/>
        <v>26OCT2023:19:00:00</v>
      </c>
      <c r="M620">
        <v>20</v>
      </c>
      <c r="N620">
        <f t="shared" si="75"/>
        <v>-1055.5751959999998</v>
      </c>
      <c r="O620">
        <f t="shared" si="70"/>
        <v>-1055.5751959999998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6.7679066315791871</v>
      </c>
    </row>
    <row r="621" spans="1:19" x14ac:dyDescent="0.3">
      <c r="A621" t="s">
        <v>647</v>
      </c>
      <c r="B621">
        <v>15527.644531</v>
      </c>
      <c r="C621">
        <v>14452.5</v>
      </c>
      <c r="D621">
        <v>14828.657227</v>
      </c>
      <c r="E621">
        <v>14551.592773</v>
      </c>
      <c r="F621">
        <v>14694.200194999999</v>
      </c>
      <c r="G621">
        <v>14468.099609000001</v>
      </c>
      <c r="H621">
        <v>14189.599609000001</v>
      </c>
      <c r="I621">
        <v>14452.5</v>
      </c>
      <c r="J621">
        <v>14474.591796999999</v>
      </c>
      <c r="L621" t="str">
        <f t="shared" si="74"/>
        <v>26OCT2023:20:00:00</v>
      </c>
      <c r="M621">
        <v>21</v>
      </c>
      <c r="N621">
        <f t="shared" si="75"/>
        <v>-1075.1445309999999</v>
      </c>
      <c r="O621">
        <f t="shared" si="70"/>
        <v>-1075.1445309999999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6.9240671297796599</v>
      </c>
    </row>
    <row r="622" spans="1:19" x14ac:dyDescent="0.3">
      <c r="A622" t="s">
        <v>648</v>
      </c>
      <c r="B622">
        <v>15293.897461</v>
      </c>
      <c r="C622">
        <v>14125.5</v>
      </c>
      <c r="D622">
        <v>14658.003906</v>
      </c>
      <c r="E622">
        <v>14485.871094</v>
      </c>
      <c r="F622">
        <v>14340.200194999999</v>
      </c>
      <c r="G622">
        <v>14146.400390999999</v>
      </c>
      <c r="H622">
        <v>13865.700194999999</v>
      </c>
      <c r="I622">
        <v>14125.5</v>
      </c>
      <c r="J622">
        <v>14177.622069999999</v>
      </c>
      <c r="L622" t="str">
        <f t="shared" si="74"/>
        <v>26OCT2023:21:00:00</v>
      </c>
      <c r="M622">
        <v>22</v>
      </c>
      <c r="N622">
        <f t="shared" si="75"/>
        <v>-1168.3974610000005</v>
      </c>
      <c r="O622">
        <f t="shared" si="70"/>
        <v>-1168.3974610000005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7.6396318464894701</v>
      </c>
    </row>
    <row r="623" spans="1:19" x14ac:dyDescent="0.3">
      <c r="A623" t="s">
        <v>649</v>
      </c>
      <c r="B623">
        <v>14902.533203000001</v>
      </c>
      <c r="C623">
        <v>13689.200194999999</v>
      </c>
      <c r="D623">
        <v>14313.028319999999</v>
      </c>
      <c r="E623">
        <v>14206.566406</v>
      </c>
      <c r="F623">
        <v>13873.599609000001</v>
      </c>
      <c r="G623">
        <v>13715.099609000001</v>
      </c>
      <c r="H623">
        <v>13470.5</v>
      </c>
      <c r="I623">
        <v>13689.200194999999</v>
      </c>
      <c r="J623">
        <v>13769.386719</v>
      </c>
      <c r="L623" t="str">
        <f t="shared" si="74"/>
        <v>26OCT2023:22:00:00</v>
      </c>
      <c r="M623">
        <v>23</v>
      </c>
      <c r="N623">
        <f t="shared" si="75"/>
        <v>-1213.3330080000014</v>
      </c>
      <c r="O623">
        <f t="shared" si="70"/>
        <v>-1213.3330080000014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8.1417903350535568</v>
      </c>
    </row>
    <row r="624" spans="1:19" x14ac:dyDescent="0.3">
      <c r="A624" t="s">
        <v>650</v>
      </c>
      <c r="B624">
        <v>14306.673828000001</v>
      </c>
      <c r="C624">
        <v>13098.700194999999</v>
      </c>
      <c r="D624">
        <v>13712.903319999999</v>
      </c>
      <c r="E624">
        <v>13695.453125</v>
      </c>
      <c r="F624">
        <v>13249.400390999999</v>
      </c>
      <c r="G624">
        <v>13135.599609000001</v>
      </c>
      <c r="H624">
        <v>12967.5</v>
      </c>
      <c r="I624">
        <v>13098.700194999999</v>
      </c>
      <c r="J624">
        <v>13200.941406</v>
      </c>
      <c r="L624" t="str">
        <f t="shared" si="74"/>
        <v>26OCT2023:23:00:00</v>
      </c>
      <c r="M624">
        <v>24</v>
      </c>
      <c r="N624">
        <f t="shared" si="75"/>
        <v>-1207.9736330000014</v>
      </c>
      <c r="O624">
        <f t="shared" si="70"/>
        <v>-1207.9736330000014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8.4434275046925418</v>
      </c>
    </row>
    <row r="625" spans="1:19" x14ac:dyDescent="0.3">
      <c r="A625" t="s">
        <v>651</v>
      </c>
      <c r="B625">
        <v>13619.858398</v>
      </c>
      <c r="C625">
        <v>12420.299805000001</v>
      </c>
      <c r="D625">
        <v>13015.550781</v>
      </c>
      <c r="E625">
        <v>13036.255859000001</v>
      </c>
      <c r="F625">
        <v>12539.200194999999</v>
      </c>
      <c r="G625">
        <v>12452</v>
      </c>
      <c r="H625">
        <v>12390.200194999999</v>
      </c>
      <c r="I625">
        <v>12420.299805000001</v>
      </c>
      <c r="J625">
        <v>12545.380859000001</v>
      </c>
      <c r="L625" t="str">
        <f t="shared" si="74"/>
        <v>27OCT2023:00:00:00</v>
      </c>
      <c r="M625">
        <v>1</v>
      </c>
      <c r="N625">
        <f t="shared" si="75"/>
        <v>-1199.5585929999997</v>
      </c>
      <c r="O625">
        <f t="shared" si="70"/>
        <v>-1199.5585929999997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8.8074233809666342</v>
      </c>
    </row>
    <row r="626" spans="1:19" x14ac:dyDescent="0.3">
      <c r="A626" t="s">
        <v>652</v>
      </c>
      <c r="B626">
        <v>13043.598633</v>
      </c>
      <c r="C626">
        <v>11944.5</v>
      </c>
      <c r="D626">
        <v>12532.467773</v>
      </c>
      <c r="E626">
        <v>12488.991211</v>
      </c>
      <c r="F626">
        <v>12164.299805000001</v>
      </c>
      <c r="G626">
        <v>12346.900390999999</v>
      </c>
      <c r="H626">
        <v>12632.099609000001</v>
      </c>
      <c r="I626">
        <v>11944.5</v>
      </c>
      <c r="J626">
        <v>12330.59375</v>
      </c>
      <c r="L626" t="str">
        <f t="shared" si="74"/>
        <v>27OCT2023:01:00:00</v>
      </c>
      <c r="M626">
        <v>2</v>
      </c>
      <c r="N626">
        <f t="shared" si="75"/>
        <v>-1099.0986329999996</v>
      </c>
      <c r="O626">
        <f t="shared" si="70"/>
        <v>-1099.0986329999996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8.4263450902215418</v>
      </c>
    </row>
    <row r="627" spans="1:19" x14ac:dyDescent="0.3">
      <c r="A627" t="s">
        <v>653</v>
      </c>
      <c r="B627">
        <v>12644.658203000001</v>
      </c>
      <c r="C627">
        <v>11459.799805000001</v>
      </c>
      <c r="D627">
        <v>12114.264648</v>
      </c>
      <c r="E627">
        <v>12072.125</v>
      </c>
      <c r="F627">
        <v>11691</v>
      </c>
      <c r="G627">
        <v>11855.200194999999</v>
      </c>
      <c r="H627">
        <v>12174.700194999999</v>
      </c>
      <c r="I627">
        <v>11459.799805000001</v>
      </c>
      <c r="J627">
        <v>11867.823242</v>
      </c>
      <c r="L627" t="str">
        <f t="shared" si="74"/>
        <v>27OCT2023:02:00:00</v>
      </c>
      <c r="M627">
        <v>3</v>
      </c>
      <c r="N627">
        <f t="shared" si="75"/>
        <v>-1184.8583980000003</v>
      </c>
      <c r="O627">
        <f t="shared" si="70"/>
        <v>-1184.8583980000003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9.3704264597590115</v>
      </c>
    </row>
    <row r="628" spans="1:19" x14ac:dyDescent="0.3">
      <c r="A628" t="s">
        <v>654</v>
      </c>
      <c r="B628">
        <v>12329.313477</v>
      </c>
      <c r="C628">
        <v>11190</v>
      </c>
      <c r="D628">
        <v>11772.994140999999</v>
      </c>
      <c r="E628">
        <v>11798.454102</v>
      </c>
      <c r="F628">
        <v>11395.299805000001</v>
      </c>
      <c r="G628">
        <v>11545.200194999999</v>
      </c>
      <c r="H628">
        <v>11913.400390999999</v>
      </c>
      <c r="I628">
        <v>11190</v>
      </c>
      <c r="J628">
        <v>11579.668944999999</v>
      </c>
      <c r="L628" t="str">
        <f t="shared" si="74"/>
        <v>27OCT2023:03:00:00</v>
      </c>
      <c r="M628">
        <v>4</v>
      </c>
      <c r="N628">
        <f t="shared" si="75"/>
        <v>-1139.3134769999997</v>
      </c>
      <c r="O628">
        <f t="shared" si="70"/>
        <v>-1139.3134769999997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9.2406886979178378</v>
      </c>
    </row>
    <row r="629" spans="1:19" x14ac:dyDescent="0.3">
      <c r="A629" t="s">
        <v>655</v>
      </c>
      <c r="B629">
        <v>12168.559569999999</v>
      </c>
      <c r="C629">
        <v>11046</v>
      </c>
      <c r="D629">
        <v>11653.025390999999</v>
      </c>
      <c r="E629">
        <v>11676.193359000001</v>
      </c>
      <c r="F629">
        <v>11264</v>
      </c>
      <c r="G629">
        <v>11407.700194999999</v>
      </c>
      <c r="H629">
        <v>11763.599609000001</v>
      </c>
      <c r="I629">
        <v>11046</v>
      </c>
      <c r="J629">
        <v>11440.655273</v>
      </c>
      <c r="L629" t="str">
        <f t="shared" si="74"/>
        <v>27OCT2023:04:00:00</v>
      </c>
      <c r="M629">
        <v>5</v>
      </c>
      <c r="N629">
        <f t="shared" si="75"/>
        <v>-1122.5595699999994</v>
      </c>
      <c r="O629">
        <f t="shared" si="70"/>
        <v>-1122.5595699999994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9.2250817653678912</v>
      </c>
    </row>
    <row r="630" spans="1:19" x14ac:dyDescent="0.3">
      <c r="A630" t="s">
        <v>656</v>
      </c>
      <c r="B630">
        <v>12298.101563</v>
      </c>
      <c r="C630">
        <v>11126</v>
      </c>
      <c r="D630">
        <v>11796.787109000001</v>
      </c>
      <c r="E630">
        <v>11874.5625</v>
      </c>
      <c r="F630">
        <v>11313.200194999999</v>
      </c>
      <c r="G630">
        <v>11465.700194999999</v>
      </c>
      <c r="H630">
        <v>11833.5</v>
      </c>
      <c r="I630">
        <v>11126</v>
      </c>
      <c r="J630">
        <v>11525.097656</v>
      </c>
      <c r="L630" t="str">
        <f t="shared" si="74"/>
        <v>27OCT2023:05:00:00</v>
      </c>
      <c r="M630">
        <v>6</v>
      </c>
      <c r="N630">
        <f t="shared" si="75"/>
        <v>-1172.1015630000002</v>
      </c>
      <c r="O630">
        <f t="shared" si="70"/>
        <v>-1172.1015630000002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9.5307520188837795</v>
      </c>
    </row>
    <row r="631" spans="1:19" x14ac:dyDescent="0.3">
      <c r="A631" t="s">
        <v>657</v>
      </c>
      <c r="B631">
        <v>12709.081055000001</v>
      </c>
      <c r="C631">
        <v>11598.599609000001</v>
      </c>
      <c r="D631">
        <v>12328.707031</v>
      </c>
      <c r="E631">
        <v>12388.079102</v>
      </c>
      <c r="F631">
        <v>11706.5</v>
      </c>
      <c r="G631">
        <v>11876.5</v>
      </c>
      <c r="H631">
        <v>12285.299805000001</v>
      </c>
      <c r="I631">
        <v>11598.599609000001</v>
      </c>
      <c r="J631">
        <v>11989.211914</v>
      </c>
      <c r="L631" t="str">
        <f t="shared" si="74"/>
        <v>27OCT2023:06:00:00</v>
      </c>
      <c r="M631">
        <v>7</v>
      </c>
      <c r="N631">
        <f t="shared" si="75"/>
        <v>-1110.4814459999998</v>
      </c>
      <c r="O631">
        <f t="shared" si="70"/>
        <v>-1110.4814459999998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8.7377005559588792</v>
      </c>
    </row>
    <row r="632" spans="1:19" x14ac:dyDescent="0.3">
      <c r="A632" t="s">
        <v>658</v>
      </c>
      <c r="B632">
        <v>13257.84375</v>
      </c>
      <c r="C632">
        <v>12274.599609000001</v>
      </c>
      <c r="D632">
        <v>12942.299805000001</v>
      </c>
      <c r="E632">
        <v>12965.283203000001</v>
      </c>
      <c r="F632">
        <v>12254.400390999999</v>
      </c>
      <c r="G632">
        <v>12444.900390999999</v>
      </c>
      <c r="H632">
        <v>12894.099609000001</v>
      </c>
      <c r="I632">
        <v>12274.599609000001</v>
      </c>
      <c r="J632">
        <v>12609</v>
      </c>
      <c r="L632" t="str">
        <f t="shared" si="74"/>
        <v>27OCT2023:07:00:00</v>
      </c>
      <c r="M632">
        <v>8</v>
      </c>
      <c r="N632">
        <f t="shared" si="75"/>
        <v>-983.24414099999922</v>
      </c>
      <c r="O632">
        <f t="shared" si="70"/>
        <v>-983.24414099999922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7.4163201764992834</v>
      </c>
    </row>
    <row r="633" spans="1:19" x14ac:dyDescent="0.3">
      <c r="A633" t="s">
        <v>659</v>
      </c>
      <c r="B633">
        <v>13510.201171999999</v>
      </c>
      <c r="C633">
        <v>12621.5</v>
      </c>
      <c r="D633">
        <v>13170.247069999999</v>
      </c>
      <c r="E633">
        <v>13143.202148</v>
      </c>
      <c r="F633">
        <v>12498.900390999999</v>
      </c>
      <c r="G633">
        <v>12690.599609000001</v>
      </c>
      <c r="H633">
        <v>13143.200194999999</v>
      </c>
      <c r="I633">
        <v>12621.5</v>
      </c>
      <c r="J633">
        <v>12882.410156</v>
      </c>
      <c r="L633" t="str">
        <f t="shared" si="74"/>
        <v>27OCT2023:08:00:00</v>
      </c>
      <c r="M633">
        <v>9</v>
      </c>
      <c r="N633">
        <f t="shared" si="75"/>
        <v>-888.70117199999913</v>
      </c>
      <c r="O633">
        <f t="shared" si="70"/>
        <v>-888.70117199999913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6.5780010281552244</v>
      </c>
    </row>
    <row r="634" spans="1:19" x14ac:dyDescent="0.3">
      <c r="A634" t="s">
        <v>660</v>
      </c>
      <c r="B634">
        <v>13630.914063</v>
      </c>
      <c r="C634">
        <v>12858.200194999999</v>
      </c>
      <c r="D634">
        <v>13437.304688</v>
      </c>
      <c r="E634">
        <v>13461.261719</v>
      </c>
      <c r="F634">
        <v>12736.5</v>
      </c>
      <c r="G634">
        <v>12889.299805000001</v>
      </c>
      <c r="H634">
        <v>13370.200194999999</v>
      </c>
      <c r="I634">
        <v>12858.200194999999</v>
      </c>
      <c r="J634">
        <v>13118.561523</v>
      </c>
      <c r="L634" t="str">
        <f t="shared" si="74"/>
        <v>27OCT2023:09:00:00</v>
      </c>
      <c r="M634">
        <v>10</v>
      </c>
      <c r="N634">
        <f t="shared" si="75"/>
        <v>-772.71386800000073</v>
      </c>
      <c r="O634">
        <f t="shared" si="70"/>
        <v>-772.71386800000073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5.6688338318959053</v>
      </c>
    </row>
    <row r="635" spans="1:19" x14ac:dyDescent="0.3">
      <c r="A635" t="s">
        <v>661</v>
      </c>
      <c r="B635">
        <v>14097.892578000001</v>
      </c>
      <c r="C635">
        <v>13446.900390999999</v>
      </c>
      <c r="D635">
        <v>14064.440430000001</v>
      </c>
      <c r="E635">
        <v>14087.315430000001</v>
      </c>
      <c r="F635">
        <v>13325.200194999999</v>
      </c>
      <c r="G635">
        <v>13437.900390999999</v>
      </c>
      <c r="H635">
        <v>14034.099609000001</v>
      </c>
      <c r="I635">
        <v>13446.900390999999</v>
      </c>
      <c r="J635">
        <v>13733.498046999999</v>
      </c>
      <c r="L635" t="str">
        <f t="shared" si="74"/>
        <v>27OCT2023:10:00:00</v>
      </c>
      <c r="M635">
        <v>11</v>
      </c>
      <c r="N635">
        <f t="shared" si="75"/>
        <v>-650.99218700000165</v>
      </c>
      <c r="O635">
        <f t="shared" si="70"/>
        <v>-650.99218700000165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4.6176560319085276</v>
      </c>
    </row>
    <row r="636" spans="1:19" x14ac:dyDescent="0.3">
      <c r="A636" t="s">
        <v>662</v>
      </c>
      <c r="B636">
        <v>14811.580078000001</v>
      </c>
      <c r="C636">
        <v>14096.400390999999</v>
      </c>
      <c r="D636">
        <v>14543.419921999999</v>
      </c>
      <c r="E636">
        <v>14581.333008</v>
      </c>
      <c r="F636">
        <v>13951</v>
      </c>
      <c r="G636">
        <v>14040.5</v>
      </c>
      <c r="H636">
        <v>14789.799805000001</v>
      </c>
      <c r="I636">
        <v>14096.400390999999</v>
      </c>
      <c r="J636">
        <v>14373.693359000001</v>
      </c>
      <c r="L636" t="str">
        <f t="shared" si="74"/>
        <v>27OCT2023:11:00:00</v>
      </c>
      <c r="M636">
        <v>12</v>
      </c>
      <c r="N636">
        <f t="shared" si="75"/>
        <v>-715.17968700000165</v>
      </c>
      <c r="O636">
        <f t="shared" si="70"/>
        <v>-715.17968700000165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4.8285171685516213</v>
      </c>
    </row>
    <row r="637" spans="1:19" x14ac:dyDescent="0.3">
      <c r="A637" t="s">
        <v>663</v>
      </c>
      <c r="B637">
        <v>15564.633789</v>
      </c>
      <c r="C637">
        <v>14730.599609000001</v>
      </c>
      <c r="D637">
        <v>14950.333984000001</v>
      </c>
      <c r="E637">
        <v>15031.144531</v>
      </c>
      <c r="F637">
        <v>14545</v>
      </c>
      <c r="G637">
        <v>14598.799805000001</v>
      </c>
      <c r="H637">
        <v>15593.700194999999</v>
      </c>
      <c r="I637">
        <v>14730.599609000001</v>
      </c>
      <c r="J637">
        <v>15001.736328000001</v>
      </c>
      <c r="L637" t="str">
        <f t="shared" si="74"/>
        <v>27OCT2023:12:00:00</v>
      </c>
      <c r="M637">
        <v>13</v>
      </c>
      <c r="N637">
        <f t="shared" si="75"/>
        <v>-834.03417999999874</v>
      </c>
      <c r="O637">
        <f t="shared" si="70"/>
        <v>-834.03417999999874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5.3585210632416942</v>
      </c>
    </row>
    <row r="638" spans="1:19" x14ac:dyDescent="0.3">
      <c r="A638" t="s">
        <v>664</v>
      </c>
      <c r="B638">
        <v>16073.90625</v>
      </c>
      <c r="C638">
        <v>15331.5</v>
      </c>
      <c r="D638">
        <v>15356.762694999999</v>
      </c>
      <c r="E638">
        <v>15362.589844</v>
      </c>
      <c r="F638">
        <v>15025.200194999999</v>
      </c>
      <c r="G638">
        <v>15039.200194999999</v>
      </c>
      <c r="H638">
        <v>16343.5</v>
      </c>
      <c r="I638">
        <v>15331.5</v>
      </c>
      <c r="J638">
        <v>15580.292969</v>
      </c>
      <c r="L638" t="str">
        <f t="shared" si="74"/>
        <v>27OCT2023:13:00:00</v>
      </c>
      <c r="M638">
        <v>14</v>
      </c>
      <c r="N638">
        <f t="shared" si="75"/>
        <v>-742.40625</v>
      </c>
      <c r="O638">
        <f t="shared" si="70"/>
        <v>-742.40625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4.6187046163716428</v>
      </c>
    </row>
    <row r="639" spans="1:19" x14ac:dyDescent="0.3">
      <c r="A639" t="s">
        <v>665</v>
      </c>
      <c r="B639">
        <v>16464.576172000001</v>
      </c>
      <c r="C639">
        <v>15997.299805000001</v>
      </c>
      <c r="D639">
        <v>15802.015625</v>
      </c>
      <c r="E639">
        <v>15912.556640999999</v>
      </c>
      <c r="F639">
        <v>15526.099609000001</v>
      </c>
      <c r="G639">
        <v>15511.400390999999</v>
      </c>
      <c r="H639">
        <v>17087.300781000002</v>
      </c>
      <c r="I639">
        <v>15997.299805000001</v>
      </c>
      <c r="J639">
        <v>16189.533203000001</v>
      </c>
      <c r="L639" t="str">
        <f t="shared" si="74"/>
        <v>27OCT2023:14:00:00</v>
      </c>
      <c r="M639">
        <v>15</v>
      </c>
      <c r="N639">
        <f t="shared" si="75"/>
        <v>-467.27636700000039</v>
      </c>
      <c r="O639">
        <f t="shared" si="70"/>
        <v>-467.27636700000039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2.8380710327342666</v>
      </c>
    </row>
    <row r="640" spans="1:19" x14ac:dyDescent="0.3">
      <c r="A640" t="s">
        <v>666</v>
      </c>
      <c r="B640">
        <v>16819.494140999999</v>
      </c>
      <c r="C640">
        <v>16398.699218999998</v>
      </c>
      <c r="D640">
        <v>16103.714844</v>
      </c>
      <c r="E640">
        <v>16164.893555000001</v>
      </c>
      <c r="F640">
        <v>15820</v>
      </c>
      <c r="G640">
        <v>15775.5</v>
      </c>
      <c r="H640">
        <v>17491.099609000001</v>
      </c>
      <c r="I640">
        <v>16398.699218999998</v>
      </c>
      <c r="J640">
        <v>16547.232422000001</v>
      </c>
      <c r="L640" t="str">
        <f t="shared" si="74"/>
        <v>27OCT2023:15:00:00</v>
      </c>
      <c r="M640">
        <v>16</v>
      </c>
      <c r="N640">
        <f t="shared" si="75"/>
        <v>-420.79492200000095</v>
      </c>
      <c r="O640">
        <f t="shared" si="70"/>
        <v>-420.79492200000095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2.5018286428380225</v>
      </c>
    </row>
    <row r="641" spans="1:19" x14ac:dyDescent="0.3">
      <c r="A641" t="s">
        <v>667</v>
      </c>
      <c r="B641">
        <v>16883.498047000001</v>
      </c>
      <c r="C641">
        <v>16579.900390999999</v>
      </c>
      <c r="D641">
        <v>16267.841796999999</v>
      </c>
      <c r="E641">
        <v>16100.726563</v>
      </c>
      <c r="F641">
        <v>15959.900390999999</v>
      </c>
      <c r="G641">
        <v>15904</v>
      </c>
      <c r="H641">
        <v>17674</v>
      </c>
      <c r="I641">
        <v>16579.900390999999</v>
      </c>
      <c r="J641">
        <v>16716.128906000002</v>
      </c>
      <c r="L641" t="str">
        <f t="shared" si="74"/>
        <v>27OCT2023:16:00:00</v>
      </c>
      <c r="M641">
        <v>17</v>
      </c>
      <c r="N641">
        <f t="shared" si="75"/>
        <v>-303.59765600000173</v>
      </c>
      <c r="O641">
        <f t="shared" si="70"/>
        <v>-303.59765600000173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1.7981916730457848</v>
      </c>
    </row>
    <row r="642" spans="1:19" x14ac:dyDescent="0.3">
      <c r="A642" t="s">
        <v>668</v>
      </c>
      <c r="B642">
        <v>16572.857422000001</v>
      </c>
      <c r="C642">
        <v>16560.5</v>
      </c>
      <c r="D642">
        <v>16217.313477</v>
      </c>
      <c r="E642">
        <v>15891.714844</v>
      </c>
      <c r="F642">
        <v>15936.700194999999</v>
      </c>
      <c r="G642">
        <v>15875.400390999999</v>
      </c>
      <c r="H642">
        <v>17544.099609000001</v>
      </c>
      <c r="I642">
        <v>16560.5</v>
      </c>
      <c r="J642">
        <v>16656.052734000001</v>
      </c>
      <c r="L642" t="str">
        <f t="shared" si="74"/>
        <v>27OCT2023:17:00:00</v>
      </c>
      <c r="M642">
        <v>18</v>
      </c>
      <c r="N642">
        <f t="shared" si="75"/>
        <v>-12.357422000000952</v>
      </c>
      <c r="O642">
        <f t="shared" si="70"/>
        <v>-12.357422000000952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7.456422079391585E-2</v>
      </c>
    </row>
    <row r="643" spans="1:19" x14ac:dyDescent="0.3">
      <c r="A643" t="s">
        <v>669</v>
      </c>
      <c r="B643">
        <v>16057.191406</v>
      </c>
      <c r="C643">
        <v>16162.799805000001</v>
      </c>
      <c r="D643">
        <v>15888.419921999999</v>
      </c>
      <c r="E643">
        <v>15466.865234000001</v>
      </c>
      <c r="F643">
        <v>15596.299805000001</v>
      </c>
      <c r="G643">
        <v>15545.700194999999</v>
      </c>
      <c r="H643">
        <v>16982.400390999999</v>
      </c>
      <c r="I643">
        <v>16162.799805000001</v>
      </c>
      <c r="J643">
        <v>16235.443359000001</v>
      </c>
      <c r="L643" t="str">
        <f t="shared" si="74"/>
        <v>27OCT2023:18:00:00</v>
      </c>
      <c r="M643">
        <v>19</v>
      </c>
      <c r="N643">
        <f t="shared" si="75"/>
        <v>105.60839900000065</v>
      </c>
      <c r="O643" t="str">
        <f t="shared" ref="O643:O706" si="77">IF(N643&lt;0,N643,"")</f>
        <v/>
      </c>
      <c r="P643">
        <f t="shared" ref="P643:P706" si="78">IF(N643&gt;0,N643,"")</f>
        <v>105.60839900000065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0.65770156392691792</v>
      </c>
    </row>
    <row r="644" spans="1:19" x14ac:dyDescent="0.3">
      <c r="A644" t="s">
        <v>670</v>
      </c>
      <c r="B644">
        <v>15508.572265999999</v>
      </c>
      <c r="C644">
        <v>15386.700194999999</v>
      </c>
      <c r="D644">
        <v>15001.835938</v>
      </c>
      <c r="E644">
        <v>14959.247069999999</v>
      </c>
      <c r="F644">
        <v>14911.200194999999</v>
      </c>
      <c r="G644">
        <v>14890.700194999999</v>
      </c>
      <c r="H644">
        <v>16053.200194999999</v>
      </c>
      <c r="I644">
        <v>15386.700194999999</v>
      </c>
      <c r="J644">
        <v>15412.527344</v>
      </c>
      <c r="L644" t="str">
        <f t="shared" si="74"/>
        <v>27OCT2023:19:00:00</v>
      </c>
      <c r="M644">
        <v>20</v>
      </c>
      <c r="N644">
        <f t="shared" si="75"/>
        <v>-121.87207099999978</v>
      </c>
      <c r="O644">
        <f t="shared" si="77"/>
        <v>-121.87207099999978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0.78583681920987858</v>
      </c>
    </row>
    <row r="645" spans="1:19" x14ac:dyDescent="0.3">
      <c r="A645" t="s">
        <v>671</v>
      </c>
      <c r="B645">
        <v>15393.446289</v>
      </c>
      <c r="C645">
        <v>14990.700194999999</v>
      </c>
      <c r="D645">
        <v>14807.588867</v>
      </c>
      <c r="E645">
        <v>14827.071289</v>
      </c>
      <c r="F645">
        <v>14675.900390999999</v>
      </c>
      <c r="G645">
        <v>14642.5</v>
      </c>
      <c r="H645">
        <v>15545.900390999999</v>
      </c>
      <c r="I645">
        <v>14990.700194999999</v>
      </c>
      <c r="J645">
        <v>15054.339844</v>
      </c>
      <c r="L645" t="str">
        <f t="shared" si="74"/>
        <v>27OCT2023:20:00:00</v>
      </c>
      <c r="M645">
        <v>21</v>
      </c>
      <c r="N645">
        <f t="shared" si="75"/>
        <v>-402.74609400000008</v>
      </c>
      <c r="O645">
        <f t="shared" si="77"/>
        <v>-402.74609400000008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2.6163478043756734</v>
      </c>
    </row>
    <row r="646" spans="1:19" x14ac:dyDescent="0.3">
      <c r="A646" t="s">
        <v>672</v>
      </c>
      <c r="B646">
        <v>15092.128906</v>
      </c>
      <c r="C646">
        <v>14445.200194999999</v>
      </c>
      <c r="D646">
        <v>14446.897461</v>
      </c>
      <c r="E646">
        <v>14551.916015999999</v>
      </c>
      <c r="F646">
        <v>14252.400390999999</v>
      </c>
      <c r="G646">
        <v>14227.299805000001</v>
      </c>
      <c r="H646">
        <v>14969.599609000001</v>
      </c>
      <c r="I646">
        <v>14445.200194999999</v>
      </c>
      <c r="J646">
        <v>14561.789063</v>
      </c>
      <c r="L646" t="str">
        <f t="shared" si="74"/>
        <v>27OCT2023:21:00:00</v>
      </c>
      <c r="M646">
        <v>22</v>
      </c>
      <c r="N646">
        <f t="shared" si="75"/>
        <v>-646.92871100000048</v>
      </c>
      <c r="O646">
        <f t="shared" si="77"/>
        <v>-646.92871100000048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4.2865305155378621</v>
      </c>
    </row>
    <row r="647" spans="1:19" x14ac:dyDescent="0.3">
      <c r="A647" t="s">
        <v>673</v>
      </c>
      <c r="B647">
        <v>14736.447265999999</v>
      </c>
      <c r="C647">
        <v>13837.299805000001</v>
      </c>
      <c r="D647">
        <v>14004.615234000001</v>
      </c>
      <c r="E647">
        <v>14148.233398</v>
      </c>
      <c r="F647">
        <v>13801.099609000001</v>
      </c>
      <c r="G647">
        <v>13746.400390999999</v>
      </c>
      <c r="H647">
        <v>14370.900390999999</v>
      </c>
      <c r="I647">
        <v>13837.299805000001</v>
      </c>
      <c r="J647">
        <v>14018.132813</v>
      </c>
      <c r="L647" t="str">
        <f t="shared" si="74"/>
        <v>27OCT2023:22:00:00</v>
      </c>
      <c r="M647">
        <v>23</v>
      </c>
      <c r="N647">
        <f t="shared" si="75"/>
        <v>-899.14746099999866</v>
      </c>
      <c r="O647">
        <f t="shared" si="77"/>
        <v>-899.14746099999866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6.1015212470818252</v>
      </c>
    </row>
    <row r="648" spans="1:19" x14ac:dyDescent="0.3">
      <c r="A648" t="s">
        <v>674</v>
      </c>
      <c r="B648">
        <v>14227.637694999999</v>
      </c>
      <c r="C648">
        <v>13206.700194999999</v>
      </c>
      <c r="D648">
        <v>13516.872069999999</v>
      </c>
      <c r="E648">
        <v>13674.475586</v>
      </c>
      <c r="F648">
        <v>13270.5</v>
      </c>
      <c r="G648">
        <v>13197</v>
      </c>
      <c r="H648">
        <v>13719.200194999999</v>
      </c>
      <c r="I648">
        <v>13206.700194999999</v>
      </c>
      <c r="J648">
        <v>13427.894531</v>
      </c>
      <c r="L648" t="str">
        <f t="shared" si="74"/>
        <v>27OCT2023:23:00:00</v>
      </c>
      <c r="M648">
        <v>24</v>
      </c>
      <c r="N648">
        <f t="shared" si="75"/>
        <v>-1020.9375</v>
      </c>
      <c r="O648">
        <f t="shared" si="77"/>
        <v>-1020.9375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7.1757344535051431</v>
      </c>
    </row>
    <row r="649" spans="1:19" x14ac:dyDescent="0.3">
      <c r="A649" t="s">
        <v>675</v>
      </c>
      <c r="B649">
        <v>13656.513671999999</v>
      </c>
      <c r="C649">
        <v>12542.599609000001</v>
      </c>
      <c r="D649">
        <v>12832.717773</v>
      </c>
      <c r="E649">
        <v>12994.191406</v>
      </c>
      <c r="F649">
        <v>12638.900390999999</v>
      </c>
      <c r="G649">
        <v>12570.799805000001</v>
      </c>
      <c r="H649">
        <v>13021.5</v>
      </c>
      <c r="I649">
        <v>12542.599609000001</v>
      </c>
      <c r="J649">
        <v>12756.744140999999</v>
      </c>
      <c r="L649" t="str">
        <f t="shared" si="74"/>
        <v>28OCT2023:00:00:00</v>
      </c>
      <c r="M649">
        <v>1</v>
      </c>
      <c r="N649">
        <f t="shared" si="75"/>
        <v>-1113.9140629999984</v>
      </c>
      <c r="O649">
        <f t="shared" si="77"/>
        <v>-1113.9140629999984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8.1566502970949344</v>
      </c>
    </row>
    <row r="650" spans="1:19" x14ac:dyDescent="0.3">
      <c r="A650" t="s">
        <v>676</v>
      </c>
      <c r="B650">
        <v>13057.914063</v>
      </c>
      <c r="C650">
        <v>12143.200194999999</v>
      </c>
      <c r="D650">
        <v>12542.866211</v>
      </c>
      <c r="E650">
        <v>12672.760742</v>
      </c>
      <c r="F650">
        <v>12321.400390999999</v>
      </c>
      <c r="G650">
        <v>12217.5</v>
      </c>
      <c r="H650">
        <v>12234.099609000001</v>
      </c>
      <c r="I650">
        <v>12143.200194999999</v>
      </c>
      <c r="J650">
        <v>12275.653319999999</v>
      </c>
      <c r="L650" t="str">
        <f t="shared" si="74"/>
        <v>28OCT2023:01:00:00</v>
      </c>
      <c r="M650">
        <v>2</v>
      </c>
      <c r="N650">
        <f t="shared" si="75"/>
        <v>-914.71386800000073</v>
      </c>
      <c r="O650">
        <f t="shared" si="77"/>
        <v>-914.71386800000073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7.0050535145722126</v>
      </c>
    </row>
    <row r="651" spans="1:19" x14ac:dyDescent="0.3">
      <c r="A651" t="s">
        <v>677</v>
      </c>
      <c r="B651">
        <v>12595.615234000001</v>
      </c>
      <c r="C651">
        <v>11664.5</v>
      </c>
      <c r="D651">
        <v>11992.985352</v>
      </c>
      <c r="E651">
        <v>12156.790039</v>
      </c>
      <c r="F651">
        <v>11819.900390999999</v>
      </c>
      <c r="G651">
        <v>11733</v>
      </c>
      <c r="H651">
        <v>11725.599609000001</v>
      </c>
      <c r="I651">
        <v>11664.5</v>
      </c>
      <c r="J651">
        <v>11770.917969</v>
      </c>
      <c r="L651" t="str">
        <f t="shared" si="74"/>
        <v>28OCT2023:02:00:00</v>
      </c>
      <c r="M651">
        <v>3</v>
      </c>
      <c r="N651">
        <f t="shared" si="75"/>
        <v>-931.11523400000078</v>
      </c>
      <c r="O651">
        <f t="shared" si="77"/>
        <v>-931.11523400000078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7.3923759713347943</v>
      </c>
    </row>
    <row r="652" spans="1:19" x14ac:dyDescent="0.3">
      <c r="A652" t="s">
        <v>678</v>
      </c>
      <c r="B652">
        <v>12208.9375</v>
      </c>
      <c r="C652">
        <v>11349.5</v>
      </c>
      <c r="D652">
        <v>11701.908203000001</v>
      </c>
      <c r="E652">
        <v>11910.293944999999</v>
      </c>
      <c r="F652">
        <v>11483.799805000001</v>
      </c>
      <c r="G652">
        <v>11406.900390999999</v>
      </c>
      <c r="H652">
        <v>11372.900390999999</v>
      </c>
      <c r="I652">
        <v>11349.5</v>
      </c>
      <c r="J652">
        <v>11446.171875</v>
      </c>
      <c r="L652" t="str">
        <f t="shared" ref="L652:L715" si="81">A652</f>
        <v>28OCT2023:03:00:00</v>
      </c>
      <c r="M652">
        <v>4</v>
      </c>
      <c r="N652">
        <f t="shared" ref="N652:N715" si="82">C652-B652</f>
        <v>-859.4375</v>
      </c>
      <c r="O652">
        <f t="shared" si="77"/>
        <v>-859.4375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715" si="83">ABS((B652-C652)/B652)*100</f>
        <v>7.0394127253088161</v>
      </c>
    </row>
    <row r="653" spans="1:19" x14ac:dyDescent="0.3">
      <c r="A653" t="s">
        <v>679</v>
      </c>
      <c r="B653">
        <v>11973.967773</v>
      </c>
      <c r="C653">
        <v>11107.099609000001</v>
      </c>
      <c r="D653">
        <v>11518.259765999999</v>
      </c>
      <c r="E653">
        <v>11680.850586</v>
      </c>
      <c r="F653">
        <v>11240</v>
      </c>
      <c r="G653">
        <v>11160.900390999999</v>
      </c>
      <c r="H653">
        <v>11136.5</v>
      </c>
      <c r="I653">
        <v>11107.099609000001</v>
      </c>
      <c r="J653">
        <v>11216.822265999999</v>
      </c>
      <c r="L653" t="str">
        <f t="shared" si="81"/>
        <v>28OCT2023:04:00:00</v>
      </c>
      <c r="M653">
        <v>5</v>
      </c>
      <c r="N653">
        <f t="shared" si="82"/>
        <v>-866.86816399999952</v>
      </c>
      <c r="O653">
        <f t="shared" si="77"/>
        <v>-866.86816399999952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7.2396066235846508</v>
      </c>
    </row>
    <row r="654" spans="1:19" x14ac:dyDescent="0.3">
      <c r="A654" t="s">
        <v>680</v>
      </c>
      <c r="B654">
        <v>11845.970703000001</v>
      </c>
      <c r="C654">
        <v>10982.900390999999</v>
      </c>
      <c r="D654">
        <v>11367.936523</v>
      </c>
      <c r="E654">
        <v>11576.335938</v>
      </c>
      <c r="F654">
        <v>11115.099609000001</v>
      </c>
      <c r="G654">
        <v>11027</v>
      </c>
      <c r="H654">
        <v>11018.599609000001</v>
      </c>
      <c r="I654">
        <v>10982.900390999999</v>
      </c>
      <c r="J654">
        <v>11088.248046999999</v>
      </c>
      <c r="L654" t="str">
        <f t="shared" si="81"/>
        <v>28OCT2023:05:00:00</v>
      </c>
      <c r="M654">
        <v>6</v>
      </c>
      <c r="N654">
        <f t="shared" si="82"/>
        <v>-863.07031200000165</v>
      </c>
      <c r="O654">
        <f t="shared" si="77"/>
        <v>-863.07031200000165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7.2857711169370729</v>
      </c>
    </row>
    <row r="655" spans="1:19" x14ac:dyDescent="0.3">
      <c r="A655" t="s">
        <v>681</v>
      </c>
      <c r="B655">
        <v>11860.012694999999</v>
      </c>
      <c r="C655">
        <v>10992.900390999999</v>
      </c>
      <c r="D655">
        <v>11472.732421999999</v>
      </c>
      <c r="E655">
        <v>11703.832031</v>
      </c>
      <c r="F655">
        <v>11148.200194999999</v>
      </c>
      <c r="G655">
        <v>11043.299805000001</v>
      </c>
      <c r="H655">
        <v>11042.900390999999</v>
      </c>
      <c r="I655">
        <v>10992.900390999999</v>
      </c>
      <c r="J655">
        <v>11124.4375</v>
      </c>
      <c r="L655" t="str">
        <f t="shared" si="81"/>
        <v>28OCT2023:06:00:00</v>
      </c>
      <c r="M655">
        <v>7</v>
      </c>
      <c r="N655">
        <f t="shared" si="82"/>
        <v>-867.11230400000022</v>
      </c>
      <c r="O655">
        <f t="shared" si="77"/>
        <v>-867.11230400000022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7.3112257659349851</v>
      </c>
    </row>
    <row r="656" spans="1:19" x14ac:dyDescent="0.3">
      <c r="A656" t="s">
        <v>682</v>
      </c>
      <c r="B656">
        <v>12050.9375</v>
      </c>
      <c r="C656">
        <v>11114.299805000001</v>
      </c>
      <c r="D656">
        <v>11747.797852</v>
      </c>
      <c r="E656">
        <v>11976.924805000001</v>
      </c>
      <c r="F656">
        <v>11295.599609000001</v>
      </c>
      <c r="G656">
        <v>11174.599609000001</v>
      </c>
      <c r="H656">
        <v>11179.799805000001</v>
      </c>
      <c r="I656">
        <v>11114.299805000001</v>
      </c>
      <c r="J656">
        <v>11284.809569999999</v>
      </c>
      <c r="L656" t="str">
        <f t="shared" si="81"/>
        <v>28OCT2023:07:00:00</v>
      </c>
      <c r="M656">
        <v>8</v>
      </c>
      <c r="N656">
        <f t="shared" si="82"/>
        <v>-936.63769499999944</v>
      </c>
      <c r="O656">
        <f t="shared" si="77"/>
        <v>-936.63769499999944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7.7723222363405284</v>
      </c>
    </row>
    <row r="657" spans="1:19" x14ac:dyDescent="0.3">
      <c r="A657" t="s">
        <v>683</v>
      </c>
      <c r="B657">
        <v>12203.879883</v>
      </c>
      <c r="C657">
        <v>11242.200194999999</v>
      </c>
      <c r="D657">
        <v>11930.183594</v>
      </c>
      <c r="E657">
        <v>12122.661133</v>
      </c>
      <c r="F657">
        <v>11405.400390999999</v>
      </c>
      <c r="G657">
        <v>11285.799805000001</v>
      </c>
      <c r="H657">
        <v>11328.599609000001</v>
      </c>
      <c r="I657">
        <v>11242.200194999999</v>
      </c>
      <c r="J657">
        <v>11426.396484000001</v>
      </c>
      <c r="L657" t="str">
        <f t="shared" si="81"/>
        <v>28OCT2023:08:00:00</v>
      </c>
      <c r="M657">
        <v>9</v>
      </c>
      <c r="N657">
        <f t="shared" si="82"/>
        <v>-961.67968800000017</v>
      </c>
      <c r="O657">
        <f t="shared" si="77"/>
        <v>-961.67968800000017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7.8801143342915037</v>
      </c>
    </row>
    <row r="658" spans="1:19" x14ac:dyDescent="0.3">
      <c r="A658" t="s">
        <v>684</v>
      </c>
      <c r="B658">
        <v>12580.898438</v>
      </c>
      <c r="C658">
        <v>11582.599609000001</v>
      </c>
      <c r="D658">
        <v>12438.546875</v>
      </c>
      <c r="E658">
        <v>12575.917969</v>
      </c>
      <c r="F658">
        <v>11737.299805000001</v>
      </c>
      <c r="G658">
        <v>11604.799805000001</v>
      </c>
      <c r="H658">
        <v>11737</v>
      </c>
      <c r="I658">
        <v>11582.599609000001</v>
      </c>
      <c r="J658">
        <v>11817.799805000001</v>
      </c>
      <c r="L658" t="str">
        <f t="shared" si="81"/>
        <v>28OCT2023:09:00:00</v>
      </c>
      <c r="M658">
        <v>10</v>
      </c>
      <c r="N658">
        <f t="shared" si="82"/>
        <v>-998.29882899999939</v>
      </c>
      <c r="O658">
        <f t="shared" si="77"/>
        <v>-998.29882899999939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7.9350360701163094</v>
      </c>
    </row>
    <row r="659" spans="1:19" x14ac:dyDescent="0.3">
      <c r="A659" t="s">
        <v>685</v>
      </c>
      <c r="B659">
        <v>13503.5625</v>
      </c>
      <c r="C659">
        <v>12286</v>
      </c>
      <c r="D659">
        <v>13195.453125</v>
      </c>
      <c r="E659">
        <v>13371.249023</v>
      </c>
      <c r="F659">
        <v>12467.400390999999</v>
      </c>
      <c r="G659">
        <v>12306.700194999999</v>
      </c>
      <c r="H659">
        <v>12539.299805000001</v>
      </c>
      <c r="I659">
        <v>12286</v>
      </c>
      <c r="J659">
        <v>12564.090819999999</v>
      </c>
      <c r="L659" t="str">
        <f t="shared" si="81"/>
        <v>28OCT2023:10:00:00</v>
      </c>
      <c r="M659">
        <v>11</v>
      </c>
      <c r="N659">
        <f t="shared" si="82"/>
        <v>-1217.5625</v>
      </c>
      <c r="O659">
        <f t="shared" si="77"/>
        <v>-1217.5625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9.0166021003716601</v>
      </c>
    </row>
    <row r="660" spans="1:19" x14ac:dyDescent="0.3">
      <c r="A660" t="s">
        <v>686</v>
      </c>
      <c r="B660">
        <v>14312.196289</v>
      </c>
      <c r="C660">
        <v>12941.5</v>
      </c>
      <c r="D660">
        <v>13895.634765999999</v>
      </c>
      <c r="E660">
        <v>14182.666015999999</v>
      </c>
      <c r="F660">
        <v>13208.799805000001</v>
      </c>
      <c r="G660">
        <v>13007.799805000001</v>
      </c>
      <c r="H660">
        <v>13312.200194999999</v>
      </c>
      <c r="I660">
        <v>12941.5</v>
      </c>
      <c r="J660">
        <v>13276.897461</v>
      </c>
      <c r="L660" t="str">
        <f t="shared" si="81"/>
        <v>28OCT2023:11:00:00</v>
      </c>
      <c r="M660">
        <v>12</v>
      </c>
      <c r="N660">
        <f t="shared" si="82"/>
        <v>-1370.6962889999995</v>
      </c>
      <c r="O660">
        <f t="shared" si="77"/>
        <v>-1370.6962889999995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9.5771205293871127</v>
      </c>
    </row>
    <row r="661" spans="1:19" x14ac:dyDescent="0.3">
      <c r="A661" t="s">
        <v>687</v>
      </c>
      <c r="B661">
        <v>15094.268555000001</v>
      </c>
      <c r="C661">
        <v>13437.400390999999</v>
      </c>
      <c r="D661">
        <v>14340.822265999999</v>
      </c>
      <c r="E661">
        <v>14662.924805000001</v>
      </c>
      <c r="F661">
        <v>13828.099609000001</v>
      </c>
      <c r="G661">
        <v>13582.400390999999</v>
      </c>
      <c r="H661">
        <v>13946.799805000001</v>
      </c>
      <c r="I661">
        <v>13437.400390999999</v>
      </c>
      <c r="J661">
        <v>13824.474609000001</v>
      </c>
      <c r="L661" t="str">
        <f t="shared" si="81"/>
        <v>28OCT2023:12:00:00</v>
      </c>
      <c r="M661">
        <v>13</v>
      </c>
      <c r="N661">
        <f t="shared" si="82"/>
        <v>-1656.8681640000013</v>
      </c>
      <c r="O661">
        <f t="shared" si="77"/>
        <v>-1656.8681640000013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10.97680326782818</v>
      </c>
    </row>
    <row r="662" spans="1:19" x14ac:dyDescent="0.3">
      <c r="A662" t="s">
        <v>688</v>
      </c>
      <c r="B662">
        <v>15797.756836</v>
      </c>
      <c r="C662">
        <v>13789.099609000001</v>
      </c>
      <c r="D662">
        <v>14893.667969</v>
      </c>
      <c r="E662">
        <v>15084.650390999999</v>
      </c>
      <c r="F662">
        <v>14311.5</v>
      </c>
      <c r="G662">
        <v>14032.299805000001</v>
      </c>
      <c r="H662">
        <v>14445</v>
      </c>
      <c r="I662">
        <v>13789.099609000001</v>
      </c>
      <c r="J662">
        <v>14283.34375</v>
      </c>
      <c r="L662" t="str">
        <f t="shared" si="81"/>
        <v>28OCT2023:13:00:00</v>
      </c>
      <c r="M662">
        <v>14</v>
      </c>
      <c r="N662">
        <f t="shared" si="82"/>
        <v>-2008.6572269999997</v>
      </c>
      <c r="O662">
        <f t="shared" si="77"/>
        <v>-2008.6572269999997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12.71482557841796</v>
      </c>
    </row>
    <row r="663" spans="1:19" x14ac:dyDescent="0.3">
      <c r="A663" t="s">
        <v>689</v>
      </c>
      <c r="B663">
        <v>16250.160156</v>
      </c>
      <c r="C663">
        <v>14140.700194999999</v>
      </c>
      <c r="D663">
        <v>15300.926758</v>
      </c>
      <c r="E663">
        <v>15665.734375</v>
      </c>
      <c r="F663">
        <v>14769.400390999999</v>
      </c>
      <c r="G663">
        <v>14460</v>
      </c>
      <c r="H663">
        <v>14917.400390999999</v>
      </c>
      <c r="I663">
        <v>14140.700194999999</v>
      </c>
      <c r="J663">
        <v>14700.556640999999</v>
      </c>
      <c r="L663" t="str">
        <f t="shared" si="81"/>
        <v>28OCT2023:14:00:00</v>
      </c>
      <c r="M663">
        <v>15</v>
      </c>
      <c r="N663">
        <f t="shared" si="82"/>
        <v>-2109.4599610000005</v>
      </c>
      <c r="O663">
        <f t="shared" si="77"/>
        <v>-2109.4599610000005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12.981164128534022</v>
      </c>
    </row>
    <row r="664" spans="1:19" x14ac:dyDescent="0.3">
      <c r="A664" t="s">
        <v>690</v>
      </c>
      <c r="B664">
        <v>16415.138672000001</v>
      </c>
      <c r="C664">
        <v>14412.400390999999</v>
      </c>
      <c r="D664">
        <v>15597.728515999999</v>
      </c>
      <c r="E664">
        <v>15916.541992</v>
      </c>
      <c r="F664">
        <v>15095.099609000001</v>
      </c>
      <c r="G664">
        <v>14770.599609000001</v>
      </c>
      <c r="H664">
        <v>15299.200194999999</v>
      </c>
      <c r="I664">
        <v>14412.400390999999</v>
      </c>
      <c r="J664">
        <v>15019.595703000001</v>
      </c>
      <c r="L664" t="str">
        <f t="shared" si="81"/>
        <v>28OCT2023:15:00:00</v>
      </c>
      <c r="M664">
        <v>16</v>
      </c>
      <c r="N664">
        <f t="shared" si="82"/>
        <v>-2002.7382810000017</v>
      </c>
      <c r="O664">
        <f t="shared" si="77"/>
        <v>-2002.7382810000017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12.20055657778973</v>
      </c>
    </row>
    <row r="665" spans="1:19" x14ac:dyDescent="0.3">
      <c r="A665" t="s">
        <v>691</v>
      </c>
      <c r="B665">
        <v>16566.775390999999</v>
      </c>
      <c r="C665">
        <v>14620.799805000001</v>
      </c>
      <c r="D665">
        <v>15732.536133</v>
      </c>
      <c r="E665">
        <v>15957.291992</v>
      </c>
      <c r="F665">
        <v>15299.200194999999</v>
      </c>
      <c r="G665">
        <v>14989.599609000001</v>
      </c>
      <c r="H665">
        <v>15400.700194999999</v>
      </c>
      <c r="I665">
        <v>14620.799805000001</v>
      </c>
      <c r="J665">
        <v>15181.837890999999</v>
      </c>
      <c r="L665" t="str">
        <f t="shared" si="81"/>
        <v>28OCT2023:16:00:00</v>
      </c>
      <c r="M665">
        <v>17</v>
      </c>
      <c r="N665">
        <f t="shared" si="82"/>
        <v>-1945.9755859999987</v>
      </c>
      <c r="O665">
        <f t="shared" si="77"/>
        <v>-1945.9755859999987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11.74625441627682</v>
      </c>
    </row>
    <row r="666" spans="1:19" x14ac:dyDescent="0.3">
      <c r="A666" t="s">
        <v>692</v>
      </c>
      <c r="B666">
        <v>16518.064452999999</v>
      </c>
      <c r="C666">
        <v>14632</v>
      </c>
      <c r="D666">
        <v>15722.493164</v>
      </c>
      <c r="E666">
        <v>16035.399414</v>
      </c>
      <c r="F666">
        <v>15294.599609000001</v>
      </c>
      <c r="G666">
        <v>15014.599609000001</v>
      </c>
      <c r="H666">
        <v>15285.400390999999</v>
      </c>
      <c r="I666">
        <v>14632</v>
      </c>
      <c r="J666">
        <v>15150.638671999999</v>
      </c>
      <c r="L666" t="str">
        <f t="shared" si="81"/>
        <v>28OCT2023:17:00:00</v>
      </c>
      <c r="M666">
        <v>18</v>
      </c>
      <c r="N666">
        <f t="shared" si="82"/>
        <v>-1886.064452999999</v>
      </c>
      <c r="O666">
        <f t="shared" si="77"/>
        <v>-1886.064452999999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11.418192841943133</v>
      </c>
    </row>
    <row r="667" spans="1:19" x14ac:dyDescent="0.3">
      <c r="A667" t="s">
        <v>693</v>
      </c>
      <c r="B667">
        <v>16100.529296999999</v>
      </c>
      <c r="C667">
        <v>14327.400390999999</v>
      </c>
      <c r="D667">
        <v>15372.231444999999</v>
      </c>
      <c r="E667">
        <v>15758.883789</v>
      </c>
      <c r="F667">
        <v>14946.299805000001</v>
      </c>
      <c r="G667">
        <v>14735.900390999999</v>
      </c>
      <c r="H667">
        <v>14868.700194999999</v>
      </c>
      <c r="I667">
        <v>14327.400390999999</v>
      </c>
      <c r="J667">
        <v>14801.496094</v>
      </c>
      <c r="L667" t="str">
        <f t="shared" si="81"/>
        <v>28OCT2023:18:00:00</v>
      </c>
      <c r="M667">
        <v>19</v>
      </c>
      <c r="N667">
        <f t="shared" si="82"/>
        <v>-1773.1289059999999</v>
      </c>
      <c r="O667">
        <f t="shared" si="77"/>
        <v>-1773.1289059999999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11.012860964331066</v>
      </c>
    </row>
    <row r="668" spans="1:19" x14ac:dyDescent="0.3">
      <c r="A668" t="s">
        <v>694</v>
      </c>
      <c r="B668">
        <v>15507.170898</v>
      </c>
      <c r="C668">
        <v>13845</v>
      </c>
      <c r="D668">
        <v>14866.666992</v>
      </c>
      <c r="E668">
        <v>15279.299805000001</v>
      </c>
      <c r="F668">
        <v>14436.799805000001</v>
      </c>
      <c r="G668">
        <v>14271.799805000001</v>
      </c>
      <c r="H668">
        <v>14321.5</v>
      </c>
      <c r="I668">
        <v>13845</v>
      </c>
      <c r="J668">
        <v>14294.144531</v>
      </c>
      <c r="L668" t="str">
        <f t="shared" si="81"/>
        <v>28OCT2023:19:00:00</v>
      </c>
      <c r="M668">
        <v>20</v>
      </c>
      <c r="N668">
        <f t="shared" si="82"/>
        <v>-1662.1708980000003</v>
      </c>
      <c r="O668">
        <f t="shared" si="77"/>
        <v>-1662.1708980000003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10.718724317498653</v>
      </c>
    </row>
    <row r="669" spans="1:19" x14ac:dyDescent="0.3">
      <c r="A669" t="s">
        <v>695</v>
      </c>
      <c r="B669">
        <v>15275.981444999999</v>
      </c>
      <c r="C669">
        <v>13645.900390999999</v>
      </c>
      <c r="D669">
        <v>14536.628906</v>
      </c>
      <c r="E669">
        <v>14892.934569999999</v>
      </c>
      <c r="F669">
        <v>14208.200194999999</v>
      </c>
      <c r="G669">
        <v>14057.799805000001</v>
      </c>
      <c r="H669">
        <v>14089.400390999999</v>
      </c>
      <c r="I669">
        <v>13645.900390999999</v>
      </c>
      <c r="J669">
        <v>14054.516602</v>
      </c>
      <c r="L669" t="str">
        <f t="shared" si="81"/>
        <v>28OCT2023:20:00:00</v>
      </c>
      <c r="M669">
        <v>21</v>
      </c>
      <c r="N669">
        <f t="shared" si="82"/>
        <v>-1630.0810540000002</v>
      </c>
      <c r="O669">
        <f t="shared" si="77"/>
        <v>-1630.0810540000002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10.670876106186579</v>
      </c>
    </row>
    <row r="670" spans="1:19" x14ac:dyDescent="0.3">
      <c r="A670" t="s">
        <v>696</v>
      </c>
      <c r="B670">
        <v>14862.724609000001</v>
      </c>
      <c r="C670">
        <v>13321.700194999999</v>
      </c>
      <c r="D670">
        <v>14192.492188</v>
      </c>
      <c r="E670">
        <v>14429.072265999999</v>
      </c>
      <c r="F670">
        <v>13852.400390999999</v>
      </c>
      <c r="G670">
        <v>13710.599609000001</v>
      </c>
      <c r="H670">
        <v>13711.799805000001</v>
      </c>
      <c r="I670">
        <v>13321.700194999999</v>
      </c>
      <c r="J670">
        <v>13704.849609000001</v>
      </c>
      <c r="L670" t="str">
        <f t="shared" si="81"/>
        <v>28OCT2023:21:00:00</v>
      </c>
      <c r="M670">
        <v>22</v>
      </c>
      <c r="N670">
        <f t="shared" si="82"/>
        <v>-1541.0244140000013</v>
      </c>
      <c r="O670">
        <f t="shared" si="77"/>
        <v>-1541.0244140000013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10.368384361147665</v>
      </c>
    </row>
    <row r="671" spans="1:19" x14ac:dyDescent="0.3">
      <c r="A671" t="s">
        <v>697</v>
      </c>
      <c r="B671">
        <v>14468.174805000001</v>
      </c>
      <c r="C671">
        <v>12909</v>
      </c>
      <c r="D671">
        <v>13829.933594</v>
      </c>
      <c r="E671">
        <v>14072.673828000001</v>
      </c>
      <c r="F671">
        <v>13414.099609000001</v>
      </c>
      <c r="G671">
        <v>13267.299805000001</v>
      </c>
      <c r="H671">
        <v>13210.400390999999</v>
      </c>
      <c r="I671">
        <v>12909</v>
      </c>
      <c r="J671">
        <v>13269.947265999999</v>
      </c>
      <c r="L671" t="str">
        <f t="shared" si="81"/>
        <v>28OCT2023:22:00:00</v>
      </c>
      <c r="M671">
        <v>23</v>
      </c>
      <c r="N671">
        <f t="shared" si="82"/>
        <v>-1559.1748050000006</v>
      </c>
      <c r="O671">
        <f t="shared" si="77"/>
        <v>-1559.1748050000006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10.776582575302943</v>
      </c>
    </row>
    <row r="672" spans="1:19" x14ac:dyDescent="0.3">
      <c r="A672" t="s">
        <v>698</v>
      </c>
      <c r="B672">
        <v>14026.930664</v>
      </c>
      <c r="C672">
        <v>12512.5</v>
      </c>
      <c r="D672">
        <v>13501.426758</v>
      </c>
      <c r="E672">
        <v>13738.232421999999</v>
      </c>
      <c r="F672">
        <v>12958.799805000001</v>
      </c>
      <c r="G672">
        <v>12815.5</v>
      </c>
      <c r="H672">
        <v>12712.299805000001</v>
      </c>
      <c r="I672">
        <v>12512.5</v>
      </c>
      <c r="J672">
        <v>12845.15625</v>
      </c>
      <c r="L672" t="str">
        <f t="shared" si="81"/>
        <v>28OCT2023:23:00:00</v>
      </c>
      <c r="M672">
        <v>24</v>
      </c>
      <c r="N672">
        <f t="shared" si="82"/>
        <v>-1514.4306639999995</v>
      </c>
      <c r="O672">
        <f t="shared" si="77"/>
        <v>-1514.4306639999995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10.796593355143425</v>
      </c>
    </row>
    <row r="673" spans="1:19" x14ac:dyDescent="0.3">
      <c r="A673" t="s">
        <v>699</v>
      </c>
      <c r="B673">
        <v>13502.095703000001</v>
      </c>
      <c r="C673">
        <v>12056</v>
      </c>
      <c r="D673">
        <v>12976.384765999999</v>
      </c>
      <c r="E673">
        <v>13193.855469</v>
      </c>
      <c r="F673">
        <v>12439.299805000001</v>
      </c>
      <c r="G673">
        <v>12313.900390999999</v>
      </c>
      <c r="H673">
        <v>12186.900390999999</v>
      </c>
      <c r="I673">
        <v>12056</v>
      </c>
      <c r="J673">
        <v>12343.467773</v>
      </c>
      <c r="L673" t="str">
        <f t="shared" si="81"/>
        <v>29OCT2023:00:00:00</v>
      </c>
      <c r="M673">
        <v>1</v>
      </c>
      <c r="N673">
        <f t="shared" si="82"/>
        <v>-1446.0957030000009</v>
      </c>
      <c r="O673">
        <f t="shared" si="77"/>
        <v>-1446.0957030000009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10.710157406740169</v>
      </c>
    </row>
    <row r="674" spans="1:19" x14ac:dyDescent="0.3">
      <c r="A674" t="s">
        <v>700</v>
      </c>
      <c r="B674">
        <v>12946.542969</v>
      </c>
      <c r="C674">
        <v>11910.099609000001</v>
      </c>
      <c r="D674">
        <v>12600.229492</v>
      </c>
      <c r="E674">
        <v>12630.684569999999</v>
      </c>
      <c r="F674">
        <v>12062.400390999999</v>
      </c>
      <c r="G674">
        <v>12156</v>
      </c>
      <c r="H674">
        <v>11910.099609000001</v>
      </c>
      <c r="I674">
        <v>12014.700194999999</v>
      </c>
      <c r="J674">
        <v>12119.326171999999</v>
      </c>
      <c r="L674" t="str">
        <f t="shared" si="81"/>
        <v>29OCT2023:01:00:00</v>
      </c>
      <c r="M674">
        <v>2</v>
      </c>
      <c r="N674">
        <f t="shared" si="82"/>
        <v>-1036.4433599999993</v>
      </c>
      <c r="O674">
        <f t="shared" si="77"/>
        <v>-1036.4433599999993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8.0055607313992851</v>
      </c>
    </row>
    <row r="675" spans="1:19" x14ac:dyDescent="0.3">
      <c r="A675" t="s">
        <v>701</v>
      </c>
      <c r="B675">
        <v>12466.152344</v>
      </c>
      <c r="C675">
        <v>11422.400390999999</v>
      </c>
      <c r="D675">
        <v>12005.213867</v>
      </c>
      <c r="E675">
        <v>12019.457031</v>
      </c>
      <c r="F675">
        <v>11549.400390999999</v>
      </c>
      <c r="G675">
        <v>11635.900390999999</v>
      </c>
      <c r="H675">
        <v>11422.400390999999</v>
      </c>
      <c r="I675">
        <v>11525.299805000001</v>
      </c>
      <c r="J675">
        <v>11603.883789</v>
      </c>
      <c r="L675" t="str">
        <f t="shared" si="81"/>
        <v>29OCT2023:02:00:00</v>
      </c>
      <c r="M675">
        <v>3</v>
      </c>
      <c r="N675">
        <f t="shared" si="82"/>
        <v>-1043.7519530000009</v>
      </c>
      <c r="O675">
        <f t="shared" si="77"/>
        <v>-1043.7519530000009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8.3726872911380887</v>
      </c>
    </row>
    <row r="676" spans="1:19" x14ac:dyDescent="0.3">
      <c r="A676" t="s">
        <v>702</v>
      </c>
      <c r="B676">
        <v>12125.444336</v>
      </c>
      <c r="C676">
        <v>11097</v>
      </c>
      <c r="D676">
        <v>11690.773438</v>
      </c>
      <c r="E676">
        <v>11740.865234000001</v>
      </c>
      <c r="F676">
        <v>11207.599609000001</v>
      </c>
      <c r="G676">
        <v>11292.599609000001</v>
      </c>
      <c r="H676">
        <v>11097</v>
      </c>
      <c r="I676">
        <v>11198.799805000001</v>
      </c>
      <c r="J676">
        <v>11276.915039</v>
      </c>
      <c r="L676" t="str">
        <f t="shared" si="81"/>
        <v>29OCT2023:03:00:00</v>
      </c>
      <c r="M676">
        <v>4</v>
      </c>
      <c r="N676">
        <f t="shared" si="82"/>
        <v>-1028.4443360000005</v>
      </c>
      <c r="O676">
        <f t="shared" si="77"/>
        <v>-1028.4443360000005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8.4817043194581068</v>
      </c>
    </row>
    <row r="677" spans="1:19" x14ac:dyDescent="0.3">
      <c r="A677" t="s">
        <v>703</v>
      </c>
      <c r="B677">
        <v>11899.374023</v>
      </c>
      <c r="C677">
        <v>10839</v>
      </c>
      <c r="D677">
        <v>11417.382813</v>
      </c>
      <c r="E677">
        <v>11394.973633</v>
      </c>
      <c r="F677">
        <v>10929.200194999999</v>
      </c>
      <c r="G677">
        <v>11004.799805000001</v>
      </c>
      <c r="H677">
        <v>10839</v>
      </c>
      <c r="I677">
        <v>10933</v>
      </c>
      <c r="J677">
        <v>11008.476563</v>
      </c>
      <c r="L677" t="str">
        <f t="shared" si="81"/>
        <v>29OCT2023:04:00:00</v>
      </c>
      <c r="M677">
        <v>5</v>
      </c>
      <c r="N677">
        <f t="shared" si="82"/>
        <v>-1060.3740230000003</v>
      </c>
      <c r="O677">
        <f t="shared" si="77"/>
        <v>-1060.3740230000003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8.9111748311333869</v>
      </c>
    </row>
    <row r="678" spans="1:19" x14ac:dyDescent="0.3">
      <c r="A678" t="s">
        <v>704</v>
      </c>
      <c r="B678">
        <v>11688.902344</v>
      </c>
      <c r="C678">
        <v>10705.799805000001</v>
      </c>
      <c r="D678">
        <v>11288.505859000001</v>
      </c>
      <c r="E678">
        <v>11279.091796999999</v>
      </c>
      <c r="F678">
        <v>10765.799805000001</v>
      </c>
      <c r="G678">
        <v>10830.599609000001</v>
      </c>
      <c r="H678">
        <v>10705.799805000001</v>
      </c>
      <c r="I678">
        <v>10777.599609000001</v>
      </c>
      <c r="J678">
        <v>10862.361328000001</v>
      </c>
      <c r="L678" t="str">
        <f t="shared" si="81"/>
        <v>29OCT2023:05:00:00</v>
      </c>
      <c r="M678">
        <v>6</v>
      </c>
      <c r="N678">
        <f t="shared" si="82"/>
        <v>-983.10253899999952</v>
      </c>
      <c r="O678">
        <f t="shared" si="77"/>
        <v>-983.10253899999952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8.4105633708594834</v>
      </c>
    </row>
    <row r="679" spans="1:19" x14ac:dyDescent="0.3">
      <c r="A679" t="s">
        <v>705</v>
      </c>
      <c r="B679">
        <v>11571.716796999999</v>
      </c>
      <c r="C679">
        <v>10676.200194999999</v>
      </c>
      <c r="D679">
        <v>11246.486328000001</v>
      </c>
      <c r="E679">
        <v>11326.653319999999</v>
      </c>
      <c r="F679">
        <v>10718.200194999999</v>
      </c>
      <c r="G679">
        <v>10776.099609000001</v>
      </c>
      <c r="H679">
        <v>10676.200194999999</v>
      </c>
      <c r="I679">
        <v>10718.900390999999</v>
      </c>
      <c r="J679">
        <v>10817.257813</v>
      </c>
      <c r="L679" t="str">
        <f t="shared" si="81"/>
        <v>29OCT2023:06:00:00</v>
      </c>
      <c r="M679">
        <v>7</v>
      </c>
      <c r="N679">
        <f t="shared" si="82"/>
        <v>-895.51660199999969</v>
      </c>
      <c r="O679">
        <f t="shared" si="77"/>
        <v>-895.51660199999969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7.7388396009844014</v>
      </c>
    </row>
    <row r="680" spans="1:19" x14ac:dyDescent="0.3">
      <c r="A680" t="s">
        <v>706</v>
      </c>
      <c r="B680">
        <v>11581.063477</v>
      </c>
      <c r="C680">
        <v>10726</v>
      </c>
      <c r="D680">
        <v>11391.084961</v>
      </c>
      <c r="E680">
        <v>11483.274414</v>
      </c>
      <c r="F680">
        <v>10744.200194999999</v>
      </c>
      <c r="G680">
        <v>10792.5</v>
      </c>
      <c r="H680">
        <v>10726</v>
      </c>
      <c r="I680">
        <v>10736.200194999999</v>
      </c>
      <c r="J680">
        <v>10870.547852</v>
      </c>
      <c r="L680" t="str">
        <f t="shared" si="81"/>
        <v>29OCT2023:07:00:00</v>
      </c>
      <c r="M680">
        <v>8</v>
      </c>
      <c r="N680">
        <f t="shared" si="82"/>
        <v>-855.06347699999969</v>
      </c>
      <c r="O680">
        <f t="shared" si="77"/>
        <v>-855.06347699999969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7.3832897876620427</v>
      </c>
    </row>
    <row r="681" spans="1:19" x14ac:dyDescent="0.3">
      <c r="A681" t="s">
        <v>707</v>
      </c>
      <c r="B681">
        <v>11642.125</v>
      </c>
      <c r="C681">
        <v>10788.700194999999</v>
      </c>
      <c r="D681">
        <v>11425.304688</v>
      </c>
      <c r="E681">
        <v>11558.365234000001</v>
      </c>
      <c r="F681">
        <v>10762.799805000001</v>
      </c>
      <c r="G681">
        <v>10806</v>
      </c>
      <c r="H681">
        <v>10788.700194999999</v>
      </c>
      <c r="I681">
        <v>10765.5</v>
      </c>
      <c r="J681">
        <v>10908.201171999999</v>
      </c>
      <c r="L681" t="str">
        <f t="shared" si="81"/>
        <v>29OCT2023:08:00:00</v>
      </c>
      <c r="M681">
        <v>9</v>
      </c>
      <c r="N681">
        <f t="shared" si="82"/>
        <v>-853.42480500000056</v>
      </c>
      <c r="O681">
        <f t="shared" si="77"/>
        <v>-853.42480500000056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7.3304899663935972</v>
      </c>
    </row>
    <row r="682" spans="1:19" x14ac:dyDescent="0.3">
      <c r="A682" t="s">
        <v>708</v>
      </c>
      <c r="B682">
        <v>11958.012694999999</v>
      </c>
      <c r="C682">
        <v>11182.400390999999</v>
      </c>
      <c r="D682">
        <v>11830.606444999999</v>
      </c>
      <c r="E682">
        <v>11877.546875</v>
      </c>
      <c r="F682">
        <v>11087.799805000001</v>
      </c>
      <c r="G682">
        <v>11088.700194999999</v>
      </c>
      <c r="H682">
        <v>11182.400390999999</v>
      </c>
      <c r="I682">
        <v>11102.700194999999</v>
      </c>
      <c r="J682">
        <v>11269.301758</v>
      </c>
      <c r="L682" t="str">
        <f t="shared" si="81"/>
        <v>29OCT2023:09:00:00</v>
      </c>
      <c r="M682">
        <v>10</v>
      </c>
      <c r="N682">
        <f t="shared" si="82"/>
        <v>-775.61230400000022</v>
      </c>
      <c r="O682">
        <f t="shared" si="77"/>
        <v>-775.61230400000022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6.4861304614963897</v>
      </c>
    </row>
    <row r="683" spans="1:19" x14ac:dyDescent="0.3">
      <c r="A683" t="s">
        <v>709</v>
      </c>
      <c r="B683">
        <v>12797.773438</v>
      </c>
      <c r="C683">
        <v>11998.099609000001</v>
      </c>
      <c r="D683">
        <v>12643.576171999999</v>
      </c>
      <c r="E683">
        <v>12695.529296999999</v>
      </c>
      <c r="F683">
        <v>11833.299805000001</v>
      </c>
      <c r="G683">
        <v>11809</v>
      </c>
      <c r="H683">
        <v>11998.099609000001</v>
      </c>
      <c r="I683">
        <v>11850.400390999999</v>
      </c>
      <c r="J683">
        <v>12047.495117</v>
      </c>
      <c r="L683" t="str">
        <f t="shared" si="81"/>
        <v>29OCT2023:10:00:00</v>
      </c>
      <c r="M683">
        <v>11</v>
      </c>
      <c r="N683">
        <f t="shared" si="82"/>
        <v>-799.67382899999939</v>
      </c>
      <c r="O683">
        <f t="shared" si="77"/>
        <v>-799.67382899999939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6.248538723349756</v>
      </c>
    </row>
    <row r="684" spans="1:19" x14ac:dyDescent="0.3">
      <c r="A684" t="s">
        <v>710</v>
      </c>
      <c r="B684">
        <v>13699.453125</v>
      </c>
      <c r="C684">
        <v>12874.299805000001</v>
      </c>
      <c r="D684">
        <v>13510.21875</v>
      </c>
      <c r="E684">
        <v>13595.754883</v>
      </c>
      <c r="F684">
        <v>12665.200194999999</v>
      </c>
      <c r="G684">
        <v>12571.299805000001</v>
      </c>
      <c r="H684">
        <v>12874.299805000001</v>
      </c>
      <c r="I684">
        <v>12625.799805000001</v>
      </c>
      <c r="J684">
        <v>12875.724609000001</v>
      </c>
      <c r="L684" t="str">
        <f t="shared" si="81"/>
        <v>29OCT2023:11:00:00</v>
      </c>
      <c r="M684">
        <v>12</v>
      </c>
      <c r="N684">
        <f t="shared" si="82"/>
        <v>-825.15331999999944</v>
      </c>
      <c r="O684">
        <f t="shared" si="77"/>
        <v>-825.15331999999944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6.0232573699908141</v>
      </c>
    </row>
    <row r="685" spans="1:19" x14ac:dyDescent="0.3">
      <c r="A685" t="s">
        <v>711</v>
      </c>
      <c r="B685">
        <v>14621.854492</v>
      </c>
      <c r="C685">
        <v>13687.799805000001</v>
      </c>
      <c r="D685">
        <v>14108.955078000001</v>
      </c>
      <c r="E685">
        <v>14217.725586</v>
      </c>
      <c r="F685">
        <v>13447.700194999999</v>
      </c>
      <c r="G685">
        <v>13240.900390999999</v>
      </c>
      <c r="H685">
        <v>13687.799805000001</v>
      </c>
      <c r="I685">
        <v>13312.5</v>
      </c>
      <c r="J685">
        <v>13590.742188</v>
      </c>
      <c r="L685" t="str">
        <f t="shared" si="81"/>
        <v>29OCT2023:12:00:00</v>
      </c>
      <c r="M685">
        <v>13</v>
      </c>
      <c r="N685">
        <f t="shared" si="82"/>
        <v>-934.05468699999983</v>
      </c>
      <c r="O685">
        <f t="shared" si="77"/>
        <v>-934.05468699999983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6.3880726450331284</v>
      </c>
    </row>
    <row r="686" spans="1:19" x14ac:dyDescent="0.3">
      <c r="A686" t="s">
        <v>712</v>
      </c>
      <c r="B686">
        <v>15450.71875</v>
      </c>
      <c r="C686">
        <v>14394.5</v>
      </c>
      <c r="D686">
        <v>14586.280273</v>
      </c>
      <c r="E686">
        <v>14625.023438</v>
      </c>
      <c r="F686">
        <v>14142.700194999999</v>
      </c>
      <c r="G686">
        <v>13821.5</v>
      </c>
      <c r="H686">
        <v>14394.5</v>
      </c>
      <c r="I686">
        <v>13903.799805000001</v>
      </c>
      <c r="J686">
        <v>14203.166015999999</v>
      </c>
      <c r="L686" t="str">
        <f t="shared" si="81"/>
        <v>29OCT2023:13:00:00</v>
      </c>
      <c r="M686">
        <v>14</v>
      </c>
      <c r="N686">
        <f t="shared" si="82"/>
        <v>-1056.21875</v>
      </c>
      <c r="O686">
        <f t="shared" si="77"/>
        <v>-1056.21875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3"/>
        <v>6.8360492938233053</v>
      </c>
    </row>
    <row r="687" spans="1:19" x14ac:dyDescent="0.3">
      <c r="A687" t="s">
        <v>713</v>
      </c>
      <c r="B687">
        <v>16120.173828000001</v>
      </c>
      <c r="C687">
        <v>15037.200194999999</v>
      </c>
      <c r="D687">
        <v>14885.119140999999</v>
      </c>
      <c r="E687">
        <v>15032.559569999999</v>
      </c>
      <c r="F687">
        <v>14787.900390999999</v>
      </c>
      <c r="G687">
        <v>14376.299805000001</v>
      </c>
      <c r="H687">
        <v>15037.200194999999</v>
      </c>
      <c r="I687">
        <v>14459.599609000001</v>
      </c>
      <c r="J687">
        <v>14742.483398</v>
      </c>
      <c r="L687" t="str">
        <f t="shared" si="81"/>
        <v>29OCT2023:14:00:00</v>
      </c>
      <c r="M687">
        <v>15</v>
      </c>
      <c r="N687">
        <f t="shared" si="82"/>
        <v>-1082.9736330000014</v>
      </c>
      <c r="O687">
        <f t="shared" si="77"/>
        <v>-1082.9736330000014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3"/>
        <v>6.7181262718080985</v>
      </c>
    </row>
    <row r="688" spans="1:19" x14ac:dyDescent="0.3">
      <c r="A688" t="s">
        <v>714</v>
      </c>
      <c r="B688">
        <v>16551.136718999998</v>
      </c>
      <c r="C688">
        <v>15496.299805000001</v>
      </c>
      <c r="D688">
        <v>15306.038086</v>
      </c>
      <c r="E688">
        <v>15354.146484000001</v>
      </c>
      <c r="F688">
        <v>15245.599609000001</v>
      </c>
      <c r="G688">
        <v>14781.900390999999</v>
      </c>
      <c r="H688">
        <v>15496.299805000001</v>
      </c>
      <c r="I688">
        <v>14900.799805000001</v>
      </c>
      <c r="J688">
        <v>15183.087890999999</v>
      </c>
      <c r="L688" t="str">
        <f t="shared" si="81"/>
        <v>29OCT2023:15:00:00</v>
      </c>
      <c r="M688">
        <v>16</v>
      </c>
      <c r="N688">
        <f t="shared" si="82"/>
        <v>-1054.8369139999977</v>
      </c>
      <c r="O688">
        <f t="shared" si="77"/>
        <v>-1054.8369139999977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3"/>
        <v>6.3731992062459968</v>
      </c>
    </row>
    <row r="689" spans="1:19" x14ac:dyDescent="0.3">
      <c r="A689" t="s">
        <v>715</v>
      </c>
      <c r="B689">
        <v>16721.521484000001</v>
      </c>
      <c r="C689">
        <v>15677.400390999999</v>
      </c>
      <c r="D689">
        <v>15489.141602</v>
      </c>
      <c r="E689">
        <v>15515.579102</v>
      </c>
      <c r="F689">
        <v>15458.799805000001</v>
      </c>
      <c r="G689">
        <v>14975.5</v>
      </c>
      <c r="H689">
        <v>15677.400390999999</v>
      </c>
      <c r="I689">
        <v>15136.799805000001</v>
      </c>
      <c r="J689">
        <v>15385.518555000001</v>
      </c>
      <c r="L689" t="str">
        <f t="shared" si="81"/>
        <v>29OCT2023:16:00:00</v>
      </c>
      <c r="M689">
        <v>17</v>
      </c>
      <c r="N689">
        <f t="shared" si="82"/>
        <v>-1044.1210930000016</v>
      </c>
      <c r="O689">
        <f t="shared" si="77"/>
        <v>-1044.1210930000016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3"/>
        <v>6.2441751726902934</v>
      </c>
    </row>
    <row r="690" spans="1:19" x14ac:dyDescent="0.3">
      <c r="A690" t="s">
        <v>716</v>
      </c>
      <c r="B690">
        <v>16381.390625</v>
      </c>
      <c r="C690">
        <v>15452.700194999999</v>
      </c>
      <c r="D690">
        <v>15378.716796999999</v>
      </c>
      <c r="E690">
        <v>15510.646484000001</v>
      </c>
      <c r="F690">
        <v>15320</v>
      </c>
      <c r="G690">
        <v>14855.299805000001</v>
      </c>
      <c r="H690">
        <v>15452.700194999999</v>
      </c>
      <c r="I690">
        <v>15041</v>
      </c>
      <c r="J690">
        <v>15241.384765999999</v>
      </c>
      <c r="L690" t="str">
        <f t="shared" si="81"/>
        <v>29OCT2023:17:00:00</v>
      </c>
      <c r="M690">
        <v>18</v>
      </c>
      <c r="N690">
        <f t="shared" si="82"/>
        <v>-928.69043000000056</v>
      </c>
      <c r="O690">
        <f t="shared" si="77"/>
        <v>-928.69043000000056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3"/>
        <v>5.6691794442817676</v>
      </c>
    </row>
    <row r="691" spans="1:19" x14ac:dyDescent="0.3">
      <c r="A691" t="s">
        <v>717</v>
      </c>
      <c r="B691">
        <v>15692.693359000001</v>
      </c>
      <c r="C691">
        <v>14830.700194999999</v>
      </c>
      <c r="D691">
        <v>15010.109375</v>
      </c>
      <c r="E691">
        <v>15334.703125</v>
      </c>
      <c r="F691">
        <v>14819.400390999999</v>
      </c>
      <c r="G691">
        <v>14390.099609000001</v>
      </c>
      <c r="H691">
        <v>14830.700194999999</v>
      </c>
      <c r="I691">
        <v>14601.700194999999</v>
      </c>
      <c r="J691">
        <v>14752.691406</v>
      </c>
      <c r="L691" t="str">
        <f t="shared" si="81"/>
        <v>29OCT2023:18:00:00</v>
      </c>
      <c r="M691">
        <v>19</v>
      </c>
      <c r="N691">
        <f t="shared" si="82"/>
        <v>-861.99316400000134</v>
      </c>
      <c r="O691">
        <f t="shared" si="77"/>
        <v>-861.99316400000134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5.4929586928150549</v>
      </c>
    </row>
    <row r="692" spans="1:19" x14ac:dyDescent="0.3">
      <c r="A692" t="s">
        <v>718</v>
      </c>
      <c r="B692">
        <v>14825.905273</v>
      </c>
      <c r="C692">
        <v>14110.900390999999</v>
      </c>
      <c r="D692">
        <v>14378.211914</v>
      </c>
      <c r="E692">
        <v>14737.955078000001</v>
      </c>
      <c r="F692">
        <v>14218.200194999999</v>
      </c>
      <c r="G692">
        <v>13847.200194999999</v>
      </c>
      <c r="H692">
        <v>14110.900390999999</v>
      </c>
      <c r="I692">
        <v>14054.400390999999</v>
      </c>
      <c r="J692">
        <v>14131.773438</v>
      </c>
      <c r="L692" t="str">
        <f t="shared" si="81"/>
        <v>29OCT2023:19:00:00</v>
      </c>
      <c r="M692">
        <v>20</v>
      </c>
      <c r="N692">
        <f t="shared" si="82"/>
        <v>-715.00488200000109</v>
      </c>
      <c r="O692">
        <f t="shared" si="77"/>
        <v>-715.00488200000109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3"/>
        <v>4.8226726721512421</v>
      </c>
    </row>
    <row r="693" spans="1:19" x14ac:dyDescent="0.3">
      <c r="A693" t="s">
        <v>719</v>
      </c>
      <c r="B693">
        <v>14186.794921999999</v>
      </c>
      <c r="C693">
        <v>13761.700194999999</v>
      </c>
      <c r="D693">
        <v>14087.654296999999</v>
      </c>
      <c r="E693">
        <v>14316.326171999999</v>
      </c>
      <c r="F693">
        <v>13987.400390999999</v>
      </c>
      <c r="G693">
        <v>13671.099609000001</v>
      </c>
      <c r="H693">
        <v>13761.700194999999</v>
      </c>
      <c r="I693">
        <v>13819.099609000001</v>
      </c>
      <c r="J693">
        <v>13857.621094</v>
      </c>
      <c r="L693" t="str">
        <f t="shared" si="81"/>
        <v>29OCT2023:20:00:00</v>
      </c>
      <c r="M693">
        <v>21</v>
      </c>
      <c r="N693">
        <f t="shared" si="82"/>
        <v>-425.09472699999969</v>
      </c>
      <c r="O693">
        <f t="shared" si="77"/>
        <v>-425.09472699999969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2.996411305987015</v>
      </c>
    </row>
    <row r="694" spans="1:19" x14ac:dyDescent="0.3">
      <c r="A694" t="s">
        <v>720</v>
      </c>
      <c r="B694">
        <v>13367.762694999999</v>
      </c>
      <c r="C694">
        <v>13322.299805000001</v>
      </c>
      <c r="D694">
        <v>13458.367188</v>
      </c>
      <c r="E694">
        <v>13718.700194999999</v>
      </c>
      <c r="F694">
        <v>13626.200194999999</v>
      </c>
      <c r="G694">
        <v>13344.700194999999</v>
      </c>
      <c r="H694">
        <v>13322.299805000001</v>
      </c>
      <c r="I694">
        <v>13456.099609000001</v>
      </c>
      <c r="J694">
        <v>13422.284180000001</v>
      </c>
      <c r="L694" t="str">
        <f t="shared" si="81"/>
        <v>29OCT2023:21:00:00</v>
      </c>
      <c r="M694">
        <v>22</v>
      </c>
      <c r="N694">
        <f t="shared" si="82"/>
        <v>-45.462889999998879</v>
      </c>
      <c r="O694">
        <f t="shared" si="77"/>
        <v>-45.462889999998879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3"/>
        <v>0.34009348488063418</v>
      </c>
    </row>
    <row r="695" spans="1:19" x14ac:dyDescent="0.3">
      <c r="A695" t="s">
        <v>721</v>
      </c>
      <c r="B695">
        <v>12438.589844</v>
      </c>
      <c r="C695">
        <v>12845</v>
      </c>
      <c r="D695">
        <v>12744.631836</v>
      </c>
      <c r="E695">
        <v>13235.979492</v>
      </c>
      <c r="F695">
        <v>13165.400390999999</v>
      </c>
      <c r="G695">
        <v>12921</v>
      </c>
      <c r="H695">
        <v>12845</v>
      </c>
      <c r="I695">
        <v>13006.200194999999</v>
      </c>
      <c r="J695">
        <v>12912.926758</v>
      </c>
      <c r="L695" t="str">
        <f t="shared" si="81"/>
        <v>29OCT2023:22:00:00</v>
      </c>
      <c r="M695">
        <v>23</v>
      </c>
      <c r="N695">
        <f t="shared" si="82"/>
        <v>406.41015599999992</v>
      </c>
      <c r="O695" t="str">
        <f t="shared" si="77"/>
        <v/>
      </c>
      <c r="P695">
        <f t="shared" si="78"/>
        <v>406.41015599999992</v>
      </c>
      <c r="Q695" t="str">
        <f t="shared" si="79"/>
        <v/>
      </c>
      <c r="R695">
        <f t="shared" si="80"/>
        <v>1</v>
      </c>
      <c r="S695">
        <f t="shared" si="83"/>
        <v>3.2673330425477447</v>
      </c>
    </row>
    <row r="696" spans="1:19" x14ac:dyDescent="0.3">
      <c r="A696" t="s">
        <v>722</v>
      </c>
      <c r="B696">
        <v>11495.106444999999</v>
      </c>
      <c r="C696">
        <v>12053.799805000001</v>
      </c>
      <c r="D696">
        <v>11760.856444999999</v>
      </c>
      <c r="E696">
        <v>12454.434569999999</v>
      </c>
      <c r="F696">
        <v>12365.299805000001</v>
      </c>
      <c r="G696">
        <v>12163.200194999999</v>
      </c>
      <c r="H696">
        <v>12053.799805000001</v>
      </c>
      <c r="I696">
        <v>12260.099609000001</v>
      </c>
      <c r="J696">
        <v>12099.192383</v>
      </c>
      <c r="L696" t="str">
        <f t="shared" si="81"/>
        <v>29OCT2023:23:00:00</v>
      </c>
      <c r="M696">
        <v>24</v>
      </c>
      <c r="N696">
        <f t="shared" si="82"/>
        <v>558.69336000000112</v>
      </c>
      <c r="O696" t="str">
        <f t="shared" si="77"/>
        <v/>
      </c>
      <c r="P696">
        <f t="shared" si="78"/>
        <v>558.69336000000112</v>
      </c>
      <c r="Q696" t="str">
        <f t="shared" si="79"/>
        <v/>
      </c>
      <c r="R696">
        <f t="shared" si="80"/>
        <v>1</v>
      </c>
      <c r="S696">
        <f t="shared" si="83"/>
        <v>4.8602713047778234</v>
      </c>
    </row>
    <row r="697" spans="1:19" x14ac:dyDescent="0.3">
      <c r="A697" t="s">
        <v>723</v>
      </c>
      <c r="B697">
        <v>10695.558594</v>
      </c>
      <c r="C697">
        <v>11178.700194999999</v>
      </c>
      <c r="D697">
        <v>10835.709961</v>
      </c>
      <c r="E697">
        <v>11544.612305000001</v>
      </c>
      <c r="F697">
        <v>11458.700194999999</v>
      </c>
      <c r="G697">
        <v>11304.799805000001</v>
      </c>
      <c r="H697">
        <v>11178.700194999999</v>
      </c>
      <c r="I697">
        <v>11443.400390999999</v>
      </c>
      <c r="J697">
        <v>11230.123046999999</v>
      </c>
      <c r="L697" t="str">
        <f t="shared" si="81"/>
        <v>30OCT2023:00:00:00</v>
      </c>
      <c r="M697">
        <v>1</v>
      </c>
      <c r="N697">
        <f t="shared" si="82"/>
        <v>483.14160099999935</v>
      </c>
      <c r="O697" t="str">
        <f t="shared" si="77"/>
        <v/>
      </c>
      <c r="P697">
        <f t="shared" si="78"/>
        <v>483.14160099999935</v>
      </c>
      <c r="Q697" t="str">
        <f t="shared" si="79"/>
        <v/>
      </c>
      <c r="R697">
        <f t="shared" si="80"/>
        <v>1</v>
      </c>
      <c r="S697">
        <f t="shared" si="83"/>
        <v>4.5172170930000082</v>
      </c>
    </row>
    <row r="698" spans="1:19" x14ac:dyDescent="0.3">
      <c r="A698" t="s">
        <v>724</v>
      </c>
      <c r="B698">
        <v>10120.478515999999</v>
      </c>
      <c r="C698">
        <v>9763.3300780999998</v>
      </c>
      <c r="D698">
        <v>9978.3203125</v>
      </c>
      <c r="E698">
        <v>10465.171875</v>
      </c>
      <c r="F698">
        <v>10362.5</v>
      </c>
      <c r="G698">
        <v>10298.200194999999</v>
      </c>
      <c r="H698">
        <v>9763.3300780999998</v>
      </c>
      <c r="I698">
        <v>10658.900390999999</v>
      </c>
      <c r="J698">
        <v>10188.403319999999</v>
      </c>
      <c r="L698" t="str">
        <f t="shared" si="81"/>
        <v>30OCT2023:01:00:00</v>
      </c>
      <c r="M698">
        <v>2</v>
      </c>
      <c r="N698">
        <f t="shared" si="82"/>
        <v>-357.14843789999941</v>
      </c>
      <c r="O698">
        <f t="shared" si="77"/>
        <v>-357.14843789999941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3.5289678974701104</v>
      </c>
    </row>
    <row r="699" spans="1:19" x14ac:dyDescent="0.3">
      <c r="A699" t="s">
        <v>725</v>
      </c>
      <c r="B699">
        <v>9736.8134766000003</v>
      </c>
      <c r="C699">
        <v>9276.3095702999999</v>
      </c>
      <c r="D699">
        <v>9562.6220702999999</v>
      </c>
      <c r="E699">
        <v>9899.4824219000002</v>
      </c>
      <c r="F699">
        <v>9760.9804688000004</v>
      </c>
      <c r="G699">
        <v>9726.6601563000004</v>
      </c>
      <c r="H699">
        <v>9276.3095702999999</v>
      </c>
      <c r="I699">
        <v>10004.200194999999</v>
      </c>
      <c r="J699">
        <v>9645.4414063000004</v>
      </c>
      <c r="L699" t="str">
        <f t="shared" si="81"/>
        <v>30OCT2023:02:00:00</v>
      </c>
      <c r="M699">
        <v>3</v>
      </c>
      <c r="N699">
        <f t="shared" si="82"/>
        <v>-460.50390630000038</v>
      </c>
      <c r="O699">
        <f t="shared" si="77"/>
        <v>-460.50390630000038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3"/>
        <v>4.72951348412606</v>
      </c>
    </row>
    <row r="700" spans="1:19" x14ac:dyDescent="0.3">
      <c r="A700" t="s">
        <v>726</v>
      </c>
      <c r="B700">
        <v>9567.640625</v>
      </c>
      <c r="C700">
        <v>8971.6904297000001</v>
      </c>
      <c r="D700">
        <v>9331.0810547000001</v>
      </c>
      <c r="E700">
        <v>9559.4111327999999</v>
      </c>
      <c r="F700">
        <v>9342.7304688000004</v>
      </c>
      <c r="G700">
        <v>9330.0703125</v>
      </c>
      <c r="H700">
        <v>8971.6904297000001</v>
      </c>
      <c r="I700">
        <v>9526.2695313000004</v>
      </c>
      <c r="J700">
        <v>9282.8847655999998</v>
      </c>
      <c r="L700" t="str">
        <f t="shared" si="81"/>
        <v>30OCT2023:03:00:00</v>
      </c>
      <c r="M700">
        <v>4</v>
      </c>
      <c r="N700">
        <f t="shared" si="82"/>
        <v>-595.9501952999999</v>
      </c>
      <c r="O700">
        <f t="shared" si="77"/>
        <v>-595.9501952999999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3"/>
        <v>6.2288104106125948</v>
      </c>
    </row>
    <row r="701" spans="1:19" x14ac:dyDescent="0.3">
      <c r="A701" t="s">
        <v>727</v>
      </c>
      <c r="B701">
        <v>9526.3945313000004</v>
      </c>
      <c r="C701">
        <v>8973.5498047000001</v>
      </c>
      <c r="D701">
        <v>9288.4677733999997</v>
      </c>
      <c r="E701">
        <v>9429.0439452999999</v>
      </c>
      <c r="F701">
        <v>9324.1503905999998</v>
      </c>
      <c r="G701">
        <v>9318.8798827999999</v>
      </c>
      <c r="H701">
        <v>8973.5498047000001</v>
      </c>
      <c r="I701">
        <v>9486.8496094000002</v>
      </c>
      <c r="J701">
        <v>9260.1162108999997</v>
      </c>
      <c r="L701" t="str">
        <f t="shared" si="81"/>
        <v>30OCT2023:04:00:00</v>
      </c>
      <c r="M701">
        <v>5</v>
      </c>
      <c r="N701">
        <f t="shared" si="82"/>
        <v>-552.84472660000029</v>
      </c>
      <c r="O701">
        <f t="shared" si="77"/>
        <v>-552.84472660000029</v>
      </c>
      <c r="P701" t="str">
        <f t="shared" si="78"/>
        <v/>
      </c>
      <c r="Q701">
        <f t="shared" si="79"/>
        <v>1</v>
      </c>
      <c r="R701" t="str">
        <f t="shared" si="80"/>
        <v/>
      </c>
      <c r="S701">
        <f t="shared" si="83"/>
        <v>5.8032944655354042</v>
      </c>
    </row>
    <row r="702" spans="1:19" x14ac:dyDescent="0.3">
      <c r="A702" t="s">
        <v>728</v>
      </c>
      <c r="B702">
        <v>9674.9277344000002</v>
      </c>
      <c r="C702">
        <v>9219.8603516000003</v>
      </c>
      <c r="D702">
        <v>9462.0712891000003</v>
      </c>
      <c r="E702">
        <v>9413.2353516000003</v>
      </c>
      <c r="F702">
        <v>9558.5195313000004</v>
      </c>
      <c r="G702">
        <v>9563.2695313000004</v>
      </c>
      <c r="H702">
        <v>9219.8603516000003</v>
      </c>
      <c r="I702">
        <v>9703.9404297000001</v>
      </c>
      <c r="J702">
        <v>9481.734375</v>
      </c>
      <c r="L702" t="str">
        <f t="shared" si="81"/>
        <v>30OCT2023:05:00:00</v>
      </c>
      <c r="M702">
        <v>6</v>
      </c>
      <c r="N702">
        <f t="shared" si="82"/>
        <v>-455.0673827999999</v>
      </c>
      <c r="O702">
        <f t="shared" si="77"/>
        <v>-455.0673827999999</v>
      </c>
      <c r="P702" t="str">
        <f t="shared" si="78"/>
        <v/>
      </c>
      <c r="Q702">
        <f t="shared" si="79"/>
        <v>1</v>
      </c>
      <c r="R702" t="str">
        <f t="shared" si="80"/>
        <v/>
      </c>
      <c r="S702">
        <f t="shared" si="83"/>
        <v>4.7035739727747057</v>
      </c>
    </row>
    <row r="703" spans="1:19" x14ac:dyDescent="0.3">
      <c r="A703" t="s">
        <v>729</v>
      </c>
      <c r="B703">
        <v>10179.128906</v>
      </c>
      <c r="C703">
        <v>9888.1601563000004</v>
      </c>
      <c r="D703">
        <v>9894.1416016000003</v>
      </c>
      <c r="E703">
        <v>9835.8173827999999</v>
      </c>
      <c r="F703">
        <v>10246.400390999999</v>
      </c>
      <c r="G703">
        <v>10248.099609000001</v>
      </c>
      <c r="H703">
        <v>9888.1601563000004</v>
      </c>
      <c r="I703">
        <v>10347.099609000001</v>
      </c>
      <c r="J703">
        <v>10098.856444999999</v>
      </c>
      <c r="L703" t="str">
        <f t="shared" si="81"/>
        <v>30OCT2023:06:00:00</v>
      </c>
      <c r="M703">
        <v>7</v>
      </c>
      <c r="N703">
        <f t="shared" si="82"/>
        <v>-290.96874969999953</v>
      </c>
      <c r="O703">
        <f t="shared" si="77"/>
        <v>-290.96874969999953</v>
      </c>
      <c r="P703" t="str">
        <f t="shared" si="78"/>
        <v/>
      </c>
      <c r="Q703">
        <f t="shared" si="79"/>
        <v>1</v>
      </c>
      <c r="R703" t="str">
        <f t="shared" si="80"/>
        <v/>
      </c>
      <c r="S703">
        <f t="shared" si="83"/>
        <v>2.858483789595105</v>
      </c>
    </row>
    <row r="704" spans="1:19" x14ac:dyDescent="0.3">
      <c r="A704" t="s">
        <v>730</v>
      </c>
      <c r="B704">
        <v>10881.168944999999</v>
      </c>
      <c r="C704">
        <v>10816.400390999999</v>
      </c>
      <c r="D704">
        <v>10448.408203000001</v>
      </c>
      <c r="E704">
        <v>10362.630859000001</v>
      </c>
      <c r="F704">
        <v>11187.5</v>
      </c>
      <c r="G704">
        <v>11189.5</v>
      </c>
      <c r="H704">
        <v>10816.400390999999</v>
      </c>
      <c r="I704">
        <v>11250.700194999999</v>
      </c>
      <c r="J704">
        <v>10947.511719</v>
      </c>
      <c r="L704" t="str">
        <f t="shared" si="81"/>
        <v>30OCT2023:07:00:00</v>
      </c>
      <c r="M704">
        <v>8</v>
      </c>
      <c r="N704">
        <f t="shared" si="82"/>
        <v>-64.768554000000222</v>
      </c>
      <c r="O704">
        <f t="shared" si="77"/>
        <v>-64.768554000000222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3"/>
        <v>0.5952352576031088</v>
      </c>
    </row>
    <row r="705" spans="1:19" x14ac:dyDescent="0.3">
      <c r="A705" t="s">
        <v>731</v>
      </c>
      <c r="B705">
        <v>11206.378906</v>
      </c>
      <c r="C705">
        <v>11446.099609000001</v>
      </c>
      <c r="D705">
        <v>10762.387694999999</v>
      </c>
      <c r="E705">
        <v>10781.805664</v>
      </c>
      <c r="F705">
        <v>11791.400390999999</v>
      </c>
      <c r="G705">
        <v>11793.900390999999</v>
      </c>
      <c r="H705">
        <v>11446.099609000001</v>
      </c>
      <c r="I705">
        <v>11786</v>
      </c>
      <c r="J705">
        <v>11480.637694999999</v>
      </c>
      <c r="L705" t="str">
        <f t="shared" si="81"/>
        <v>30OCT2023:08:00:00</v>
      </c>
      <c r="M705">
        <v>9</v>
      </c>
      <c r="N705">
        <f t="shared" si="82"/>
        <v>239.72070300000087</v>
      </c>
      <c r="O705" t="str">
        <f t="shared" si="77"/>
        <v/>
      </c>
      <c r="P705">
        <f t="shared" si="78"/>
        <v>239.72070300000087</v>
      </c>
      <c r="Q705" t="str">
        <f t="shared" si="79"/>
        <v/>
      </c>
      <c r="R705">
        <f t="shared" si="80"/>
        <v>1</v>
      </c>
      <c r="S705">
        <f t="shared" si="83"/>
        <v>2.1391450798763567</v>
      </c>
    </row>
    <row r="706" spans="1:19" x14ac:dyDescent="0.3">
      <c r="A706" t="s">
        <v>732</v>
      </c>
      <c r="B706">
        <v>11402.196289</v>
      </c>
      <c r="C706">
        <v>11680.299805000001</v>
      </c>
      <c r="D706">
        <v>10986.958984000001</v>
      </c>
      <c r="E706">
        <v>11093.486328000001</v>
      </c>
      <c r="F706">
        <v>11936.099609000001</v>
      </c>
      <c r="G706">
        <v>11971.099609000001</v>
      </c>
      <c r="H706">
        <v>11680.299805000001</v>
      </c>
      <c r="I706">
        <v>11874.299805000001</v>
      </c>
      <c r="J706">
        <v>11654.492188</v>
      </c>
      <c r="L706" t="str">
        <f t="shared" si="81"/>
        <v>30OCT2023:09:00:00</v>
      </c>
      <c r="M706">
        <v>10</v>
      </c>
      <c r="N706">
        <f t="shared" si="82"/>
        <v>278.10351600000104</v>
      </c>
      <c r="O706" t="str">
        <f t="shared" si="77"/>
        <v/>
      </c>
      <c r="P706">
        <f t="shared" si="78"/>
        <v>278.10351600000104</v>
      </c>
      <c r="Q706" t="str">
        <f t="shared" si="79"/>
        <v/>
      </c>
      <c r="R706">
        <f t="shared" si="80"/>
        <v>1</v>
      </c>
      <c r="S706">
        <f t="shared" si="83"/>
        <v>2.4390346293923644</v>
      </c>
    </row>
    <row r="707" spans="1:19" x14ac:dyDescent="0.3">
      <c r="A707" t="s">
        <v>733</v>
      </c>
      <c r="B707">
        <v>11633.509765999999</v>
      </c>
      <c r="C707">
        <v>12130.099609000001</v>
      </c>
      <c r="D707">
        <v>11251.092773</v>
      </c>
      <c r="E707">
        <v>11506.921875</v>
      </c>
      <c r="F707">
        <v>12317.099609000001</v>
      </c>
      <c r="G707">
        <v>12364.599609000001</v>
      </c>
      <c r="H707">
        <v>12130.099609000001</v>
      </c>
      <c r="I707">
        <v>12174.400390999999</v>
      </c>
      <c r="J707">
        <v>12009.739258</v>
      </c>
      <c r="L707" t="str">
        <f t="shared" si="81"/>
        <v>30OCT2023:10:00:00</v>
      </c>
      <c r="M707">
        <v>11</v>
      </c>
      <c r="N707">
        <f t="shared" si="82"/>
        <v>496.58984300000157</v>
      </c>
      <c r="O707" t="str">
        <f t="shared" ref="O707:O721" si="84">IF(N707&lt;0,N707,"")</f>
        <v/>
      </c>
      <c r="P707">
        <f t="shared" ref="P707:P721" si="85">IF(N707&gt;0,N707,"")</f>
        <v>496.58984300000157</v>
      </c>
      <c r="Q707" t="str">
        <f t="shared" ref="Q707:Q721" si="86">IF(O707&lt;0,1,"")</f>
        <v/>
      </c>
      <c r="R707">
        <f t="shared" ref="R707:R721" si="87">IF(AND(P707&gt;0,P707&lt;&gt;""),1,"")</f>
        <v>1</v>
      </c>
      <c r="S707">
        <f t="shared" si="83"/>
        <v>4.2686158604631164</v>
      </c>
    </row>
    <row r="708" spans="1:19" x14ac:dyDescent="0.3">
      <c r="A708" t="s">
        <v>734</v>
      </c>
      <c r="B708">
        <v>11826.874023</v>
      </c>
      <c r="C708">
        <v>12576.299805000001</v>
      </c>
      <c r="D708">
        <v>11433.916015999999</v>
      </c>
      <c r="E708">
        <v>11728.280273</v>
      </c>
      <c r="F708">
        <v>12692.5</v>
      </c>
      <c r="G708">
        <v>12759.900390999999</v>
      </c>
      <c r="H708">
        <v>12576.299805000001</v>
      </c>
      <c r="I708">
        <v>12479</v>
      </c>
      <c r="J708">
        <v>12348.614258</v>
      </c>
      <c r="L708" t="str">
        <f t="shared" si="81"/>
        <v>30OCT2023:11:00:00</v>
      </c>
      <c r="M708">
        <v>12</v>
      </c>
      <c r="N708">
        <f t="shared" si="82"/>
        <v>749.42578200000025</v>
      </c>
      <c r="O708" t="str">
        <f t="shared" si="84"/>
        <v/>
      </c>
      <c r="P708">
        <f t="shared" si="85"/>
        <v>749.42578200000025</v>
      </c>
      <c r="Q708" t="str">
        <f t="shared" si="86"/>
        <v/>
      </c>
      <c r="R708">
        <f t="shared" si="87"/>
        <v>1</v>
      </c>
      <c r="S708">
        <f t="shared" si="83"/>
        <v>6.3366345201832219</v>
      </c>
    </row>
    <row r="709" spans="1:19" x14ac:dyDescent="0.3">
      <c r="A709" t="s">
        <v>735</v>
      </c>
      <c r="B709">
        <v>11976.193359000001</v>
      </c>
      <c r="C709">
        <v>12926.5</v>
      </c>
      <c r="D709">
        <v>11506.367188</v>
      </c>
      <c r="E709">
        <v>11775.90625</v>
      </c>
      <c r="F709">
        <v>12972.900390999999</v>
      </c>
      <c r="G709">
        <v>13064.5</v>
      </c>
      <c r="H709">
        <v>12926.5</v>
      </c>
      <c r="I709">
        <v>12702.400390999999</v>
      </c>
      <c r="J709">
        <v>12593.683594</v>
      </c>
      <c r="L709" t="str">
        <f t="shared" si="81"/>
        <v>30OCT2023:12:00:00</v>
      </c>
      <c r="M709">
        <v>13</v>
      </c>
      <c r="N709">
        <f t="shared" si="82"/>
        <v>950.30664099999922</v>
      </c>
      <c r="O709" t="str">
        <f t="shared" si="84"/>
        <v/>
      </c>
      <c r="P709">
        <f t="shared" si="85"/>
        <v>950.30664099999922</v>
      </c>
      <c r="Q709" t="str">
        <f t="shared" si="86"/>
        <v/>
      </c>
      <c r="R709">
        <f t="shared" si="87"/>
        <v>1</v>
      </c>
      <c r="S709">
        <f t="shared" si="83"/>
        <v>7.9349640784302498</v>
      </c>
    </row>
    <row r="710" spans="1:19" x14ac:dyDescent="0.3">
      <c r="A710" t="s">
        <v>736</v>
      </c>
      <c r="B710">
        <v>12011.963867</v>
      </c>
      <c r="C710">
        <v>13220.400390999999</v>
      </c>
      <c r="D710">
        <v>11598.902344</v>
      </c>
      <c r="E710">
        <v>11805.416015999999</v>
      </c>
      <c r="F710">
        <v>13232.099609000001</v>
      </c>
      <c r="G710">
        <v>13327.700194999999</v>
      </c>
      <c r="H710">
        <v>13220.400390999999</v>
      </c>
      <c r="I710">
        <v>12867.099609000001</v>
      </c>
      <c r="J710">
        <v>12802.010742</v>
      </c>
      <c r="L710" t="str">
        <f t="shared" si="81"/>
        <v>30OCT2023:13:00:00</v>
      </c>
      <c r="M710">
        <v>14</v>
      </c>
      <c r="N710">
        <f t="shared" si="82"/>
        <v>1208.4365239999988</v>
      </c>
      <c r="O710" t="str">
        <f t="shared" si="84"/>
        <v/>
      </c>
      <c r="P710">
        <f t="shared" si="85"/>
        <v>1208.4365239999988</v>
      </c>
      <c r="Q710" t="str">
        <f t="shared" si="86"/>
        <v/>
      </c>
      <c r="R710">
        <f t="shared" si="87"/>
        <v>1</v>
      </c>
      <c r="S710">
        <f t="shared" si="83"/>
        <v>10.060274384606577</v>
      </c>
    </row>
    <row r="711" spans="1:19" x14ac:dyDescent="0.3">
      <c r="A711" t="s">
        <v>737</v>
      </c>
      <c r="B711">
        <v>12129.934569999999</v>
      </c>
      <c r="C711">
        <v>13509</v>
      </c>
      <c r="D711">
        <v>11747.753906</v>
      </c>
      <c r="E711">
        <v>11829.189453000001</v>
      </c>
      <c r="F711">
        <v>13532.599609000001</v>
      </c>
      <c r="G711">
        <v>13606.799805000001</v>
      </c>
      <c r="H711">
        <v>13509</v>
      </c>
      <c r="I711">
        <v>13054.099609000001</v>
      </c>
      <c r="J711">
        <v>13032.421875</v>
      </c>
      <c r="L711" t="str">
        <f t="shared" si="81"/>
        <v>30OCT2023:14:00:00</v>
      </c>
      <c r="M711">
        <v>15</v>
      </c>
      <c r="N711">
        <f t="shared" si="82"/>
        <v>1379.0654300000006</v>
      </c>
      <c r="O711" t="str">
        <f t="shared" si="84"/>
        <v/>
      </c>
      <c r="P711">
        <f t="shared" si="85"/>
        <v>1379.0654300000006</v>
      </c>
      <c r="Q711" t="str">
        <f t="shared" si="86"/>
        <v/>
      </c>
      <c r="R711">
        <f t="shared" si="87"/>
        <v>1</v>
      </c>
      <c r="S711">
        <f t="shared" si="83"/>
        <v>11.369108563954939</v>
      </c>
    </row>
    <row r="712" spans="1:19" x14ac:dyDescent="0.3">
      <c r="A712" t="s">
        <v>738</v>
      </c>
      <c r="B712">
        <v>12119.766602</v>
      </c>
      <c r="C712">
        <v>13722.5</v>
      </c>
      <c r="D712">
        <v>11828.305664</v>
      </c>
      <c r="E712">
        <v>11717.198242</v>
      </c>
      <c r="F712">
        <v>13750.200194999999</v>
      </c>
      <c r="G712">
        <v>13807.900390999999</v>
      </c>
      <c r="H712">
        <v>13722.5</v>
      </c>
      <c r="I712">
        <v>13145.400390999999</v>
      </c>
      <c r="J712">
        <v>13181.840819999999</v>
      </c>
      <c r="L712" t="str">
        <f t="shared" si="81"/>
        <v>30OCT2023:15:00:00</v>
      </c>
      <c r="M712">
        <v>16</v>
      </c>
      <c r="N712">
        <f t="shared" si="82"/>
        <v>1602.7333980000003</v>
      </c>
      <c r="O712" t="str">
        <f t="shared" si="84"/>
        <v/>
      </c>
      <c r="P712">
        <f t="shared" si="85"/>
        <v>1602.7333980000003</v>
      </c>
      <c r="Q712" t="str">
        <f t="shared" si="86"/>
        <v/>
      </c>
      <c r="R712">
        <f t="shared" si="87"/>
        <v>1</v>
      </c>
      <c r="S712">
        <f t="shared" si="83"/>
        <v>13.224127581264788</v>
      </c>
    </row>
    <row r="713" spans="1:19" x14ac:dyDescent="0.3">
      <c r="A713" t="s">
        <v>739</v>
      </c>
      <c r="B713">
        <v>12051.752930000001</v>
      </c>
      <c r="C713">
        <v>13881</v>
      </c>
      <c r="D713">
        <v>11864.876953000001</v>
      </c>
      <c r="E713">
        <v>11774.677734000001</v>
      </c>
      <c r="F713">
        <v>13926.900390999999</v>
      </c>
      <c r="G713">
        <v>13952.099609000001</v>
      </c>
      <c r="H713">
        <v>13881</v>
      </c>
      <c r="I713">
        <v>13193.5</v>
      </c>
      <c r="J713">
        <v>13283.225586</v>
      </c>
      <c r="L713" t="str">
        <f t="shared" si="81"/>
        <v>30OCT2023:16:00:00</v>
      </c>
      <c r="M713">
        <v>17</v>
      </c>
      <c r="N713">
        <f t="shared" si="82"/>
        <v>1829.2470699999994</v>
      </c>
      <c r="O713" t="str">
        <f t="shared" si="84"/>
        <v/>
      </c>
      <c r="P713">
        <f t="shared" si="85"/>
        <v>1829.2470699999994</v>
      </c>
      <c r="Q713" t="str">
        <f t="shared" si="86"/>
        <v/>
      </c>
      <c r="R713">
        <f t="shared" si="87"/>
        <v>1</v>
      </c>
      <c r="S713">
        <f t="shared" si="83"/>
        <v>15.178265606877151</v>
      </c>
    </row>
    <row r="714" spans="1:19" x14ac:dyDescent="0.3">
      <c r="A714" t="s">
        <v>740</v>
      </c>
      <c r="B714">
        <v>12135.645508</v>
      </c>
      <c r="C714">
        <v>14000.5</v>
      </c>
      <c r="D714">
        <v>11875.549805000001</v>
      </c>
      <c r="E714">
        <v>11873.677734000001</v>
      </c>
      <c r="F714">
        <v>14065.200194999999</v>
      </c>
      <c r="G714">
        <v>14069.799805000001</v>
      </c>
      <c r="H714">
        <v>14000.5</v>
      </c>
      <c r="I714">
        <v>13217.5</v>
      </c>
      <c r="J714">
        <v>13354.010742</v>
      </c>
      <c r="L714" t="str">
        <f t="shared" si="81"/>
        <v>30OCT2023:17:00:00</v>
      </c>
      <c r="M714">
        <v>18</v>
      </c>
      <c r="N714">
        <f t="shared" si="82"/>
        <v>1864.8544920000004</v>
      </c>
      <c r="O714" t="str">
        <f t="shared" si="84"/>
        <v/>
      </c>
      <c r="P714">
        <f t="shared" si="85"/>
        <v>1864.8544920000004</v>
      </c>
      <c r="Q714" t="str">
        <f t="shared" si="86"/>
        <v/>
      </c>
      <c r="R714">
        <f t="shared" si="87"/>
        <v>1</v>
      </c>
      <c r="S714">
        <f t="shared" si="83"/>
        <v>15.366751531846084</v>
      </c>
    </row>
    <row r="715" spans="1:19" x14ac:dyDescent="0.3">
      <c r="A715" t="s">
        <v>741</v>
      </c>
      <c r="B715">
        <v>12271.081055000001</v>
      </c>
      <c r="C715">
        <v>13947.700194999999</v>
      </c>
      <c r="D715">
        <v>11749.743164</v>
      </c>
      <c r="E715">
        <v>11694.221680000001</v>
      </c>
      <c r="F715">
        <v>14026.099609000001</v>
      </c>
      <c r="G715">
        <v>14023.200194999999</v>
      </c>
      <c r="H715">
        <v>13947.700194999999</v>
      </c>
      <c r="I715">
        <v>13140.299805000001</v>
      </c>
      <c r="J715">
        <v>13281.279296999999</v>
      </c>
      <c r="L715" t="str">
        <f t="shared" si="81"/>
        <v>30OCT2023:18:00:00</v>
      </c>
      <c r="M715">
        <v>19</v>
      </c>
      <c r="N715">
        <f t="shared" si="82"/>
        <v>1676.6191399999989</v>
      </c>
      <c r="O715" t="str">
        <f t="shared" si="84"/>
        <v/>
      </c>
      <c r="P715">
        <f t="shared" si="85"/>
        <v>1676.6191399999989</v>
      </c>
      <c r="Q715" t="str">
        <f t="shared" si="86"/>
        <v/>
      </c>
      <c r="R715">
        <f t="shared" si="87"/>
        <v>1</v>
      </c>
      <c r="S715">
        <f t="shared" si="83"/>
        <v>13.663173867772963</v>
      </c>
    </row>
    <row r="716" spans="1:19" x14ac:dyDescent="0.3">
      <c r="A716" t="s">
        <v>742</v>
      </c>
      <c r="B716">
        <v>12416.273438</v>
      </c>
      <c r="C716">
        <v>13648.700194999999</v>
      </c>
      <c r="D716">
        <v>11601.1875</v>
      </c>
      <c r="E716">
        <v>11545.532227</v>
      </c>
      <c r="F716">
        <v>13735.599609000001</v>
      </c>
      <c r="G716">
        <v>13747.5</v>
      </c>
      <c r="H716">
        <v>13648.700194999999</v>
      </c>
      <c r="I716">
        <v>12896</v>
      </c>
      <c r="J716">
        <v>13031.957031</v>
      </c>
      <c r="L716" t="str">
        <f t="shared" ref="L716:L744" si="88">A716</f>
        <v>30OCT2023:19:00:00</v>
      </c>
      <c r="M716">
        <v>20</v>
      </c>
      <c r="N716">
        <f t="shared" ref="N716:N744" si="89">C716-B716</f>
        <v>1232.4267569999993</v>
      </c>
      <c r="O716" t="str">
        <f t="shared" si="84"/>
        <v/>
      </c>
      <c r="P716">
        <f t="shared" si="85"/>
        <v>1232.4267569999993</v>
      </c>
      <c r="Q716" t="str">
        <f t="shared" si="86"/>
        <v/>
      </c>
      <c r="R716">
        <f t="shared" si="87"/>
        <v>1</v>
      </c>
      <c r="S716">
        <f t="shared" ref="S716:S721" si="90">ABS((B716-C716)/B716)*100</f>
        <v>9.9258989676254856</v>
      </c>
    </row>
    <row r="717" spans="1:19" x14ac:dyDescent="0.3">
      <c r="A717" t="s">
        <v>743</v>
      </c>
      <c r="B717">
        <v>12518.760742</v>
      </c>
      <c r="C717">
        <v>13767.799805000001</v>
      </c>
      <c r="D717">
        <v>11888.900390999999</v>
      </c>
      <c r="E717">
        <v>11885.701171999999</v>
      </c>
      <c r="F717">
        <v>13843.900390999999</v>
      </c>
      <c r="G717">
        <v>13879.299805000001</v>
      </c>
      <c r="H717">
        <v>13767.799805000001</v>
      </c>
      <c r="I717">
        <v>13064.400390999999</v>
      </c>
      <c r="J717">
        <v>13199.760742</v>
      </c>
      <c r="L717" t="str">
        <f t="shared" si="88"/>
        <v>30OCT2023:20:00:00</v>
      </c>
      <c r="M717">
        <v>21</v>
      </c>
      <c r="N717">
        <f t="shared" si="89"/>
        <v>1249.0390630000002</v>
      </c>
      <c r="O717" t="str">
        <f t="shared" si="84"/>
        <v/>
      </c>
      <c r="P717">
        <f t="shared" si="85"/>
        <v>1249.0390630000002</v>
      </c>
      <c r="Q717" t="str">
        <f t="shared" si="86"/>
        <v/>
      </c>
      <c r="R717">
        <f t="shared" si="87"/>
        <v>1</v>
      </c>
      <c r="S717">
        <f t="shared" si="90"/>
        <v>9.9773379229903973</v>
      </c>
    </row>
    <row r="718" spans="1:19" x14ac:dyDescent="0.3">
      <c r="A718" t="s">
        <v>744</v>
      </c>
      <c r="B718">
        <v>12326.815430000001</v>
      </c>
      <c r="C718">
        <v>13518</v>
      </c>
      <c r="D718">
        <v>11849.980469</v>
      </c>
      <c r="E718">
        <v>11891.172852</v>
      </c>
      <c r="F718">
        <v>13600.700194999999</v>
      </c>
      <c r="G718">
        <v>13643.599609000001</v>
      </c>
      <c r="H718">
        <v>13518</v>
      </c>
      <c r="I718">
        <v>12864.400390999999</v>
      </c>
      <c r="J718">
        <v>13009.146484000001</v>
      </c>
      <c r="L718" t="str">
        <f t="shared" si="88"/>
        <v>30OCT2023:21:00:00</v>
      </c>
      <c r="M718">
        <v>22</v>
      </c>
      <c r="N718">
        <f t="shared" si="89"/>
        <v>1191.1845699999994</v>
      </c>
      <c r="O718" t="str">
        <f t="shared" si="84"/>
        <v/>
      </c>
      <c r="P718">
        <f t="shared" si="85"/>
        <v>1191.1845699999994</v>
      </c>
      <c r="Q718" t="str">
        <f t="shared" si="86"/>
        <v/>
      </c>
      <c r="R718">
        <f t="shared" si="87"/>
        <v>1</v>
      </c>
      <c r="S718">
        <f t="shared" si="90"/>
        <v>9.6633601497836281</v>
      </c>
    </row>
    <row r="719" spans="1:19" x14ac:dyDescent="0.3">
      <c r="A719" t="s">
        <v>745</v>
      </c>
      <c r="B719">
        <v>11929.749023</v>
      </c>
      <c r="C719">
        <v>13058.799805000001</v>
      </c>
      <c r="D719">
        <v>11655.806640999999</v>
      </c>
      <c r="E719">
        <v>11812.592773</v>
      </c>
      <c r="F719">
        <v>13140.700194999999</v>
      </c>
      <c r="G719">
        <v>13191.099609000001</v>
      </c>
      <c r="H719">
        <v>13058.799805000001</v>
      </c>
      <c r="I719">
        <v>12435.700194999999</v>
      </c>
      <c r="J719">
        <v>12612.691406</v>
      </c>
      <c r="L719" t="str">
        <f t="shared" si="88"/>
        <v>30OCT2023:22:00:00</v>
      </c>
      <c r="M719">
        <v>23</v>
      </c>
      <c r="N719">
        <f t="shared" si="89"/>
        <v>1129.0507820000003</v>
      </c>
      <c r="O719" t="str">
        <f t="shared" si="84"/>
        <v/>
      </c>
      <c r="P719">
        <f t="shared" si="85"/>
        <v>1129.0507820000003</v>
      </c>
      <c r="Q719" t="str">
        <f t="shared" si="86"/>
        <v/>
      </c>
      <c r="R719">
        <f t="shared" si="87"/>
        <v>1</v>
      </c>
      <c r="S719">
        <f t="shared" si="90"/>
        <v>9.4641620693213504</v>
      </c>
    </row>
    <row r="720" spans="1:19" x14ac:dyDescent="0.3">
      <c r="A720" t="s">
        <v>746</v>
      </c>
      <c r="B720">
        <v>11367.628906</v>
      </c>
      <c r="C720">
        <v>12332.400390999999</v>
      </c>
      <c r="D720">
        <v>11282.028319999999</v>
      </c>
      <c r="E720">
        <v>11581.460938</v>
      </c>
      <c r="F720">
        <v>12422.5</v>
      </c>
      <c r="G720">
        <v>12492.599609000001</v>
      </c>
      <c r="H720">
        <v>12332.400390999999</v>
      </c>
      <c r="I720">
        <v>11767.700194999999</v>
      </c>
      <c r="J720">
        <v>11977.947265999999</v>
      </c>
      <c r="L720" t="str">
        <f t="shared" si="88"/>
        <v>30OCT2023:23:00:00</v>
      </c>
      <c r="M720">
        <v>24</v>
      </c>
      <c r="N720">
        <f t="shared" si="89"/>
        <v>964.7714849999993</v>
      </c>
      <c r="O720" t="str">
        <f t="shared" si="84"/>
        <v/>
      </c>
      <c r="P720">
        <f t="shared" si="85"/>
        <v>964.7714849999993</v>
      </c>
      <c r="Q720" t="str">
        <f t="shared" si="86"/>
        <v/>
      </c>
      <c r="R720">
        <f t="shared" si="87"/>
        <v>1</v>
      </c>
      <c r="S720">
        <f t="shared" si="90"/>
        <v>8.4870072112468318</v>
      </c>
    </row>
    <row r="721" spans="1:19" x14ac:dyDescent="0.3">
      <c r="A721" t="s">
        <v>747</v>
      </c>
      <c r="B721">
        <v>10824.559569999999</v>
      </c>
      <c r="C721">
        <v>11653.799805000001</v>
      </c>
      <c r="D721">
        <v>10787.449219</v>
      </c>
      <c r="E721">
        <v>11125.210938</v>
      </c>
      <c r="F721">
        <v>11748.599609000001</v>
      </c>
      <c r="G721">
        <v>11839.5</v>
      </c>
      <c r="H721">
        <v>11653.799805000001</v>
      </c>
      <c r="I721">
        <v>11131.200194999999</v>
      </c>
      <c r="J721">
        <v>11351.800781</v>
      </c>
      <c r="L721" t="str">
        <f t="shared" si="88"/>
        <v>31OCT2023:00:00:00</v>
      </c>
      <c r="M721">
        <v>1</v>
      </c>
      <c r="N721">
        <f t="shared" si="89"/>
        <v>829.24023500000112</v>
      </c>
      <c r="O721" t="str">
        <f t="shared" si="84"/>
        <v/>
      </c>
      <c r="P721">
        <f t="shared" si="85"/>
        <v>829.24023500000112</v>
      </c>
      <c r="Q721" t="str">
        <f t="shared" si="86"/>
        <v/>
      </c>
      <c r="R721">
        <f t="shared" si="87"/>
        <v>1</v>
      </c>
      <c r="S721">
        <f t="shared" si="90"/>
        <v>7.660729562597818</v>
      </c>
    </row>
    <row r="722" spans="1:19" x14ac:dyDescent="0.3">
      <c r="A722" t="s">
        <v>748</v>
      </c>
      <c r="B722">
        <v>10432.660156</v>
      </c>
      <c r="C722">
        <v>11556.599609000001</v>
      </c>
      <c r="D722">
        <v>10420.644531</v>
      </c>
      <c r="E722">
        <v>10690.482421999999</v>
      </c>
      <c r="F722">
        <v>11288.700194999999</v>
      </c>
      <c r="G722">
        <v>11347.200194999999</v>
      </c>
      <c r="H722">
        <v>11556.599609000001</v>
      </c>
      <c r="I722">
        <v>10938.700194999999</v>
      </c>
      <c r="J722">
        <v>11096.309569999999</v>
      </c>
      <c r="L722" t="str">
        <f t="shared" si="88"/>
        <v>31OCT2023:01:00:00</v>
      </c>
      <c r="M722">
        <v>2</v>
      </c>
      <c r="N722">
        <f t="shared" si="89"/>
        <v>1123.9394530000009</v>
      </c>
      <c r="O722" t="str">
        <f t="shared" ref="O722:O744" si="91">IF(N722&lt;0,N722,"")</f>
        <v/>
      </c>
      <c r="P722">
        <f t="shared" ref="P722:P744" si="92">IF(N722&gt;0,N722,"")</f>
        <v>1123.9394530000009</v>
      </c>
      <c r="Q722" t="str">
        <f t="shared" ref="Q722:Q744" si="93">IF(O722&lt;0,1,"")</f>
        <v/>
      </c>
      <c r="R722">
        <f t="shared" ref="R722:R744" si="94">IF(AND(P722&gt;0,P722&lt;&gt;""),1,"")</f>
        <v>1</v>
      </c>
      <c r="S722">
        <f t="shared" ref="S722:S744" si="95">ABS((B722-C722)/B722)*100</f>
        <v>10.773277727767297</v>
      </c>
    </row>
    <row r="723" spans="1:19" x14ac:dyDescent="0.3">
      <c r="A723" t="s">
        <v>749</v>
      </c>
      <c r="B723">
        <v>10227.163086</v>
      </c>
      <c r="C723">
        <v>11070.200194999999</v>
      </c>
      <c r="D723">
        <v>10286.148438</v>
      </c>
      <c r="E723">
        <v>10336.030273</v>
      </c>
      <c r="F723">
        <v>10823.900390999999</v>
      </c>
      <c r="G723">
        <v>10875.700194999999</v>
      </c>
      <c r="H723">
        <v>11070.200194999999</v>
      </c>
      <c r="I723">
        <v>10548.200194999999</v>
      </c>
      <c r="J723">
        <v>10712.709961</v>
      </c>
      <c r="L723" t="str">
        <f t="shared" si="88"/>
        <v>31OCT2023:02:00:00</v>
      </c>
      <c r="M723">
        <v>3</v>
      </c>
      <c r="N723">
        <f t="shared" si="89"/>
        <v>843.03710899999896</v>
      </c>
      <c r="O723" t="str">
        <f t="shared" si="91"/>
        <v/>
      </c>
      <c r="P723">
        <f t="shared" si="92"/>
        <v>843.03710899999896</v>
      </c>
      <c r="Q723" t="str">
        <f t="shared" si="93"/>
        <v/>
      </c>
      <c r="R723">
        <f t="shared" si="94"/>
        <v>1</v>
      </c>
      <c r="S723">
        <f t="shared" si="95"/>
        <v>8.2431178804025862</v>
      </c>
    </row>
    <row r="724" spans="1:19" x14ac:dyDescent="0.3">
      <c r="A724" t="s">
        <v>750</v>
      </c>
      <c r="B724">
        <v>10149.434569999999</v>
      </c>
      <c r="C724">
        <v>10715.299805000001</v>
      </c>
      <c r="D724">
        <v>10173.335938</v>
      </c>
      <c r="E724">
        <v>10243.848633</v>
      </c>
      <c r="F724">
        <v>10502.299805000001</v>
      </c>
      <c r="G724">
        <v>10547.400390999999</v>
      </c>
      <c r="H724">
        <v>10715.299805000001</v>
      </c>
      <c r="I724">
        <v>10269.299805000001</v>
      </c>
      <c r="J724">
        <v>10435.017578000001</v>
      </c>
      <c r="L724" t="str">
        <f t="shared" si="88"/>
        <v>31OCT2023:03:00:00</v>
      </c>
      <c r="M724">
        <v>4</v>
      </c>
      <c r="N724">
        <f t="shared" si="89"/>
        <v>565.86523500000112</v>
      </c>
      <c r="O724" t="str">
        <f t="shared" si="91"/>
        <v/>
      </c>
      <c r="P724">
        <f t="shared" si="92"/>
        <v>565.86523500000112</v>
      </c>
      <c r="Q724" t="str">
        <f t="shared" si="93"/>
        <v/>
      </c>
      <c r="R724">
        <f t="shared" si="94"/>
        <v>1</v>
      </c>
      <c r="S724">
        <f t="shared" si="95"/>
        <v>5.5753375333105</v>
      </c>
    </row>
    <row r="725" spans="1:19" x14ac:dyDescent="0.3">
      <c r="A725" t="s">
        <v>751</v>
      </c>
      <c r="B725">
        <v>10187.301758</v>
      </c>
      <c r="C725">
        <v>10645.099609000001</v>
      </c>
      <c r="D725">
        <v>10065.738281</v>
      </c>
      <c r="E725">
        <v>10117.436523</v>
      </c>
      <c r="F725">
        <v>10426.599609000001</v>
      </c>
      <c r="G725">
        <v>10473.799805000001</v>
      </c>
      <c r="H725">
        <v>10645.099609000001</v>
      </c>
      <c r="I725">
        <v>10190.599609000001</v>
      </c>
      <c r="J725">
        <v>10353.897461</v>
      </c>
      <c r="L725" t="str">
        <f t="shared" si="88"/>
        <v>31OCT2023:04:00:00</v>
      </c>
      <c r="M725">
        <v>5</v>
      </c>
      <c r="N725">
        <f t="shared" si="89"/>
        <v>457.79785100000117</v>
      </c>
      <c r="O725" t="str">
        <f t="shared" si="91"/>
        <v/>
      </c>
      <c r="P725">
        <f t="shared" si="92"/>
        <v>457.79785100000117</v>
      </c>
      <c r="Q725" t="str">
        <f t="shared" si="93"/>
        <v/>
      </c>
      <c r="R725">
        <f t="shared" si="94"/>
        <v>1</v>
      </c>
      <c r="S725">
        <f t="shared" si="95"/>
        <v>4.4938086833493127</v>
      </c>
    </row>
    <row r="726" spans="1:19" x14ac:dyDescent="0.3">
      <c r="A726" t="s">
        <v>752</v>
      </c>
      <c r="B726">
        <v>10417.206055000001</v>
      </c>
      <c r="C726">
        <v>10845.099609000001</v>
      </c>
      <c r="D726">
        <v>10266.680664</v>
      </c>
      <c r="E726">
        <v>10202.942383</v>
      </c>
      <c r="F726">
        <v>10608.099609000001</v>
      </c>
      <c r="G726">
        <v>10671.799805000001</v>
      </c>
      <c r="H726">
        <v>10845.099609000001</v>
      </c>
      <c r="I726">
        <v>10319.700194999999</v>
      </c>
      <c r="J726">
        <v>10530.766602</v>
      </c>
      <c r="L726" t="str">
        <f t="shared" si="88"/>
        <v>31OCT2023:05:00:00</v>
      </c>
      <c r="M726">
        <v>6</v>
      </c>
      <c r="N726">
        <f t="shared" si="89"/>
        <v>427.89355400000022</v>
      </c>
      <c r="O726" t="str">
        <f t="shared" si="91"/>
        <v/>
      </c>
      <c r="P726">
        <f t="shared" si="92"/>
        <v>427.89355400000022</v>
      </c>
      <c r="Q726" t="str">
        <f t="shared" si="93"/>
        <v/>
      </c>
      <c r="R726">
        <f t="shared" si="94"/>
        <v>1</v>
      </c>
      <c r="S726">
        <f t="shared" si="95"/>
        <v>4.1075654234046945</v>
      </c>
    </row>
    <row r="727" spans="1:19" x14ac:dyDescent="0.3">
      <c r="A727" t="s">
        <v>753</v>
      </c>
      <c r="B727">
        <v>11049.958984000001</v>
      </c>
      <c r="C727">
        <v>11510.400390999999</v>
      </c>
      <c r="D727">
        <v>10752.041992</v>
      </c>
      <c r="E727">
        <v>10660.310546999999</v>
      </c>
      <c r="F727">
        <v>11255</v>
      </c>
      <c r="G727">
        <v>11343.900390999999</v>
      </c>
      <c r="H727">
        <v>11510.400390999999</v>
      </c>
      <c r="I727">
        <v>10836.5</v>
      </c>
      <c r="J727">
        <v>11114.369140999999</v>
      </c>
      <c r="L727" t="str">
        <f t="shared" si="88"/>
        <v>31OCT2023:06:00:00</v>
      </c>
      <c r="M727">
        <v>7</v>
      </c>
      <c r="N727">
        <f t="shared" si="89"/>
        <v>460.44140699999843</v>
      </c>
      <c r="O727" t="str">
        <f t="shared" si="91"/>
        <v/>
      </c>
      <c r="P727">
        <f t="shared" si="92"/>
        <v>460.44140699999843</v>
      </c>
      <c r="Q727" t="str">
        <f t="shared" si="93"/>
        <v/>
      </c>
      <c r="R727">
        <f t="shared" si="94"/>
        <v>1</v>
      </c>
      <c r="S727">
        <f t="shared" si="95"/>
        <v>4.1669060280377819</v>
      </c>
    </row>
    <row r="728" spans="1:19" x14ac:dyDescent="0.3">
      <c r="A728" t="s">
        <v>754</v>
      </c>
      <c r="B728">
        <v>11838.890625</v>
      </c>
      <c r="C728">
        <v>12446</v>
      </c>
      <c r="D728">
        <v>11419.588867</v>
      </c>
      <c r="E728">
        <v>11151.214844</v>
      </c>
      <c r="F728">
        <v>12158.5</v>
      </c>
      <c r="G728">
        <v>12290.599609000001</v>
      </c>
      <c r="H728">
        <v>12446</v>
      </c>
      <c r="I728">
        <v>11583</v>
      </c>
      <c r="J728">
        <v>11937.528319999999</v>
      </c>
      <c r="L728" t="str">
        <f t="shared" si="88"/>
        <v>31OCT2023:07:00:00</v>
      </c>
      <c r="M728">
        <v>8</v>
      </c>
      <c r="N728">
        <f t="shared" si="89"/>
        <v>607.109375</v>
      </c>
      <c r="O728" t="str">
        <f t="shared" si="91"/>
        <v/>
      </c>
      <c r="P728">
        <f t="shared" si="92"/>
        <v>607.109375</v>
      </c>
      <c r="Q728" t="str">
        <f t="shared" si="93"/>
        <v/>
      </c>
      <c r="R728">
        <f t="shared" si="94"/>
        <v>1</v>
      </c>
      <c r="S728">
        <f t="shared" si="95"/>
        <v>5.1280934525907069</v>
      </c>
    </row>
    <row r="729" spans="1:19" x14ac:dyDescent="0.3">
      <c r="A729" t="s">
        <v>755</v>
      </c>
      <c r="B729">
        <v>12266.454102</v>
      </c>
      <c r="C729">
        <v>12907.700194999999</v>
      </c>
      <c r="D729">
        <v>11744.257813</v>
      </c>
      <c r="E729">
        <v>11514.701171999999</v>
      </c>
      <c r="F729">
        <v>12591.200194999999</v>
      </c>
      <c r="G729">
        <v>12767.799805000001</v>
      </c>
      <c r="H729">
        <v>12907.700194999999</v>
      </c>
      <c r="I729">
        <v>11966.5</v>
      </c>
      <c r="J729">
        <v>12347.012694999999</v>
      </c>
      <c r="L729" t="str">
        <f t="shared" si="88"/>
        <v>31OCT2023:08:00:00</v>
      </c>
      <c r="M729">
        <v>9</v>
      </c>
      <c r="N729">
        <f t="shared" si="89"/>
        <v>641.24609299999975</v>
      </c>
      <c r="O729" t="str">
        <f t="shared" si="91"/>
        <v/>
      </c>
      <c r="P729">
        <f t="shared" si="92"/>
        <v>641.24609299999975</v>
      </c>
      <c r="Q729" t="str">
        <f t="shared" si="93"/>
        <v/>
      </c>
      <c r="R729">
        <f t="shared" si="94"/>
        <v>1</v>
      </c>
      <c r="S729">
        <f t="shared" si="95"/>
        <v>5.2276402590985684</v>
      </c>
    </row>
    <row r="730" spans="1:19" x14ac:dyDescent="0.3">
      <c r="A730" t="s">
        <v>756</v>
      </c>
      <c r="B730">
        <v>12368.986328000001</v>
      </c>
      <c r="C730">
        <v>12831.400390999999</v>
      </c>
      <c r="D730">
        <v>11874.087890999999</v>
      </c>
      <c r="E730">
        <v>11723.359375</v>
      </c>
      <c r="F730">
        <v>12550.299805000001</v>
      </c>
      <c r="G730">
        <v>12698.5</v>
      </c>
      <c r="H730">
        <v>12831.400390999999</v>
      </c>
      <c r="I730">
        <v>11931.099609000001</v>
      </c>
      <c r="J730">
        <v>12328.448242</v>
      </c>
      <c r="L730" t="str">
        <f t="shared" si="88"/>
        <v>31OCT2023:09:00:00</v>
      </c>
      <c r="M730">
        <v>10</v>
      </c>
      <c r="N730">
        <f t="shared" si="89"/>
        <v>462.41406299999835</v>
      </c>
      <c r="O730" t="str">
        <f t="shared" si="91"/>
        <v/>
      </c>
      <c r="P730">
        <f t="shared" si="92"/>
        <v>462.41406299999835</v>
      </c>
      <c r="Q730" t="str">
        <f t="shared" si="93"/>
        <v/>
      </c>
      <c r="R730">
        <f t="shared" si="94"/>
        <v>1</v>
      </c>
      <c r="S730">
        <f t="shared" si="95"/>
        <v>3.7384960314267586</v>
      </c>
    </row>
    <row r="731" spans="1:19" x14ac:dyDescent="0.3">
      <c r="A731" t="s">
        <v>757</v>
      </c>
      <c r="B731">
        <v>12500.794921999999</v>
      </c>
      <c r="C731">
        <v>12847</v>
      </c>
      <c r="D731">
        <v>11985.533203000001</v>
      </c>
      <c r="E731">
        <v>11996.173828000001</v>
      </c>
      <c r="F731">
        <v>12616.200194999999</v>
      </c>
      <c r="G731">
        <v>12741.5</v>
      </c>
      <c r="H731">
        <v>12847</v>
      </c>
      <c r="I731">
        <v>12018.099609000001</v>
      </c>
      <c r="J731">
        <v>12392.40625</v>
      </c>
      <c r="L731" t="str">
        <f t="shared" si="88"/>
        <v>31OCT2023:10:00:00</v>
      </c>
      <c r="M731">
        <v>11</v>
      </c>
      <c r="N731">
        <f t="shared" si="89"/>
        <v>346.20507800000087</v>
      </c>
      <c r="O731" t="str">
        <f t="shared" si="91"/>
        <v/>
      </c>
      <c r="P731">
        <f t="shared" si="92"/>
        <v>346.20507800000087</v>
      </c>
      <c r="Q731" t="str">
        <f t="shared" si="93"/>
        <v/>
      </c>
      <c r="R731">
        <f t="shared" si="94"/>
        <v>1</v>
      </c>
      <c r="S731">
        <f t="shared" si="95"/>
        <v>2.7694645033390533</v>
      </c>
    </row>
    <row r="732" spans="1:19" x14ac:dyDescent="0.3">
      <c r="A732" t="s">
        <v>758</v>
      </c>
      <c r="B732">
        <v>12576.377930000001</v>
      </c>
      <c r="C732">
        <v>12877</v>
      </c>
      <c r="D732">
        <v>11793.223633</v>
      </c>
      <c r="E732">
        <v>12095.907227</v>
      </c>
      <c r="F732">
        <v>12683.5</v>
      </c>
      <c r="G732">
        <v>12790.299805000001</v>
      </c>
      <c r="H732">
        <v>12877</v>
      </c>
      <c r="I732">
        <v>12131.900390999999</v>
      </c>
      <c r="J732">
        <v>12408.695313</v>
      </c>
      <c r="L732" t="str">
        <f t="shared" si="88"/>
        <v>31OCT2023:11:00:00</v>
      </c>
      <c r="M732">
        <v>12</v>
      </c>
      <c r="N732">
        <f t="shared" si="89"/>
        <v>300.62206999999944</v>
      </c>
      <c r="O732" t="str">
        <f t="shared" si="91"/>
        <v/>
      </c>
      <c r="P732">
        <f t="shared" si="92"/>
        <v>300.62206999999944</v>
      </c>
      <c r="Q732" t="str">
        <f t="shared" si="93"/>
        <v/>
      </c>
      <c r="R732">
        <f t="shared" si="94"/>
        <v>1</v>
      </c>
      <c r="S732">
        <f t="shared" si="95"/>
        <v>2.3903708339019314</v>
      </c>
    </row>
    <row r="733" spans="1:19" x14ac:dyDescent="0.3">
      <c r="A733" t="s">
        <v>759</v>
      </c>
      <c r="B733">
        <v>12626.102539</v>
      </c>
      <c r="C733">
        <v>12787.200194999999</v>
      </c>
      <c r="D733">
        <v>11737.669921999999</v>
      </c>
      <c r="E733">
        <v>12120.053711</v>
      </c>
      <c r="F733">
        <v>12620.799805000001</v>
      </c>
      <c r="G733">
        <v>12716.299805000001</v>
      </c>
      <c r="H733">
        <v>12787.200194999999</v>
      </c>
      <c r="I733">
        <v>12164.099609000001</v>
      </c>
      <c r="J733">
        <v>12366.634765999999</v>
      </c>
      <c r="L733" t="str">
        <f t="shared" si="88"/>
        <v>31OCT2023:12:00:00</v>
      </c>
      <c r="M733">
        <v>13</v>
      </c>
      <c r="N733">
        <f t="shared" si="89"/>
        <v>161.09765599999992</v>
      </c>
      <c r="O733" t="str">
        <f t="shared" si="91"/>
        <v/>
      </c>
      <c r="P733">
        <f t="shared" si="92"/>
        <v>161.09765599999992</v>
      </c>
      <c r="Q733" t="str">
        <f t="shared" si="93"/>
        <v/>
      </c>
      <c r="R733">
        <f t="shared" si="94"/>
        <v>1</v>
      </c>
      <c r="S733">
        <f t="shared" si="95"/>
        <v>1.2759096126646776</v>
      </c>
    </row>
    <row r="734" spans="1:19" x14ac:dyDescent="0.3">
      <c r="A734" t="s">
        <v>760</v>
      </c>
      <c r="B734">
        <v>12450.671875</v>
      </c>
      <c r="C734">
        <v>12614.799805000001</v>
      </c>
      <c r="D734">
        <v>11743.501953000001</v>
      </c>
      <c r="E734">
        <v>11948.585938</v>
      </c>
      <c r="F734">
        <v>12470.700194999999</v>
      </c>
      <c r="G734">
        <v>12566.700194999999</v>
      </c>
      <c r="H734">
        <v>12614.799805000001</v>
      </c>
      <c r="I734">
        <v>12135.799805000001</v>
      </c>
      <c r="J734">
        <v>12277.621094</v>
      </c>
      <c r="L734" t="str">
        <f t="shared" si="88"/>
        <v>31OCT2023:13:00:00</v>
      </c>
      <c r="M734">
        <v>14</v>
      </c>
      <c r="N734">
        <f t="shared" si="89"/>
        <v>164.12793000000056</v>
      </c>
      <c r="O734" t="str">
        <f t="shared" si="91"/>
        <v/>
      </c>
      <c r="P734">
        <f t="shared" si="92"/>
        <v>164.12793000000056</v>
      </c>
      <c r="Q734" t="str">
        <f t="shared" si="93"/>
        <v/>
      </c>
      <c r="R734">
        <f t="shared" si="94"/>
        <v>1</v>
      </c>
      <c r="S734">
        <f t="shared" si="95"/>
        <v>1.3182254873293779</v>
      </c>
    </row>
    <row r="735" spans="1:19" x14ac:dyDescent="0.3">
      <c r="A735" t="s">
        <v>761</v>
      </c>
      <c r="B735">
        <v>12247.762694999999</v>
      </c>
      <c r="C735">
        <v>12488.200194999999</v>
      </c>
      <c r="D735">
        <v>11810.480469</v>
      </c>
      <c r="E735">
        <v>11893.830078000001</v>
      </c>
      <c r="F735">
        <v>12395.799805000001</v>
      </c>
      <c r="G735">
        <v>12475.200194999999</v>
      </c>
      <c r="H735">
        <v>12488.200194999999</v>
      </c>
      <c r="I735">
        <v>12130.700194999999</v>
      </c>
      <c r="J735">
        <v>12234.866211</v>
      </c>
      <c r="L735" t="str">
        <f t="shared" si="88"/>
        <v>31OCT2023:14:00:00</v>
      </c>
      <c r="M735">
        <v>15</v>
      </c>
      <c r="N735">
        <f t="shared" si="89"/>
        <v>240.4375</v>
      </c>
      <c r="O735" t="str">
        <f t="shared" si="91"/>
        <v/>
      </c>
      <c r="P735">
        <f t="shared" si="92"/>
        <v>240.4375</v>
      </c>
      <c r="Q735" t="str">
        <f t="shared" si="93"/>
        <v/>
      </c>
      <c r="R735">
        <f t="shared" si="94"/>
        <v>1</v>
      </c>
      <c r="S735">
        <f t="shared" si="95"/>
        <v>1.9631136395070401</v>
      </c>
    </row>
    <row r="736" spans="1:19" x14ac:dyDescent="0.3">
      <c r="A736" t="s">
        <v>762</v>
      </c>
      <c r="B736">
        <v>11928.979492</v>
      </c>
      <c r="C736">
        <v>12338.799805000001</v>
      </c>
      <c r="D736">
        <v>11785.703125</v>
      </c>
      <c r="E736">
        <v>11497.366211</v>
      </c>
      <c r="F736">
        <v>12377</v>
      </c>
      <c r="G736">
        <v>12398.400390999999</v>
      </c>
      <c r="H736">
        <v>12338.799805000001</v>
      </c>
      <c r="I736">
        <v>12080.700194999999</v>
      </c>
      <c r="J736">
        <v>12160.530273</v>
      </c>
      <c r="L736" t="str">
        <f t="shared" si="88"/>
        <v>31OCT2023:15:00:00</v>
      </c>
      <c r="M736">
        <v>16</v>
      </c>
      <c r="N736">
        <f t="shared" si="89"/>
        <v>409.82031300000017</v>
      </c>
      <c r="O736" t="str">
        <f t="shared" si="91"/>
        <v/>
      </c>
      <c r="P736">
        <f t="shared" si="92"/>
        <v>409.82031300000017</v>
      </c>
      <c r="Q736" t="str">
        <f t="shared" si="93"/>
        <v/>
      </c>
      <c r="R736">
        <f t="shared" si="94"/>
        <v>1</v>
      </c>
      <c r="S736">
        <f t="shared" si="95"/>
        <v>3.4355018656444192</v>
      </c>
    </row>
    <row r="737" spans="1:19" x14ac:dyDescent="0.3">
      <c r="A737" t="s">
        <v>763</v>
      </c>
      <c r="B737">
        <v>11707.375977</v>
      </c>
      <c r="C737">
        <v>12290.799805000001</v>
      </c>
      <c r="D737">
        <v>11736.118164</v>
      </c>
      <c r="E737">
        <v>11253.979492</v>
      </c>
      <c r="F737">
        <v>12487.400390999999</v>
      </c>
      <c r="G737">
        <v>12469.700194999999</v>
      </c>
      <c r="H737">
        <v>12290.799805000001</v>
      </c>
      <c r="I737">
        <v>12156.299805000001</v>
      </c>
      <c r="J737">
        <v>12177.064453000001</v>
      </c>
      <c r="L737" t="str">
        <f t="shared" si="88"/>
        <v>31OCT2023:16:00:00</v>
      </c>
      <c r="M737">
        <v>17</v>
      </c>
      <c r="N737">
        <f t="shared" si="89"/>
        <v>583.42382800000087</v>
      </c>
      <c r="O737" t="str">
        <f t="shared" si="91"/>
        <v/>
      </c>
      <c r="P737">
        <f t="shared" si="92"/>
        <v>583.42382800000087</v>
      </c>
      <c r="Q737" t="str">
        <f t="shared" si="93"/>
        <v/>
      </c>
      <c r="R737">
        <f t="shared" si="94"/>
        <v>1</v>
      </c>
      <c r="S737">
        <f t="shared" si="95"/>
        <v>4.9833867909101057</v>
      </c>
    </row>
    <row r="738" spans="1:19" x14ac:dyDescent="0.3">
      <c r="A738" t="s">
        <v>764</v>
      </c>
      <c r="B738">
        <v>11625.291992</v>
      </c>
      <c r="C738">
        <v>12432.5</v>
      </c>
      <c r="D738">
        <v>11683.537109000001</v>
      </c>
      <c r="E738">
        <v>11325.230469</v>
      </c>
      <c r="F738">
        <v>12685.900390999999</v>
      </c>
      <c r="G738">
        <v>12679</v>
      </c>
      <c r="H738">
        <v>12432.5</v>
      </c>
      <c r="I738">
        <v>12387.700194999999</v>
      </c>
      <c r="J738">
        <v>12319.258789</v>
      </c>
      <c r="L738" t="str">
        <f t="shared" si="88"/>
        <v>31OCT2023:17:00:00</v>
      </c>
      <c r="M738">
        <v>18</v>
      </c>
      <c r="N738">
        <f t="shared" si="89"/>
        <v>807.20800799999961</v>
      </c>
      <c r="O738" t="str">
        <f t="shared" si="91"/>
        <v/>
      </c>
      <c r="P738">
        <f t="shared" si="92"/>
        <v>807.20800799999961</v>
      </c>
      <c r="Q738" t="str">
        <f t="shared" si="93"/>
        <v/>
      </c>
      <c r="R738">
        <f t="shared" si="94"/>
        <v>1</v>
      </c>
      <c r="S738">
        <f t="shared" si="95"/>
        <v>6.943550394738331</v>
      </c>
    </row>
    <row r="739" spans="1:19" x14ac:dyDescent="0.3">
      <c r="A739" t="s">
        <v>765</v>
      </c>
      <c r="B739">
        <v>11556.543944999999</v>
      </c>
      <c r="C739">
        <v>12647.400390999999</v>
      </c>
      <c r="D739">
        <v>11525.839844</v>
      </c>
      <c r="E739">
        <v>11308.523438</v>
      </c>
      <c r="F739">
        <v>12801.5</v>
      </c>
      <c r="G739">
        <v>12788.400390999999</v>
      </c>
      <c r="H739">
        <v>12647.400390999999</v>
      </c>
      <c r="I739">
        <v>12466</v>
      </c>
      <c r="J739">
        <v>12398.178711</v>
      </c>
      <c r="L739" t="str">
        <f t="shared" si="88"/>
        <v>31OCT2023:18:00:00</v>
      </c>
      <c r="M739">
        <v>19</v>
      </c>
      <c r="N739">
        <f t="shared" si="89"/>
        <v>1090.8564459999998</v>
      </c>
      <c r="O739" t="str">
        <f t="shared" si="91"/>
        <v/>
      </c>
      <c r="P739">
        <f t="shared" si="92"/>
        <v>1090.8564459999998</v>
      </c>
      <c r="Q739" t="str">
        <f t="shared" si="93"/>
        <v/>
      </c>
      <c r="R739">
        <f t="shared" si="94"/>
        <v>1</v>
      </c>
      <c r="S739">
        <f t="shared" si="95"/>
        <v>9.4392964816437583</v>
      </c>
    </row>
    <row r="740" spans="1:19" x14ac:dyDescent="0.3">
      <c r="A740" t="s">
        <v>766</v>
      </c>
      <c r="B740">
        <v>11566.134765999999</v>
      </c>
      <c r="C740">
        <v>12642.400390999999</v>
      </c>
      <c r="D740">
        <v>11431.449219</v>
      </c>
      <c r="E740">
        <v>11130.736328000001</v>
      </c>
      <c r="F740">
        <v>12624.900390999999</v>
      </c>
      <c r="G740">
        <v>12613.299805000001</v>
      </c>
      <c r="H740">
        <v>12642.400390999999</v>
      </c>
      <c r="I740">
        <v>12262</v>
      </c>
      <c r="J740">
        <v>12281.429688</v>
      </c>
      <c r="L740" t="str">
        <f t="shared" si="88"/>
        <v>31OCT2023:19:00:00</v>
      </c>
      <c r="M740">
        <v>20</v>
      </c>
      <c r="N740">
        <f t="shared" si="89"/>
        <v>1076.265625</v>
      </c>
      <c r="O740" t="str">
        <f t="shared" si="91"/>
        <v/>
      </c>
      <c r="P740">
        <f t="shared" si="92"/>
        <v>1076.265625</v>
      </c>
      <c r="Q740" t="str">
        <f t="shared" si="93"/>
        <v/>
      </c>
      <c r="R740">
        <f t="shared" si="94"/>
        <v>1</v>
      </c>
      <c r="S740">
        <f t="shared" si="95"/>
        <v>9.3053180407668101</v>
      </c>
    </row>
    <row r="741" spans="1:19" x14ac:dyDescent="0.3">
      <c r="A741" t="s">
        <v>767</v>
      </c>
      <c r="B741">
        <v>11800.493164</v>
      </c>
      <c r="C741">
        <v>12807.299805000001</v>
      </c>
      <c r="D741">
        <v>11667.313477</v>
      </c>
      <c r="E741">
        <v>11294.049805000001</v>
      </c>
      <c r="F741">
        <v>12694.900390999999</v>
      </c>
      <c r="G741">
        <v>12699.5</v>
      </c>
      <c r="H741">
        <v>12807.299805000001</v>
      </c>
      <c r="I741">
        <v>12292</v>
      </c>
      <c r="J741">
        <v>12402.693359000001</v>
      </c>
      <c r="L741" t="str">
        <f t="shared" si="88"/>
        <v>31OCT2023:20:00:00</v>
      </c>
      <c r="M741">
        <v>21</v>
      </c>
      <c r="N741">
        <f t="shared" si="89"/>
        <v>1006.806641000001</v>
      </c>
      <c r="O741" t="str">
        <f t="shared" si="91"/>
        <v/>
      </c>
      <c r="P741">
        <f t="shared" si="92"/>
        <v>1006.806641000001</v>
      </c>
      <c r="Q741" t="str">
        <f t="shared" si="93"/>
        <v/>
      </c>
      <c r="R741">
        <f t="shared" si="94"/>
        <v>1</v>
      </c>
      <c r="S741">
        <f t="shared" si="95"/>
        <v>8.5319030908935751</v>
      </c>
    </row>
    <row r="742" spans="1:19" x14ac:dyDescent="0.3">
      <c r="A742" t="s">
        <v>768</v>
      </c>
      <c r="B742">
        <v>11782.553711</v>
      </c>
      <c r="C742">
        <v>12631.5</v>
      </c>
      <c r="D742">
        <v>11634.545898</v>
      </c>
      <c r="E742">
        <v>11230.396484000001</v>
      </c>
      <c r="F742">
        <v>12449.599609000001</v>
      </c>
      <c r="G742">
        <v>12459.400390999999</v>
      </c>
      <c r="H742">
        <v>12631.5</v>
      </c>
      <c r="I742">
        <v>12078.599609000001</v>
      </c>
      <c r="J742">
        <v>12230.839844</v>
      </c>
      <c r="L742" t="str">
        <f t="shared" si="88"/>
        <v>31OCT2023:21:00:00</v>
      </c>
      <c r="M742">
        <v>22</v>
      </c>
      <c r="N742">
        <f t="shared" si="89"/>
        <v>848.94628899999952</v>
      </c>
      <c r="O742" t="str">
        <f t="shared" si="91"/>
        <v/>
      </c>
      <c r="P742">
        <f t="shared" si="92"/>
        <v>848.94628899999952</v>
      </c>
      <c r="Q742" t="str">
        <f t="shared" si="93"/>
        <v/>
      </c>
      <c r="R742">
        <f t="shared" si="94"/>
        <v>1</v>
      </c>
      <c r="S742">
        <f t="shared" si="95"/>
        <v>7.2051128288720383</v>
      </c>
    </row>
    <row r="743" spans="1:19" x14ac:dyDescent="0.3">
      <c r="A743" t="s">
        <v>769</v>
      </c>
      <c r="B743">
        <v>11665.023438</v>
      </c>
      <c r="C743">
        <v>12178.299805000001</v>
      </c>
      <c r="D743">
        <v>11451.032227</v>
      </c>
      <c r="E743">
        <v>11268.983398</v>
      </c>
      <c r="F743">
        <v>11944.5</v>
      </c>
      <c r="G743">
        <v>11939.900390999999</v>
      </c>
      <c r="H743">
        <v>12178.299805000001</v>
      </c>
      <c r="I743">
        <v>11660.400390999999</v>
      </c>
      <c r="J743">
        <v>11830.256836</v>
      </c>
      <c r="L743" t="str">
        <f t="shared" si="88"/>
        <v>31OCT2023:22:00:00</v>
      </c>
      <c r="M743">
        <v>23</v>
      </c>
      <c r="N743">
        <f t="shared" si="89"/>
        <v>513.27636700000039</v>
      </c>
      <c r="O743" t="str">
        <f t="shared" si="91"/>
        <v/>
      </c>
      <c r="P743">
        <f t="shared" si="92"/>
        <v>513.27636700000039</v>
      </c>
      <c r="Q743" t="str">
        <f t="shared" si="93"/>
        <v/>
      </c>
      <c r="R743">
        <f t="shared" si="94"/>
        <v>1</v>
      </c>
      <c r="S743">
        <f t="shared" si="95"/>
        <v>4.400131467614119</v>
      </c>
    </row>
    <row r="744" spans="1:19" x14ac:dyDescent="0.3">
      <c r="A744" t="s">
        <v>770</v>
      </c>
      <c r="B744">
        <v>11304.882813</v>
      </c>
      <c r="C744">
        <v>11742.599609000001</v>
      </c>
      <c r="D744">
        <v>11089.53125</v>
      </c>
      <c r="E744">
        <v>11076.379883</v>
      </c>
      <c r="F744">
        <v>11456.900390999999</v>
      </c>
      <c r="G744">
        <v>11472.799805000001</v>
      </c>
      <c r="H744">
        <v>11742.599609000001</v>
      </c>
      <c r="I744">
        <v>11248.099609000001</v>
      </c>
      <c r="J744">
        <v>11408.085938</v>
      </c>
      <c r="L744" t="str">
        <f t="shared" si="88"/>
        <v>31OCT2023:23:00:00</v>
      </c>
      <c r="M744">
        <v>24</v>
      </c>
      <c r="N744">
        <f t="shared" si="89"/>
        <v>437.71679600000061</v>
      </c>
      <c r="O744" t="str">
        <f t="shared" si="91"/>
        <v/>
      </c>
      <c r="P744">
        <f t="shared" si="92"/>
        <v>437.71679600000061</v>
      </c>
      <c r="Q744" t="str">
        <f t="shared" si="93"/>
        <v/>
      </c>
      <c r="R744">
        <f t="shared" si="94"/>
        <v>1</v>
      </c>
      <c r="S744">
        <f t="shared" si="95"/>
        <v>3.8719268765585979</v>
      </c>
    </row>
    <row r="745" spans="1:19" x14ac:dyDescent="0.3">
      <c r="A745" t="s">
        <v>771</v>
      </c>
      <c r="B745">
        <v>10928.875977</v>
      </c>
      <c r="C745">
        <v>11365.599609000001</v>
      </c>
      <c r="D745">
        <v>10685.582031</v>
      </c>
      <c r="E745">
        <v>10757.28125</v>
      </c>
      <c r="F745">
        <v>11030.5</v>
      </c>
      <c r="G745">
        <v>11066.900390999999</v>
      </c>
      <c r="H745">
        <v>11365.599609000001</v>
      </c>
      <c r="I745">
        <v>10892.599609000001</v>
      </c>
      <c r="J745">
        <v>11024.316406</v>
      </c>
    </row>
    <row r="746" spans="1:19" x14ac:dyDescent="0.3">
      <c r="A746" t="s">
        <v>27</v>
      </c>
      <c r="B746">
        <v>13622.023438</v>
      </c>
      <c r="C746">
        <v>13488.099609000001</v>
      </c>
      <c r="D746">
        <v>13799.357421999999</v>
      </c>
      <c r="E746">
        <v>13904.696289</v>
      </c>
      <c r="F746">
        <v>13257.5</v>
      </c>
      <c r="G746">
        <v>13488.099609000001</v>
      </c>
      <c r="H746">
        <v>13495.700194999999</v>
      </c>
      <c r="I746">
        <v>12993.900390999999</v>
      </c>
      <c r="J746">
        <v>13381.311523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T1" workbookViewId="0">
      <selection activeCell="AD2" sqref="AD2"/>
    </sheetView>
  </sheetViews>
  <sheetFormatPr defaultRowHeight="14.4" x14ac:dyDescent="0.3"/>
  <cols>
    <col min="1" max="1" width="16.109375" customWidth="1"/>
    <col min="12" max="12" width="12.332031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1634.6336670000001</v>
      </c>
      <c r="C2">
        <v>1614.5799560999999</v>
      </c>
      <c r="D2">
        <v>1730.2733154</v>
      </c>
      <c r="E2">
        <v>1684.7572021000001</v>
      </c>
      <c r="F2">
        <v>1684.6099853999999</v>
      </c>
      <c r="G2">
        <v>1732.0999756000001</v>
      </c>
      <c r="H2">
        <v>1614.5799560999999</v>
      </c>
      <c r="I2">
        <v>1604.9399414</v>
      </c>
      <c r="J2">
        <v>1653.581543</v>
      </c>
      <c r="L2" t="str">
        <f>A2</f>
        <v>01OCT2023:01:00:00</v>
      </c>
      <c r="M2">
        <v>1</v>
      </c>
      <c r="N2">
        <f>C2-B2</f>
        <v>-20.053710900000169</v>
      </c>
      <c r="O2">
        <f>IF(N2&lt;0,N2,"")</f>
        <v>-20.053710900000169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1.2268015338754288</v>
      </c>
      <c r="T2">
        <f>AVERAGE(S2:S674)</f>
        <v>4.8949419734208179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1552.3256836</v>
      </c>
      <c r="C3">
        <v>1520.8599853999999</v>
      </c>
      <c r="D3">
        <v>1643.7958983999999</v>
      </c>
      <c r="E3">
        <v>1592.0991211</v>
      </c>
      <c r="F3">
        <v>1592.1199951000001</v>
      </c>
      <c r="G3">
        <v>1647.1600341999999</v>
      </c>
      <c r="H3">
        <v>1520.8599853999999</v>
      </c>
      <c r="I3">
        <v>1515</v>
      </c>
      <c r="J3">
        <v>1563.4451904</v>
      </c>
      <c r="L3" t="str">
        <f t="shared" ref="L3:L66" si="0">A3</f>
        <v>01OCT2023:02:00:00</v>
      </c>
      <c r="M3">
        <v>2</v>
      </c>
      <c r="N3">
        <f t="shared" ref="N3:N66" si="1">C3-B3</f>
        <v>-31.465698200000134</v>
      </c>
      <c r="O3">
        <f t="shared" ref="O3:O66" si="2">IF(N3&lt;0,N3,"")</f>
        <v>-31.465698200000134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2.0270036457187257</v>
      </c>
      <c r="V3" s="3">
        <v>1</v>
      </c>
      <c r="W3" s="4">
        <v>-62.514941400000012</v>
      </c>
      <c r="X3" s="4">
        <v>113.70919800000004</v>
      </c>
      <c r="Y3" s="4"/>
      <c r="Z3">
        <v>1</v>
      </c>
      <c r="AA3">
        <f>W3</f>
        <v>-62.514941400000012</v>
      </c>
      <c r="AB3">
        <f>X3</f>
        <v>113.70919800000004</v>
      </c>
    </row>
    <row r="4" spans="1:28" x14ac:dyDescent="0.3">
      <c r="A4" t="s">
        <v>30</v>
      </c>
      <c r="B4">
        <v>1416.3913574000001</v>
      </c>
      <c r="C4">
        <v>1453.6999512</v>
      </c>
      <c r="D4">
        <v>1564.3487548999999</v>
      </c>
      <c r="E4">
        <v>1526.8699951000001</v>
      </c>
      <c r="F4">
        <v>1528.6300048999999</v>
      </c>
      <c r="G4">
        <v>1594.6899414</v>
      </c>
      <c r="H4">
        <v>1453.6999512</v>
      </c>
      <c r="I4">
        <v>1450.6899414</v>
      </c>
      <c r="J4">
        <v>1496.5187988</v>
      </c>
      <c r="L4" t="str">
        <f t="shared" si="0"/>
        <v>01OCT2023:03:00:00</v>
      </c>
      <c r="M4">
        <v>3</v>
      </c>
      <c r="N4">
        <f t="shared" si="1"/>
        <v>37.308593799999926</v>
      </c>
      <c r="O4" t="str">
        <f t="shared" si="2"/>
        <v/>
      </c>
      <c r="P4">
        <f t="shared" si="3"/>
        <v>37.308593799999926</v>
      </c>
      <c r="Q4" t="str">
        <f t="shared" si="4"/>
        <v/>
      </c>
      <c r="R4">
        <f t="shared" si="5"/>
        <v>1</v>
      </c>
      <c r="S4">
        <f t="shared" si="6"/>
        <v>2.6340596901470419</v>
      </c>
      <c r="V4" s="3">
        <v>2</v>
      </c>
      <c r="W4" s="4">
        <v>-53.398202057142854</v>
      </c>
      <c r="X4" s="4">
        <v>142.5662536625</v>
      </c>
      <c r="Y4" s="4"/>
      <c r="Z4">
        <v>2</v>
      </c>
      <c r="AA4">
        <f t="shared" ref="AA4:AB26" si="7">W4</f>
        <v>-53.398202057142854</v>
      </c>
      <c r="AB4">
        <f t="shared" si="7"/>
        <v>142.5662536625</v>
      </c>
    </row>
    <row r="5" spans="1:28" x14ac:dyDescent="0.3">
      <c r="A5" t="s">
        <v>31</v>
      </c>
      <c r="B5">
        <v>1353.1800536999999</v>
      </c>
      <c r="C5">
        <v>1406.7600098</v>
      </c>
      <c r="D5">
        <v>1507.1308594</v>
      </c>
      <c r="E5">
        <v>1484.4403076000001</v>
      </c>
      <c r="F5">
        <v>1481.5799560999999</v>
      </c>
      <c r="G5">
        <v>1550.9799805</v>
      </c>
      <c r="H5">
        <v>1406.7600098</v>
      </c>
      <c r="I5">
        <v>1404.9399414</v>
      </c>
      <c r="J5">
        <v>1448.1921387</v>
      </c>
      <c r="L5" t="str">
        <f t="shared" si="0"/>
        <v>01OCT2023:04:00:00</v>
      </c>
      <c r="M5">
        <v>4</v>
      </c>
      <c r="N5">
        <f t="shared" si="1"/>
        <v>53.579956100000118</v>
      </c>
      <c r="O5" t="str">
        <f t="shared" si="2"/>
        <v/>
      </c>
      <c r="P5">
        <f t="shared" si="3"/>
        <v>53.579956100000118</v>
      </c>
      <c r="Q5" t="str">
        <f t="shared" si="4"/>
        <v/>
      </c>
      <c r="R5">
        <f t="shared" si="5"/>
        <v>1</v>
      </c>
      <c r="S5">
        <f t="shared" si="6"/>
        <v>3.9595585194665306</v>
      </c>
      <c r="V5" s="3">
        <v>3</v>
      </c>
      <c r="W5" s="4">
        <v>-50.925811775</v>
      </c>
      <c r="X5" s="4">
        <v>185.20923792307687</v>
      </c>
      <c r="Y5" s="4"/>
      <c r="Z5">
        <v>3</v>
      </c>
      <c r="AA5">
        <f t="shared" si="7"/>
        <v>-50.925811775</v>
      </c>
      <c r="AB5">
        <f t="shared" si="7"/>
        <v>185.20923792307687</v>
      </c>
    </row>
    <row r="6" spans="1:28" x14ac:dyDescent="0.3">
      <c r="A6" t="s">
        <v>32</v>
      </c>
      <c r="B6">
        <v>1317.2095947</v>
      </c>
      <c r="C6">
        <v>1367.5</v>
      </c>
      <c r="D6">
        <v>1462.7823486</v>
      </c>
      <c r="E6">
        <v>1444.7540283000001</v>
      </c>
      <c r="F6">
        <v>1446.2199707</v>
      </c>
      <c r="G6">
        <v>1513.7600098</v>
      </c>
      <c r="H6">
        <v>1367.5</v>
      </c>
      <c r="I6">
        <v>1367.3499756000001</v>
      </c>
      <c r="J6">
        <v>1409.0095214999999</v>
      </c>
      <c r="L6" t="str">
        <f t="shared" si="0"/>
        <v>01OCT2023:05:00:00</v>
      </c>
      <c r="M6">
        <v>5</v>
      </c>
      <c r="N6">
        <f t="shared" si="1"/>
        <v>50.290405299999975</v>
      </c>
      <c r="O6" t="str">
        <f t="shared" si="2"/>
        <v/>
      </c>
      <c r="P6">
        <f t="shared" si="3"/>
        <v>50.290405299999975</v>
      </c>
      <c r="Q6" t="str">
        <f t="shared" si="4"/>
        <v/>
      </c>
      <c r="R6">
        <f t="shared" si="5"/>
        <v>1</v>
      </c>
      <c r="S6">
        <f t="shared" si="6"/>
        <v>3.8179501198861083</v>
      </c>
      <c r="V6" s="3">
        <v>4</v>
      </c>
      <c r="W6" s="4">
        <v>-47.438524016666669</v>
      </c>
      <c r="X6" s="4">
        <v>213.57962036666672</v>
      </c>
      <c r="Y6" s="4"/>
      <c r="Z6">
        <v>4</v>
      </c>
      <c r="AA6">
        <f t="shared" si="7"/>
        <v>-47.438524016666669</v>
      </c>
      <c r="AB6">
        <f t="shared" si="7"/>
        <v>213.57962036666672</v>
      </c>
    </row>
    <row r="7" spans="1:28" x14ac:dyDescent="0.3">
      <c r="A7" t="s">
        <v>33</v>
      </c>
      <c r="B7">
        <v>1294.2346190999999</v>
      </c>
      <c r="C7">
        <v>1364.8499756000001</v>
      </c>
      <c r="D7">
        <v>1442.3665771000001</v>
      </c>
      <c r="E7">
        <v>1433.2991943</v>
      </c>
      <c r="F7">
        <v>1439.4499512</v>
      </c>
      <c r="G7">
        <v>1504.5</v>
      </c>
      <c r="H7">
        <v>1364.8499756000001</v>
      </c>
      <c r="I7">
        <v>1363.2600098</v>
      </c>
      <c r="J7">
        <v>1401.3013916</v>
      </c>
      <c r="L7" t="str">
        <f t="shared" si="0"/>
        <v>01OCT2023:06:00:00</v>
      </c>
      <c r="M7">
        <v>6</v>
      </c>
      <c r="N7">
        <f t="shared" si="1"/>
        <v>70.615356500000189</v>
      </c>
      <c r="O7" t="str">
        <f t="shared" si="2"/>
        <v/>
      </c>
      <c r="P7">
        <f t="shared" si="3"/>
        <v>70.615356500000189</v>
      </c>
      <c r="Q7" t="str">
        <f t="shared" si="4"/>
        <v/>
      </c>
      <c r="R7">
        <f t="shared" si="5"/>
        <v>1</v>
      </c>
      <c r="S7">
        <f t="shared" si="6"/>
        <v>5.4561480165864769</v>
      </c>
      <c r="V7" s="3">
        <v>5</v>
      </c>
      <c r="W7" s="4">
        <v>-45.753257357894711</v>
      </c>
      <c r="X7" s="4">
        <v>212.99345258181819</v>
      </c>
      <c r="Y7" s="4"/>
      <c r="Z7">
        <v>5</v>
      </c>
      <c r="AA7">
        <f t="shared" si="7"/>
        <v>-45.753257357894711</v>
      </c>
      <c r="AB7">
        <f t="shared" si="7"/>
        <v>212.99345258181819</v>
      </c>
    </row>
    <row r="8" spans="1:28" x14ac:dyDescent="0.3">
      <c r="A8" t="s">
        <v>34</v>
      </c>
      <c r="B8">
        <v>1344.4130858999999</v>
      </c>
      <c r="C8">
        <v>1369.0200195</v>
      </c>
      <c r="D8">
        <v>1450.3380127</v>
      </c>
      <c r="E8">
        <v>1444.3927002</v>
      </c>
      <c r="F8">
        <v>1438.8100586</v>
      </c>
      <c r="G8">
        <v>1501.1500243999999</v>
      </c>
      <c r="H8">
        <v>1369.0200195</v>
      </c>
      <c r="I8">
        <v>1367.8599853999999</v>
      </c>
      <c r="J8">
        <v>1405.1276855000001</v>
      </c>
      <c r="L8" t="str">
        <f t="shared" si="0"/>
        <v>01OCT2023:07:00:00</v>
      </c>
      <c r="M8">
        <v>7</v>
      </c>
      <c r="N8">
        <f t="shared" si="1"/>
        <v>24.606933600000048</v>
      </c>
      <c r="O8" t="str">
        <f t="shared" si="2"/>
        <v/>
      </c>
      <c r="P8">
        <f t="shared" si="3"/>
        <v>24.606933600000048</v>
      </c>
      <c r="Q8" t="str">
        <f t="shared" si="4"/>
        <v/>
      </c>
      <c r="R8">
        <f t="shared" si="5"/>
        <v>1</v>
      </c>
      <c r="S8">
        <f t="shared" si="6"/>
        <v>1.8303104795746059</v>
      </c>
      <c r="V8" s="3">
        <v>6</v>
      </c>
      <c r="W8" s="4">
        <v>-53.076968923529435</v>
      </c>
      <c r="X8" s="4">
        <v>183.92954664615388</v>
      </c>
      <c r="Y8" s="4"/>
      <c r="Z8">
        <v>6</v>
      </c>
      <c r="AA8">
        <f t="shared" si="7"/>
        <v>-53.076968923529435</v>
      </c>
      <c r="AB8">
        <f t="shared" si="7"/>
        <v>183.92954664615388</v>
      </c>
    </row>
    <row r="9" spans="1:28" x14ac:dyDescent="0.3">
      <c r="A9" t="s">
        <v>35</v>
      </c>
      <c r="B9">
        <v>1351.7142334</v>
      </c>
      <c r="C9">
        <v>1389.5999756000001</v>
      </c>
      <c r="D9">
        <v>1461.1748047000001</v>
      </c>
      <c r="E9">
        <v>1449.6599120999999</v>
      </c>
      <c r="F9">
        <v>1459.2199707</v>
      </c>
      <c r="G9">
        <v>1521.6500243999999</v>
      </c>
      <c r="H9">
        <v>1389.5999756000001</v>
      </c>
      <c r="I9">
        <v>1389.3299560999999</v>
      </c>
      <c r="J9">
        <v>1424.0009766000001</v>
      </c>
      <c r="L9" t="str">
        <f t="shared" si="0"/>
        <v>01OCT2023:08:00:00</v>
      </c>
      <c r="M9">
        <v>8</v>
      </c>
      <c r="N9">
        <f t="shared" si="1"/>
        <v>37.885742200000095</v>
      </c>
      <c r="O9" t="str">
        <f t="shared" si="2"/>
        <v/>
      </c>
      <c r="P9">
        <f t="shared" si="3"/>
        <v>37.885742200000095</v>
      </c>
      <c r="Q9" t="str">
        <f t="shared" si="4"/>
        <v/>
      </c>
      <c r="R9">
        <f t="shared" si="5"/>
        <v>1</v>
      </c>
      <c r="S9">
        <f t="shared" si="6"/>
        <v>2.8027922813763055</v>
      </c>
      <c r="V9" s="3">
        <v>7</v>
      </c>
      <c r="W9" s="4">
        <v>-67.677261362499976</v>
      </c>
      <c r="X9" s="4">
        <v>180.34494454285712</v>
      </c>
      <c r="Y9" s="4"/>
      <c r="Z9">
        <v>7</v>
      </c>
      <c r="AA9">
        <f t="shared" si="7"/>
        <v>-67.677261362499976</v>
      </c>
      <c r="AB9">
        <f t="shared" si="7"/>
        <v>180.34494454285712</v>
      </c>
    </row>
    <row r="10" spans="1:28" x14ac:dyDescent="0.3">
      <c r="A10" t="s">
        <v>36</v>
      </c>
      <c r="B10">
        <v>1430.1171875</v>
      </c>
      <c r="C10">
        <v>1483</v>
      </c>
      <c r="D10">
        <v>1535.3524170000001</v>
      </c>
      <c r="E10">
        <v>1537.4481201000001</v>
      </c>
      <c r="F10">
        <v>1538.8100586</v>
      </c>
      <c r="G10">
        <v>1594.1099853999999</v>
      </c>
      <c r="H10">
        <v>1483</v>
      </c>
      <c r="I10">
        <v>1477.1300048999999</v>
      </c>
      <c r="J10">
        <v>1508.4014893000001</v>
      </c>
      <c r="L10" t="str">
        <f t="shared" si="0"/>
        <v>01OCT2023:09:00:00</v>
      </c>
      <c r="M10">
        <v>9</v>
      </c>
      <c r="N10">
        <f t="shared" si="1"/>
        <v>52.8828125</v>
      </c>
      <c r="O10" t="str">
        <f t="shared" si="2"/>
        <v/>
      </c>
      <c r="P10">
        <f t="shared" si="3"/>
        <v>52.8828125</v>
      </c>
      <c r="Q10" t="str">
        <f t="shared" si="4"/>
        <v/>
      </c>
      <c r="R10">
        <f t="shared" si="5"/>
        <v>1</v>
      </c>
      <c r="S10">
        <f t="shared" si="6"/>
        <v>3.6977957444483902</v>
      </c>
      <c r="V10" s="3">
        <v>8</v>
      </c>
      <c r="W10" s="4">
        <v>-79.720629880000004</v>
      </c>
      <c r="X10" s="4">
        <v>187.61954751333343</v>
      </c>
      <c r="Y10" s="4"/>
      <c r="Z10">
        <v>8</v>
      </c>
      <c r="AA10">
        <f t="shared" si="7"/>
        <v>-79.720629880000004</v>
      </c>
      <c r="AB10">
        <f t="shared" si="7"/>
        <v>187.61954751333343</v>
      </c>
    </row>
    <row r="11" spans="1:28" x14ac:dyDescent="0.3">
      <c r="A11" t="s">
        <v>37</v>
      </c>
      <c r="B11">
        <v>1626.135376</v>
      </c>
      <c r="C11">
        <v>1625.0699463000001</v>
      </c>
      <c r="D11">
        <v>1684.7041016000001</v>
      </c>
      <c r="E11">
        <v>1709.6264647999999</v>
      </c>
      <c r="F11">
        <v>1662.9699707</v>
      </c>
      <c r="G11">
        <v>1713.2299805</v>
      </c>
      <c r="H11">
        <v>1625.0699463000001</v>
      </c>
      <c r="I11">
        <v>1609</v>
      </c>
      <c r="J11">
        <v>1644.7817382999999</v>
      </c>
      <c r="L11" t="str">
        <f t="shared" si="0"/>
        <v>01OCT2023:10:00:00</v>
      </c>
      <c r="M11">
        <v>10</v>
      </c>
      <c r="N11">
        <f t="shared" si="1"/>
        <v>-1.0654296999998678</v>
      </c>
      <c r="O11">
        <f t="shared" si="2"/>
        <v>-1.0654296999998678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6.5519126865109661E-2</v>
      </c>
      <c r="V11" s="3">
        <v>9</v>
      </c>
      <c r="W11" s="4">
        <v>-90.465795906666628</v>
      </c>
      <c r="X11" s="4">
        <v>189.69471029999994</v>
      </c>
      <c r="Y11" s="4"/>
      <c r="Z11">
        <v>9</v>
      </c>
      <c r="AA11">
        <f t="shared" si="7"/>
        <v>-90.465795906666628</v>
      </c>
      <c r="AB11">
        <f t="shared" si="7"/>
        <v>189.69471029999994</v>
      </c>
    </row>
    <row r="12" spans="1:28" x14ac:dyDescent="0.3">
      <c r="A12" t="s">
        <v>38</v>
      </c>
      <c r="B12">
        <v>1815.0716553</v>
      </c>
      <c r="C12">
        <v>1802.5400391000001</v>
      </c>
      <c r="D12">
        <v>1888.7021483999999</v>
      </c>
      <c r="E12">
        <v>1907.6967772999999</v>
      </c>
      <c r="F12">
        <v>1823.7299805</v>
      </c>
      <c r="G12">
        <v>1871.8599853999999</v>
      </c>
      <c r="H12">
        <v>1802.5400391000001</v>
      </c>
      <c r="I12">
        <v>1776.4499512</v>
      </c>
      <c r="J12">
        <v>1820.996582</v>
      </c>
      <c r="L12" t="str">
        <f t="shared" si="0"/>
        <v>01OCT2023:11:00:00</v>
      </c>
      <c r="M12">
        <v>11</v>
      </c>
      <c r="N12">
        <f t="shared" si="1"/>
        <v>-12.531616199999917</v>
      </c>
      <c r="O12">
        <f t="shared" si="2"/>
        <v>-12.531616199999917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0.69041991611778308</v>
      </c>
      <c r="V12" s="3">
        <v>10</v>
      </c>
      <c r="W12" s="4">
        <v>-75.220121499999962</v>
      </c>
      <c r="X12" s="4">
        <v>214.43900240000005</v>
      </c>
      <c r="Y12" s="4"/>
      <c r="Z12">
        <v>10</v>
      </c>
      <c r="AA12">
        <f t="shared" si="7"/>
        <v>-75.220121499999962</v>
      </c>
      <c r="AB12">
        <f t="shared" si="7"/>
        <v>214.43900240000005</v>
      </c>
    </row>
    <row r="13" spans="1:28" x14ac:dyDescent="0.3">
      <c r="A13" t="s">
        <v>39</v>
      </c>
      <c r="B13">
        <v>2038.4185791</v>
      </c>
      <c r="C13">
        <v>1976.8800048999999</v>
      </c>
      <c r="D13">
        <v>2078.9970702999999</v>
      </c>
      <c r="E13">
        <v>2084.7124023000001</v>
      </c>
      <c r="F13">
        <v>1976.3900146000001</v>
      </c>
      <c r="G13">
        <v>2013.0899658000001</v>
      </c>
      <c r="H13">
        <v>1976.8800048999999</v>
      </c>
      <c r="I13">
        <v>1939.5799560999999</v>
      </c>
      <c r="J13">
        <v>1989.6855469</v>
      </c>
      <c r="L13" t="str">
        <f t="shared" si="0"/>
        <v>01OCT2023:12:00:00</v>
      </c>
      <c r="M13">
        <v>12</v>
      </c>
      <c r="N13">
        <f t="shared" si="1"/>
        <v>-61.538574200000085</v>
      </c>
      <c r="O13">
        <f t="shared" si="2"/>
        <v>-61.538574200000085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3.0189370736196155</v>
      </c>
      <c r="V13" s="3">
        <v>11</v>
      </c>
      <c r="W13" s="4">
        <v>-71.473342881249977</v>
      </c>
      <c r="X13" s="4">
        <v>181.86530412142858</v>
      </c>
      <c r="Y13" s="4"/>
      <c r="Z13">
        <v>11</v>
      </c>
      <c r="AA13">
        <f t="shared" si="7"/>
        <v>-71.473342881249977</v>
      </c>
      <c r="AB13">
        <f t="shared" si="7"/>
        <v>181.86530412142858</v>
      </c>
    </row>
    <row r="14" spans="1:28" x14ac:dyDescent="0.3">
      <c r="A14" t="s">
        <v>40</v>
      </c>
      <c r="B14">
        <v>2258.4440918</v>
      </c>
      <c r="C14">
        <v>2187.6599120999999</v>
      </c>
      <c r="D14">
        <v>2277.4003905999998</v>
      </c>
      <c r="E14">
        <v>2263.3598633000001</v>
      </c>
      <c r="F14">
        <v>2159.8100586</v>
      </c>
      <c r="G14">
        <v>2187.6599120999999</v>
      </c>
      <c r="H14">
        <v>2187.6599120999999</v>
      </c>
      <c r="I14">
        <v>2138.3999023000001</v>
      </c>
      <c r="J14">
        <v>2188.0449219000002</v>
      </c>
      <c r="L14" t="str">
        <f t="shared" si="0"/>
        <v>01OCT2023:13:00:00</v>
      </c>
      <c r="M14">
        <v>13</v>
      </c>
      <c r="N14">
        <f t="shared" si="1"/>
        <v>-70.784179700000095</v>
      </c>
      <c r="O14">
        <f t="shared" si="2"/>
        <v>-70.784179700000095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3.134201105841167</v>
      </c>
      <c r="V14" s="3">
        <v>12</v>
      </c>
      <c r="W14" s="4">
        <v>-76.528514182352978</v>
      </c>
      <c r="X14" s="4">
        <v>201.66797813846156</v>
      </c>
      <c r="Y14" s="4"/>
      <c r="Z14">
        <v>12</v>
      </c>
      <c r="AA14">
        <f t="shared" si="7"/>
        <v>-76.528514182352978</v>
      </c>
      <c r="AB14">
        <f t="shared" si="7"/>
        <v>201.66797813846156</v>
      </c>
    </row>
    <row r="15" spans="1:28" x14ac:dyDescent="0.3">
      <c r="A15" t="s">
        <v>41</v>
      </c>
      <c r="B15">
        <v>2344.8359375</v>
      </c>
      <c r="C15">
        <v>2366.9299316000001</v>
      </c>
      <c r="D15">
        <v>2394.1284179999998</v>
      </c>
      <c r="E15">
        <v>2371.4060058999999</v>
      </c>
      <c r="F15">
        <v>2322.1101073999998</v>
      </c>
      <c r="G15">
        <v>2343.3601073999998</v>
      </c>
      <c r="H15">
        <v>2366.9299316000001</v>
      </c>
      <c r="I15">
        <v>2306.7199707</v>
      </c>
      <c r="J15">
        <v>2347.4677734000002</v>
      </c>
      <c r="L15" t="str">
        <f t="shared" si="0"/>
        <v>01OCT2023:14:00:00</v>
      </c>
      <c r="M15">
        <v>14</v>
      </c>
      <c r="N15">
        <f t="shared" si="1"/>
        <v>22.093994100000145</v>
      </c>
      <c r="O15" t="str">
        <f t="shared" si="2"/>
        <v/>
      </c>
      <c r="P15">
        <f t="shared" si="3"/>
        <v>22.093994100000145</v>
      </c>
      <c r="Q15" t="str">
        <f t="shared" si="4"/>
        <v/>
      </c>
      <c r="R15">
        <f t="shared" si="5"/>
        <v>1</v>
      </c>
      <c r="S15">
        <f t="shared" si="6"/>
        <v>0.94224051016363031</v>
      </c>
      <c r="V15" s="3">
        <v>13</v>
      </c>
      <c r="W15" s="4">
        <v>-78.885902400000006</v>
      </c>
      <c r="X15" s="4">
        <v>221.24437605</v>
      </c>
      <c r="Y15" s="4"/>
      <c r="Z15">
        <v>13</v>
      </c>
      <c r="AA15">
        <f t="shared" si="7"/>
        <v>-78.885902400000006</v>
      </c>
      <c r="AB15">
        <f t="shared" si="7"/>
        <v>221.24437605</v>
      </c>
    </row>
    <row r="16" spans="1:28" x14ac:dyDescent="0.3">
      <c r="A16" t="s">
        <v>42</v>
      </c>
      <c r="B16">
        <v>2414.5173340000001</v>
      </c>
      <c r="C16">
        <v>2507.1000976999999</v>
      </c>
      <c r="D16">
        <v>2520.4191894999999</v>
      </c>
      <c r="E16">
        <v>2483.6958008000001</v>
      </c>
      <c r="F16">
        <v>2447.6499023000001</v>
      </c>
      <c r="G16">
        <v>2466.7700195000002</v>
      </c>
      <c r="H16">
        <v>2507.1000976999999</v>
      </c>
      <c r="I16">
        <v>2440.0600586</v>
      </c>
      <c r="J16">
        <v>2479.6738280999998</v>
      </c>
      <c r="L16" t="str">
        <f t="shared" si="0"/>
        <v>01OCT2023:15:00:00</v>
      </c>
      <c r="M16">
        <v>15</v>
      </c>
      <c r="N16">
        <f t="shared" si="1"/>
        <v>92.582763699999759</v>
      </c>
      <c r="O16" t="str">
        <f t="shared" si="2"/>
        <v/>
      </c>
      <c r="P16">
        <f t="shared" si="3"/>
        <v>92.582763699999759</v>
      </c>
      <c r="Q16" t="str">
        <f t="shared" si="4"/>
        <v/>
      </c>
      <c r="R16">
        <f t="shared" si="5"/>
        <v>1</v>
      </c>
      <c r="S16">
        <f t="shared" si="6"/>
        <v>3.8344211655181164</v>
      </c>
      <c r="V16" s="3">
        <v>14</v>
      </c>
      <c r="W16" s="4">
        <v>-70.910146846153808</v>
      </c>
      <c r="X16" s="4">
        <v>225.23181152941174</v>
      </c>
      <c r="Y16" s="4"/>
      <c r="Z16">
        <v>14</v>
      </c>
      <c r="AA16">
        <f t="shared" si="7"/>
        <v>-70.910146846153808</v>
      </c>
      <c r="AB16">
        <f t="shared" si="7"/>
        <v>225.23181152941174</v>
      </c>
    </row>
    <row r="17" spans="1:28" x14ac:dyDescent="0.3">
      <c r="A17" t="s">
        <v>43</v>
      </c>
      <c r="B17">
        <v>2462.3615722999998</v>
      </c>
      <c r="C17">
        <v>2615.8300780999998</v>
      </c>
      <c r="D17">
        <v>2647.9697265999998</v>
      </c>
      <c r="E17">
        <v>2597.4145508000001</v>
      </c>
      <c r="F17">
        <v>2549.75</v>
      </c>
      <c r="G17">
        <v>2568.0500487999998</v>
      </c>
      <c r="H17">
        <v>2615.8300780999998</v>
      </c>
      <c r="I17">
        <v>2541.6699219000002</v>
      </c>
      <c r="J17">
        <v>2588.6240234000002</v>
      </c>
      <c r="L17" t="str">
        <f t="shared" si="0"/>
        <v>01OCT2023:16:00:00</v>
      </c>
      <c r="M17">
        <v>16</v>
      </c>
      <c r="N17">
        <f t="shared" si="1"/>
        <v>153.4685058</v>
      </c>
      <c r="O17" t="str">
        <f t="shared" si="2"/>
        <v/>
      </c>
      <c r="P17">
        <f t="shared" si="3"/>
        <v>153.4685058</v>
      </c>
      <c r="Q17" t="str">
        <f t="shared" si="4"/>
        <v/>
      </c>
      <c r="R17">
        <f t="shared" si="5"/>
        <v>1</v>
      </c>
      <c r="S17">
        <f t="shared" si="6"/>
        <v>6.2325739455335478</v>
      </c>
      <c r="V17" s="3">
        <v>15</v>
      </c>
      <c r="W17" s="4">
        <v>-69.641424036363603</v>
      </c>
      <c r="X17" s="4">
        <v>234.71660413157895</v>
      </c>
      <c r="Y17" s="4"/>
      <c r="Z17">
        <v>15</v>
      </c>
      <c r="AA17">
        <f t="shared" si="7"/>
        <v>-69.641424036363603</v>
      </c>
      <c r="AB17">
        <f t="shared" si="7"/>
        <v>234.71660413157895</v>
      </c>
    </row>
    <row r="18" spans="1:28" x14ac:dyDescent="0.3">
      <c r="A18" t="s">
        <v>44</v>
      </c>
      <c r="B18">
        <v>2479.4328612999998</v>
      </c>
      <c r="C18">
        <v>2623.6799316000001</v>
      </c>
      <c r="D18">
        <v>2656.3762207</v>
      </c>
      <c r="E18">
        <v>2602.4357909999999</v>
      </c>
      <c r="F18">
        <v>2580.8999023000001</v>
      </c>
      <c r="G18">
        <v>2599.2299804999998</v>
      </c>
      <c r="H18">
        <v>2623.6799316000001</v>
      </c>
      <c r="I18">
        <v>2546.6398926000002</v>
      </c>
      <c r="J18">
        <v>2600.3842773000001</v>
      </c>
      <c r="L18" t="str">
        <f t="shared" si="0"/>
        <v>01OCT2023:17:00:00</v>
      </c>
      <c r="M18">
        <v>17</v>
      </c>
      <c r="N18">
        <f t="shared" si="1"/>
        <v>144.24707030000036</v>
      </c>
      <c r="O18" t="str">
        <f t="shared" si="2"/>
        <v/>
      </c>
      <c r="P18">
        <f t="shared" si="3"/>
        <v>144.24707030000036</v>
      </c>
      <c r="Q18" t="str">
        <f t="shared" si="4"/>
        <v/>
      </c>
      <c r="R18">
        <f t="shared" si="5"/>
        <v>1</v>
      </c>
      <c r="S18">
        <f t="shared" si="6"/>
        <v>5.8177445556791438</v>
      </c>
      <c r="V18" s="3">
        <v>16</v>
      </c>
      <c r="W18" s="4">
        <v>-90.040481575000058</v>
      </c>
      <c r="X18" s="4">
        <v>230.74117761818181</v>
      </c>
      <c r="Y18" s="4"/>
      <c r="Z18">
        <v>16</v>
      </c>
      <c r="AA18">
        <f t="shared" si="7"/>
        <v>-90.040481575000058</v>
      </c>
      <c r="AB18">
        <f t="shared" si="7"/>
        <v>230.74117761818181</v>
      </c>
    </row>
    <row r="19" spans="1:28" x14ac:dyDescent="0.3">
      <c r="A19" t="s">
        <v>45</v>
      </c>
      <c r="B19">
        <v>2475.0368652000002</v>
      </c>
      <c r="C19">
        <v>2556.6298827999999</v>
      </c>
      <c r="D19">
        <v>2630.2966308999999</v>
      </c>
      <c r="E19">
        <v>2557.8569336</v>
      </c>
      <c r="F19">
        <v>2538.6799316000001</v>
      </c>
      <c r="G19">
        <v>2560.0400390999998</v>
      </c>
      <c r="H19">
        <v>2556.6298827999999</v>
      </c>
      <c r="I19">
        <v>2478.9599609000002</v>
      </c>
      <c r="J19">
        <v>2546.6083984000002</v>
      </c>
      <c r="L19" t="str">
        <f t="shared" si="0"/>
        <v>01OCT2023:18:00:00</v>
      </c>
      <c r="M19">
        <v>18</v>
      </c>
      <c r="N19">
        <f t="shared" si="1"/>
        <v>81.593017599999712</v>
      </c>
      <c r="O19" t="str">
        <f t="shared" si="2"/>
        <v/>
      </c>
      <c r="P19">
        <f t="shared" si="3"/>
        <v>81.593017599999712</v>
      </c>
      <c r="Q19" t="str">
        <f t="shared" si="4"/>
        <v/>
      </c>
      <c r="R19">
        <f t="shared" si="5"/>
        <v>1</v>
      </c>
      <c r="S19">
        <f t="shared" si="6"/>
        <v>3.2966384762679657</v>
      </c>
      <c r="V19" s="3">
        <v>17</v>
      </c>
      <c r="W19" s="4">
        <v>-86.743394644444479</v>
      </c>
      <c r="X19" s="4">
        <v>257.50995744761906</v>
      </c>
      <c r="Y19" s="4"/>
      <c r="Z19">
        <v>17</v>
      </c>
      <c r="AA19">
        <f t="shared" si="7"/>
        <v>-86.743394644444479</v>
      </c>
      <c r="AB19">
        <f t="shared" si="7"/>
        <v>257.50995744761906</v>
      </c>
    </row>
    <row r="20" spans="1:28" x14ac:dyDescent="0.3">
      <c r="A20" t="s">
        <v>46</v>
      </c>
      <c r="B20">
        <v>2400.4387207</v>
      </c>
      <c r="C20">
        <v>2431.0600586</v>
      </c>
      <c r="D20">
        <v>2528.9238280999998</v>
      </c>
      <c r="E20">
        <v>2440.7548827999999</v>
      </c>
      <c r="F20">
        <v>2449.5100097999998</v>
      </c>
      <c r="G20">
        <v>2482.4599609000002</v>
      </c>
      <c r="H20">
        <v>2431.0600586</v>
      </c>
      <c r="I20">
        <v>2355.6201172000001</v>
      </c>
      <c r="J20">
        <v>2434.9858398000001</v>
      </c>
      <c r="L20" t="str">
        <f t="shared" si="0"/>
        <v>01OCT2023:19:00:00</v>
      </c>
      <c r="M20">
        <v>19</v>
      </c>
      <c r="N20">
        <f t="shared" si="1"/>
        <v>30.621337900000071</v>
      </c>
      <c r="O20" t="str">
        <f t="shared" si="2"/>
        <v/>
      </c>
      <c r="P20">
        <f t="shared" si="3"/>
        <v>30.621337900000071</v>
      </c>
      <c r="Q20" t="str">
        <f t="shared" si="4"/>
        <v/>
      </c>
      <c r="R20">
        <f t="shared" si="5"/>
        <v>1</v>
      </c>
      <c r="S20">
        <f t="shared" si="6"/>
        <v>1.2756558888981129</v>
      </c>
      <c r="V20" s="3">
        <v>18</v>
      </c>
      <c r="W20" s="4">
        <v>-109.10158283333328</v>
      </c>
      <c r="X20" s="4">
        <v>223.86857604583327</v>
      </c>
      <c r="Y20" s="4"/>
      <c r="Z20">
        <v>18</v>
      </c>
      <c r="AA20">
        <f t="shared" si="7"/>
        <v>-109.10158283333328</v>
      </c>
      <c r="AB20">
        <f t="shared" si="7"/>
        <v>223.86857604583327</v>
      </c>
    </row>
    <row r="21" spans="1:28" x14ac:dyDescent="0.3">
      <c r="A21" t="s">
        <v>47</v>
      </c>
      <c r="B21">
        <v>2268.0307616999999</v>
      </c>
      <c r="C21">
        <v>2315.9599609000002</v>
      </c>
      <c r="D21">
        <v>2406.9511719000002</v>
      </c>
      <c r="E21">
        <v>2328.5961914</v>
      </c>
      <c r="F21">
        <v>2354.4799804999998</v>
      </c>
      <c r="G21">
        <v>2391.9399414</v>
      </c>
      <c r="H21">
        <v>2315.9599609000002</v>
      </c>
      <c r="I21">
        <v>2246.6499023000001</v>
      </c>
      <c r="J21">
        <v>2324.8154297000001</v>
      </c>
      <c r="L21" t="str">
        <f t="shared" si="0"/>
        <v>01OCT2023:20:00:00</v>
      </c>
      <c r="M21">
        <v>20</v>
      </c>
      <c r="N21">
        <f t="shared" si="1"/>
        <v>47.929199200000312</v>
      </c>
      <c r="O21" t="str">
        <f t="shared" si="2"/>
        <v/>
      </c>
      <c r="P21">
        <f t="shared" si="3"/>
        <v>47.929199200000312</v>
      </c>
      <c r="Q21" t="str">
        <f t="shared" si="4"/>
        <v/>
      </c>
      <c r="R21">
        <f t="shared" si="5"/>
        <v>1</v>
      </c>
      <c r="S21">
        <f t="shared" si="6"/>
        <v>2.1132517252135963</v>
      </c>
      <c r="V21" s="3">
        <v>19</v>
      </c>
      <c r="W21" s="4">
        <v>-82.216400162500008</v>
      </c>
      <c r="X21" s="4">
        <v>214.60432018636359</v>
      </c>
      <c r="Y21" s="4"/>
      <c r="Z21">
        <v>19</v>
      </c>
      <c r="AA21">
        <f t="shared" si="7"/>
        <v>-82.216400162500008</v>
      </c>
      <c r="AB21">
        <f t="shared" si="7"/>
        <v>214.60432018636359</v>
      </c>
    </row>
    <row r="22" spans="1:28" x14ac:dyDescent="0.3">
      <c r="A22" t="s">
        <v>48</v>
      </c>
      <c r="B22">
        <v>2162.1503905999998</v>
      </c>
      <c r="C22">
        <v>2177.6000976999999</v>
      </c>
      <c r="D22">
        <v>2310.3491211</v>
      </c>
      <c r="E22">
        <v>2235.7731933999999</v>
      </c>
      <c r="F22">
        <v>2230.2199707</v>
      </c>
      <c r="G22">
        <v>2270.8400879000001</v>
      </c>
      <c r="H22">
        <v>2177.6000976999999</v>
      </c>
      <c r="I22">
        <v>2116.0600586</v>
      </c>
      <c r="J22">
        <v>2200.2739258000001</v>
      </c>
      <c r="L22" t="str">
        <f t="shared" si="0"/>
        <v>01OCT2023:21:00:00</v>
      </c>
      <c r="M22">
        <v>21</v>
      </c>
      <c r="N22">
        <f t="shared" si="1"/>
        <v>15.449707100000069</v>
      </c>
      <c r="O22" t="str">
        <f t="shared" si="2"/>
        <v/>
      </c>
      <c r="P22">
        <f t="shared" si="3"/>
        <v>15.449707100000069</v>
      </c>
      <c r="Q22" t="str">
        <f t="shared" si="4"/>
        <v/>
      </c>
      <c r="R22">
        <f t="shared" si="5"/>
        <v>1</v>
      </c>
      <c r="S22">
        <f t="shared" si="6"/>
        <v>0.71455284364899119</v>
      </c>
      <c r="V22" s="3">
        <v>20</v>
      </c>
      <c r="W22" s="4">
        <v>-59.551965329999938</v>
      </c>
      <c r="X22" s="4">
        <v>193.13479004500005</v>
      </c>
      <c r="Y22" s="4"/>
      <c r="Z22">
        <v>20</v>
      </c>
      <c r="AA22">
        <f t="shared" si="7"/>
        <v>-59.551965329999938</v>
      </c>
      <c r="AB22">
        <f t="shared" si="7"/>
        <v>193.13479004500005</v>
      </c>
    </row>
    <row r="23" spans="1:28" x14ac:dyDescent="0.3">
      <c r="A23" t="s">
        <v>49</v>
      </c>
      <c r="B23">
        <v>2063.5507812999999</v>
      </c>
      <c r="C23">
        <v>2033.1500243999999</v>
      </c>
      <c r="D23">
        <v>2193.9052734000002</v>
      </c>
      <c r="E23">
        <v>2092.1149902000002</v>
      </c>
      <c r="F23">
        <v>2099.6298827999999</v>
      </c>
      <c r="G23">
        <v>2142.1000976999999</v>
      </c>
      <c r="H23">
        <v>2033.1500243999999</v>
      </c>
      <c r="I23">
        <v>1977.8199463000001</v>
      </c>
      <c r="J23">
        <v>2066.2451172000001</v>
      </c>
      <c r="L23" t="str">
        <f t="shared" si="0"/>
        <v>01OCT2023:22:00:00</v>
      </c>
      <c r="M23">
        <v>22</v>
      </c>
      <c r="N23">
        <f t="shared" si="1"/>
        <v>-30.400756900000033</v>
      </c>
      <c r="O23">
        <f t="shared" si="2"/>
        <v>-30.400756900000033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1.473225528322017</v>
      </c>
      <c r="V23" s="3">
        <v>21</v>
      </c>
      <c r="W23" s="4">
        <v>-59.747670499999991</v>
      </c>
      <c r="X23" s="4">
        <v>173.30710858333339</v>
      </c>
      <c r="Y23" s="4"/>
      <c r="Z23">
        <v>21</v>
      </c>
      <c r="AA23">
        <f t="shared" si="7"/>
        <v>-59.747670499999991</v>
      </c>
      <c r="AB23">
        <f t="shared" si="7"/>
        <v>173.30710858333339</v>
      </c>
    </row>
    <row r="24" spans="1:28" x14ac:dyDescent="0.3">
      <c r="A24" t="s">
        <v>50</v>
      </c>
      <c r="B24">
        <v>1882.7257079999999</v>
      </c>
      <c r="C24">
        <v>1882.0200195</v>
      </c>
      <c r="D24">
        <v>1996.7764893000001</v>
      </c>
      <c r="E24">
        <v>1875.8671875</v>
      </c>
      <c r="F24">
        <v>1933.7600098</v>
      </c>
      <c r="G24">
        <v>1989.4399414</v>
      </c>
      <c r="H24">
        <v>1882.0200195</v>
      </c>
      <c r="I24">
        <v>1837.1600341999999</v>
      </c>
      <c r="J24">
        <v>1907.4291992000001</v>
      </c>
      <c r="L24" t="str">
        <f t="shared" si="0"/>
        <v>01OCT2023:23:00:00</v>
      </c>
      <c r="M24">
        <v>23</v>
      </c>
      <c r="N24">
        <f t="shared" si="1"/>
        <v>-0.70568849999995109</v>
      </c>
      <c r="O24">
        <f t="shared" si="2"/>
        <v>-0.70568849999995109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3.748227885779478E-2</v>
      </c>
      <c r="V24" s="3">
        <v>22</v>
      </c>
      <c r="W24" s="4">
        <v>-52.623624693333355</v>
      </c>
      <c r="X24" s="4">
        <v>169.24445802666668</v>
      </c>
      <c r="Y24" s="4"/>
      <c r="Z24">
        <v>22</v>
      </c>
      <c r="AA24">
        <f t="shared" si="7"/>
        <v>-52.623624693333355</v>
      </c>
      <c r="AB24">
        <f t="shared" si="7"/>
        <v>169.24445802666668</v>
      </c>
    </row>
    <row r="25" spans="1:28" x14ac:dyDescent="0.3">
      <c r="A25" t="s">
        <v>51</v>
      </c>
      <c r="B25">
        <v>1711.7095947</v>
      </c>
      <c r="C25">
        <v>1735.8699951000001</v>
      </c>
      <c r="D25">
        <v>1821.6782227000001</v>
      </c>
      <c r="E25">
        <v>1702.6658935999999</v>
      </c>
      <c r="F25">
        <v>1776.6800536999999</v>
      </c>
      <c r="G25">
        <v>1839.0500488</v>
      </c>
      <c r="H25">
        <v>1735.8699951000001</v>
      </c>
      <c r="I25">
        <v>1699.3599853999999</v>
      </c>
      <c r="J25">
        <v>1756.4776611</v>
      </c>
      <c r="L25" t="str">
        <f t="shared" si="0"/>
        <v>02OCT2023:00:00:00</v>
      </c>
      <c r="M25">
        <v>24</v>
      </c>
      <c r="N25">
        <f t="shared" si="1"/>
        <v>24.160400400000071</v>
      </c>
      <c r="O25" t="str">
        <f t="shared" si="2"/>
        <v/>
      </c>
      <c r="P25">
        <f t="shared" si="3"/>
        <v>24.160400400000071</v>
      </c>
      <c r="Q25" t="str">
        <f t="shared" si="4"/>
        <v/>
      </c>
      <c r="R25">
        <f t="shared" si="5"/>
        <v>1</v>
      </c>
      <c r="S25">
        <f t="shared" si="6"/>
        <v>1.4114777690566433</v>
      </c>
      <c r="V25" s="3">
        <v>23</v>
      </c>
      <c r="W25" s="4">
        <v>-67.027026353333355</v>
      </c>
      <c r="X25" s="4">
        <v>148.64383137999997</v>
      </c>
      <c r="Y25" s="4"/>
      <c r="Z25">
        <v>23</v>
      </c>
      <c r="AA25">
        <f t="shared" si="7"/>
        <v>-67.027026353333355</v>
      </c>
      <c r="AB25">
        <f t="shared" si="7"/>
        <v>148.64383137999997</v>
      </c>
    </row>
    <row r="26" spans="1:28" x14ac:dyDescent="0.3">
      <c r="A26" t="s">
        <v>52</v>
      </c>
      <c r="B26">
        <v>1599.8128661999999</v>
      </c>
      <c r="C26">
        <v>1646.8000488</v>
      </c>
      <c r="D26">
        <v>1688.1850586</v>
      </c>
      <c r="E26">
        <v>1580.7333983999999</v>
      </c>
      <c r="F26">
        <v>1694.1199951000001</v>
      </c>
      <c r="G26">
        <v>1710.7800293</v>
      </c>
      <c r="H26">
        <v>1646.8000488</v>
      </c>
      <c r="I26">
        <v>1596.6899414</v>
      </c>
      <c r="J26">
        <v>1651.1739502</v>
      </c>
      <c r="L26" t="str">
        <f t="shared" si="0"/>
        <v>02OCT2023:01:00:00</v>
      </c>
      <c r="M26">
        <v>1</v>
      </c>
      <c r="N26">
        <f t="shared" si="1"/>
        <v>46.987182600000096</v>
      </c>
      <c r="O26" t="str">
        <f t="shared" si="2"/>
        <v/>
      </c>
      <c r="P26">
        <f t="shared" si="3"/>
        <v>46.987182600000096</v>
      </c>
      <c r="Q26" t="str">
        <f t="shared" si="4"/>
        <v/>
      </c>
      <c r="R26">
        <f t="shared" si="5"/>
        <v>1</v>
      </c>
      <c r="S26">
        <f t="shared" si="6"/>
        <v>2.9370424249435945</v>
      </c>
      <c r="V26" s="3">
        <v>24</v>
      </c>
      <c r="W26" s="4">
        <v>-61.84377440666664</v>
      </c>
      <c r="X26" s="4">
        <v>143.21782226000002</v>
      </c>
      <c r="Y26" s="4"/>
      <c r="Z26">
        <v>24</v>
      </c>
      <c r="AA26">
        <f t="shared" si="7"/>
        <v>-61.84377440666664</v>
      </c>
      <c r="AB26">
        <f t="shared" si="7"/>
        <v>143.21782226000002</v>
      </c>
    </row>
    <row r="27" spans="1:28" x14ac:dyDescent="0.3">
      <c r="A27" t="s">
        <v>53</v>
      </c>
      <c r="B27">
        <v>1538.28125</v>
      </c>
      <c r="C27">
        <v>1562.3299560999999</v>
      </c>
      <c r="D27">
        <v>1598.0731201000001</v>
      </c>
      <c r="E27">
        <v>1523.3555908000001</v>
      </c>
      <c r="F27">
        <v>1609.9300536999999</v>
      </c>
      <c r="G27">
        <v>1624.9699707</v>
      </c>
      <c r="H27">
        <v>1562.3299560999999</v>
      </c>
      <c r="I27">
        <v>1513.9499512</v>
      </c>
      <c r="J27">
        <v>1565.9885254000001</v>
      </c>
      <c r="L27" t="str">
        <f t="shared" si="0"/>
        <v>02OCT2023:02:00:00</v>
      </c>
      <c r="M27">
        <v>2</v>
      </c>
      <c r="N27">
        <f t="shared" si="1"/>
        <v>24.04870609999989</v>
      </c>
      <c r="O27" t="str">
        <f t="shared" si="2"/>
        <v/>
      </c>
      <c r="P27">
        <f t="shared" si="3"/>
        <v>24.04870609999989</v>
      </c>
      <c r="Q27" t="str">
        <f t="shared" si="4"/>
        <v/>
      </c>
      <c r="R27">
        <f t="shared" si="5"/>
        <v>1</v>
      </c>
      <c r="S27">
        <f t="shared" si="6"/>
        <v>1.5633491014728218</v>
      </c>
      <c r="V27" s="3" t="s">
        <v>13</v>
      </c>
      <c r="W27" s="4">
        <v>-66.915566933633656</v>
      </c>
      <c r="X27" s="4">
        <v>195.88654211136932</v>
      </c>
      <c r="Y27" s="4"/>
    </row>
    <row r="28" spans="1:28" x14ac:dyDescent="0.3">
      <c r="A28" t="s">
        <v>54</v>
      </c>
      <c r="B28">
        <v>1481.4482422000001</v>
      </c>
      <c r="C28">
        <v>1500.3699951000001</v>
      </c>
      <c r="D28">
        <v>1550.401001</v>
      </c>
      <c r="E28">
        <v>1480.671875</v>
      </c>
      <c r="F28">
        <v>1548.9799805</v>
      </c>
      <c r="G28">
        <v>1560.3599853999999</v>
      </c>
      <c r="H28">
        <v>1500.3699951000001</v>
      </c>
      <c r="I28">
        <v>1454.2600098</v>
      </c>
      <c r="J28">
        <v>1507.4033202999999</v>
      </c>
      <c r="L28" t="str">
        <f t="shared" si="0"/>
        <v>02OCT2023:03:00:00</v>
      </c>
      <c r="M28">
        <v>3</v>
      </c>
      <c r="N28">
        <f t="shared" si="1"/>
        <v>18.921752900000001</v>
      </c>
      <c r="O28" t="str">
        <f t="shared" si="2"/>
        <v/>
      </c>
      <c r="P28">
        <f t="shared" si="3"/>
        <v>18.921752900000001</v>
      </c>
      <c r="Q28" t="str">
        <f t="shared" si="4"/>
        <v/>
      </c>
      <c r="R28">
        <f t="shared" si="5"/>
        <v>1</v>
      </c>
      <c r="S28">
        <f t="shared" si="6"/>
        <v>1.2772469777209745</v>
      </c>
    </row>
    <row r="29" spans="1:28" x14ac:dyDescent="0.3">
      <c r="A29" t="s">
        <v>55</v>
      </c>
      <c r="B29">
        <v>1420.9139404</v>
      </c>
      <c r="C29">
        <v>1468.7700195</v>
      </c>
      <c r="D29">
        <v>1507.8791504000001</v>
      </c>
      <c r="E29">
        <v>1463.2362060999999</v>
      </c>
      <c r="F29">
        <v>1517.1199951000001</v>
      </c>
      <c r="G29">
        <v>1529.4399414</v>
      </c>
      <c r="H29">
        <v>1468.7700195</v>
      </c>
      <c r="I29">
        <v>1423.1099853999999</v>
      </c>
      <c r="J29">
        <v>1473.7957764</v>
      </c>
      <c r="L29" t="str">
        <f t="shared" si="0"/>
        <v>02OCT2023:04:00:00</v>
      </c>
      <c r="M29">
        <v>4</v>
      </c>
      <c r="N29">
        <f t="shared" si="1"/>
        <v>47.856079099999988</v>
      </c>
      <c r="O29" t="str">
        <f t="shared" si="2"/>
        <v/>
      </c>
      <c r="P29">
        <f t="shared" si="3"/>
        <v>47.856079099999988</v>
      </c>
      <c r="Q29" t="str">
        <f t="shared" si="4"/>
        <v/>
      </c>
      <c r="R29">
        <f t="shared" si="5"/>
        <v>1</v>
      </c>
      <c r="S29">
        <f t="shared" si="6"/>
        <v>3.3679787170311011</v>
      </c>
    </row>
    <row r="30" spans="1:28" x14ac:dyDescent="0.3">
      <c r="A30" t="s">
        <v>56</v>
      </c>
      <c r="B30">
        <v>1406.2961425999999</v>
      </c>
      <c r="C30">
        <v>1460.75</v>
      </c>
      <c r="D30">
        <v>1491.4658202999999</v>
      </c>
      <c r="E30">
        <v>1441.4915771000001</v>
      </c>
      <c r="F30">
        <v>1509.5600586</v>
      </c>
      <c r="G30">
        <v>1522.0799560999999</v>
      </c>
      <c r="H30">
        <v>1460.75</v>
      </c>
      <c r="I30">
        <v>1418.5100098</v>
      </c>
      <c r="J30">
        <v>1465.2352295000001</v>
      </c>
      <c r="L30" t="str">
        <f t="shared" si="0"/>
        <v>02OCT2023:05:00:00</v>
      </c>
      <c r="M30">
        <v>5</v>
      </c>
      <c r="N30">
        <f t="shared" si="1"/>
        <v>54.453857400000061</v>
      </c>
      <c r="O30" t="str">
        <f t="shared" si="2"/>
        <v/>
      </c>
      <c r="P30">
        <f t="shared" si="3"/>
        <v>54.453857400000061</v>
      </c>
      <c r="Q30" t="str">
        <f t="shared" si="4"/>
        <v/>
      </c>
      <c r="R30">
        <f t="shared" si="5"/>
        <v>1</v>
      </c>
      <c r="S30">
        <f t="shared" si="6"/>
        <v>3.8721472491081599</v>
      </c>
    </row>
    <row r="31" spans="1:28" x14ac:dyDescent="0.3">
      <c r="A31" t="s">
        <v>57</v>
      </c>
      <c r="B31">
        <v>1444.0015868999999</v>
      </c>
      <c r="C31">
        <v>1516.1099853999999</v>
      </c>
      <c r="D31">
        <v>1517.8914795000001</v>
      </c>
      <c r="E31">
        <v>1484.3205565999999</v>
      </c>
      <c r="F31">
        <v>1559.1400146000001</v>
      </c>
      <c r="G31">
        <v>1573.4899902</v>
      </c>
      <c r="H31">
        <v>1516.1099853999999</v>
      </c>
      <c r="I31">
        <v>1473.8499756000001</v>
      </c>
      <c r="J31">
        <v>1513.8293457</v>
      </c>
      <c r="L31" t="str">
        <f t="shared" si="0"/>
        <v>02OCT2023:06:00:00</v>
      </c>
      <c r="M31">
        <v>6</v>
      </c>
      <c r="N31">
        <f t="shared" si="1"/>
        <v>72.108398500000021</v>
      </c>
      <c r="O31" t="str">
        <f t="shared" si="2"/>
        <v/>
      </c>
      <c r="P31">
        <f t="shared" si="3"/>
        <v>72.108398500000021</v>
      </c>
      <c r="Q31" t="str">
        <f t="shared" si="4"/>
        <v/>
      </c>
      <c r="R31">
        <f t="shared" si="5"/>
        <v>1</v>
      </c>
      <c r="S31">
        <f t="shared" si="6"/>
        <v>4.9936509179884769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1551.2583007999999</v>
      </c>
      <c r="C32">
        <v>1606.9000243999999</v>
      </c>
      <c r="D32">
        <v>1608.3647461</v>
      </c>
      <c r="E32">
        <v>1573.4628906</v>
      </c>
      <c r="F32">
        <v>1637.6400146000001</v>
      </c>
      <c r="G32">
        <v>1652.9799805</v>
      </c>
      <c r="H32">
        <v>1606.9000243999999</v>
      </c>
      <c r="I32">
        <v>1568.4599608999999</v>
      </c>
      <c r="J32">
        <v>1603.3430175999999</v>
      </c>
      <c r="L32" t="str">
        <f t="shared" si="0"/>
        <v>02OCT2023:07:00:00</v>
      </c>
      <c r="M32">
        <v>7</v>
      </c>
      <c r="N32">
        <f t="shared" si="1"/>
        <v>55.641723599999978</v>
      </c>
      <c r="O32" t="str">
        <f t="shared" si="2"/>
        <v/>
      </c>
      <c r="P32">
        <f t="shared" si="3"/>
        <v>55.641723599999978</v>
      </c>
      <c r="Q32" t="str">
        <f t="shared" si="4"/>
        <v/>
      </c>
      <c r="R32">
        <f t="shared" si="5"/>
        <v>1</v>
      </c>
      <c r="S32">
        <f t="shared" si="6"/>
        <v>3.5868767678023037</v>
      </c>
      <c r="V32" s="3">
        <v>1</v>
      </c>
      <c r="W32" s="4">
        <v>15</v>
      </c>
      <c r="X32" s="4">
        <v>16</v>
      </c>
      <c r="Z32">
        <v>1</v>
      </c>
      <c r="AA32">
        <f>W32</f>
        <v>15</v>
      </c>
      <c r="AB32">
        <f>X32</f>
        <v>16</v>
      </c>
    </row>
    <row r="33" spans="1:28" x14ac:dyDescent="0.3">
      <c r="A33" t="s">
        <v>59</v>
      </c>
      <c r="B33">
        <v>1606.4053954999999</v>
      </c>
      <c r="C33">
        <v>1640.0300293</v>
      </c>
      <c r="D33">
        <v>1625.5516356999999</v>
      </c>
      <c r="E33">
        <v>1611.5664062999999</v>
      </c>
      <c r="F33">
        <v>1664.2700195</v>
      </c>
      <c r="G33">
        <v>1677.7199707</v>
      </c>
      <c r="H33">
        <v>1640.0300293</v>
      </c>
      <c r="I33">
        <v>1603.5600586</v>
      </c>
      <c r="J33">
        <v>1632.3863524999999</v>
      </c>
      <c r="L33" t="str">
        <f t="shared" si="0"/>
        <v>02OCT2023:08:00:00</v>
      </c>
      <c r="M33">
        <v>8</v>
      </c>
      <c r="N33">
        <f t="shared" si="1"/>
        <v>33.624633800000083</v>
      </c>
      <c r="O33" t="str">
        <f t="shared" si="2"/>
        <v/>
      </c>
      <c r="P33">
        <f t="shared" si="3"/>
        <v>33.624633800000083</v>
      </c>
      <c r="Q33" t="str">
        <f t="shared" si="4"/>
        <v/>
      </c>
      <c r="R33">
        <f t="shared" si="5"/>
        <v>1</v>
      </c>
      <c r="S33">
        <f t="shared" si="6"/>
        <v>2.0931599143150468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3">
      <c r="A34" t="s">
        <v>60</v>
      </c>
      <c r="B34">
        <v>1678.2871094</v>
      </c>
      <c r="C34">
        <v>1692.0600586</v>
      </c>
      <c r="D34">
        <v>1683.9851074000001</v>
      </c>
      <c r="E34">
        <v>1682.8309326000001</v>
      </c>
      <c r="F34">
        <v>1704.4399414</v>
      </c>
      <c r="G34">
        <v>1716.2199707</v>
      </c>
      <c r="H34">
        <v>1692.0600586</v>
      </c>
      <c r="I34">
        <v>1649.7800293</v>
      </c>
      <c r="J34">
        <v>1681.4150391000001</v>
      </c>
      <c r="L34" t="str">
        <f t="shared" si="0"/>
        <v>02OCT2023:09:00:00</v>
      </c>
      <c r="M34">
        <v>9</v>
      </c>
      <c r="N34">
        <f t="shared" si="1"/>
        <v>13.772949200000085</v>
      </c>
      <c r="O34" t="str">
        <f t="shared" si="2"/>
        <v/>
      </c>
      <c r="P34">
        <f t="shared" si="3"/>
        <v>13.772949200000085</v>
      </c>
      <c r="Q34" t="str">
        <f t="shared" si="4"/>
        <v/>
      </c>
      <c r="R34">
        <f t="shared" si="5"/>
        <v>1</v>
      </c>
      <c r="S34">
        <f t="shared" si="6"/>
        <v>0.82065512645950167</v>
      </c>
      <c r="V34" s="3">
        <v>3</v>
      </c>
      <c r="W34" s="4">
        <v>16</v>
      </c>
      <c r="X34" s="4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3">
      <c r="A35" t="s">
        <v>61</v>
      </c>
      <c r="B35">
        <v>1811.8153076000001</v>
      </c>
      <c r="C35">
        <v>1811.7900391000001</v>
      </c>
      <c r="D35">
        <v>1826.7167969</v>
      </c>
      <c r="E35">
        <v>1835.6734618999999</v>
      </c>
      <c r="F35">
        <v>1810.6099853999999</v>
      </c>
      <c r="G35">
        <v>1821.8599853999999</v>
      </c>
      <c r="H35">
        <v>1811.7900391000001</v>
      </c>
      <c r="I35">
        <v>1757.9300536999999</v>
      </c>
      <c r="J35">
        <v>1799.5064697</v>
      </c>
      <c r="L35" t="str">
        <f t="shared" si="0"/>
        <v>02OCT2023:10:00:00</v>
      </c>
      <c r="M35">
        <v>10</v>
      </c>
      <c r="N35">
        <f t="shared" si="1"/>
        <v>-2.526850000003833E-2</v>
      </c>
      <c r="O35">
        <f t="shared" si="2"/>
        <v>-2.526850000003833E-2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1.3946509831352487E-3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3">
      <c r="A36" t="s">
        <v>62</v>
      </c>
      <c r="B36">
        <v>1954.4697266000001</v>
      </c>
      <c r="C36">
        <v>1979.0400391000001</v>
      </c>
      <c r="D36">
        <v>2031.5764160000001</v>
      </c>
      <c r="E36">
        <v>2054.3891601999999</v>
      </c>
      <c r="F36">
        <v>1959.0899658000001</v>
      </c>
      <c r="G36">
        <v>1972.0699463000001</v>
      </c>
      <c r="H36">
        <v>1979.0400391000001</v>
      </c>
      <c r="I36">
        <v>1910.1400146000001</v>
      </c>
      <c r="J36">
        <v>1966.1853027</v>
      </c>
      <c r="L36" t="str">
        <f t="shared" si="0"/>
        <v>02OCT2023:11:00:00</v>
      </c>
      <c r="M36">
        <v>11</v>
      </c>
      <c r="N36">
        <f t="shared" si="1"/>
        <v>24.5703125</v>
      </c>
      <c r="O36" t="str">
        <f t="shared" si="2"/>
        <v/>
      </c>
      <c r="P36">
        <f t="shared" si="3"/>
        <v>24.5703125</v>
      </c>
      <c r="Q36" t="str">
        <f t="shared" si="4"/>
        <v/>
      </c>
      <c r="R36">
        <f t="shared" si="5"/>
        <v>1</v>
      </c>
      <c r="S36">
        <f t="shared" si="6"/>
        <v>1.2571344628981578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63</v>
      </c>
      <c r="B37">
        <v>2082.0395508000001</v>
      </c>
      <c r="C37">
        <v>2142.7099609000002</v>
      </c>
      <c r="D37">
        <v>2214.5268554999998</v>
      </c>
      <c r="E37">
        <v>2224.3491211</v>
      </c>
      <c r="F37">
        <v>2099.5</v>
      </c>
      <c r="G37">
        <v>2112.4299316000001</v>
      </c>
      <c r="H37">
        <v>2142.7099609000002</v>
      </c>
      <c r="I37">
        <v>2060.9799804999998</v>
      </c>
      <c r="J37">
        <v>2125.2053222999998</v>
      </c>
      <c r="L37" t="str">
        <f t="shared" si="0"/>
        <v>02OCT2023:12:00:00</v>
      </c>
      <c r="M37">
        <v>12</v>
      </c>
      <c r="N37">
        <f t="shared" si="1"/>
        <v>60.670410100000026</v>
      </c>
      <c r="O37" t="str">
        <f t="shared" si="2"/>
        <v/>
      </c>
      <c r="P37">
        <f t="shared" si="3"/>
        <v>60.670410100000026</v>
      </c>
      <c r="Q37" t="str">
        <f t="shared" si="4"/>
        <v/>
      </c>
      <c r="R37">
        <f t="shared" si="5"/>
        <v>1</v>
      </c>
      <c r="S37">
        <f t="shared" si="6"/>
        <v>2.913989317671132</v>
      </c>
      <c r="V37" s="3">
        <v>6</v>
      </c>
      <c r="W37" s="4">
        <v>17</v>
      </c>
      <c r="X37" s="4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3">
      <c r="A38" t="s">
        <v>64</v>
      </c>
      <c r="B38">
        <v>2234.0820312999999</v>
      </c>
      <c r="C38">
        <v>2326.0100097999998</v>
      </c>
      <c r="D38">
        <v>2383.1125487999998</v>
      </c>
      <c r="E38">
        <v>2379.9707030999998</v>
      </c>
      <c r="F38">
        <v>2253.2199707</v>
      </c>
      <c r="G38">
        <v>2266.1599120999999</v>
      </c>
      <c r="H38">
        <v>2326.0100097999998</v>
      </c>
      <c r="I38">
        <v>2227.4299316000001</v>
      </c>
      <c r="J38">
        <v>2294.5925293</v>
      </c>
      <c r="L38" t="str">
        <f t="shared" si="0"/>
        <v>02OCT2023:13:00:00</v>
      </c>
      <c r="M38">
        <v>13</v>
      </c>
      <c r="N38">
        <f t="shared" si="1"/>
        <v>91.927978499999881</v>
      </c>
      <c r="O38" t="str">
        <f t="shared" si="2"/>
        <v/>
      </c>
      <c r="P38">
        <f t="shared" si="3"/>
        <v>91.927978499999881</v>
      </c>
      <c r="Q38" t="str">
        <f t="shared" si="4"/>
        <v/>
      </c>
      <c r="R38">
        <f t="shared" si="5"/>
        <v>1</v>
      </c>
      <c r="S38">
        <f t="shared" si="6"/>
        <v>4.1147987053325652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3">
      <c r="A39" t="s">
        <v>65</v>
      </c>
      <c r="B39">
        <v>2399.8891601999999</v>
      </c>
      <c r="C39">
        <v>2490.4399414</v>
      </c>
      <c r="D39">
        <v>2499.5671387000002</v>
      </c>
      <c r="E39">
        <v>2500.2180176000002</v>
      </c>
      <c r="F39">
        <v>2400.7099609000002</v>
      </c>
      <c r="G39">
        <v>2415.1699219000002</v>
      </c>
      <c r="H39">
        <v>2490.4399414</v>
      </c>
      <c r="I39">
        <v>2380.0300293</v>
      </c>
      <c r="J39">
        <v>2442.6425780999998</v>
      </c>
      <c r="L39" t="str">
        <f t="shared" si="0"/>
        <v>02OCT2023:14:00:00</v>
      </c>
      <c r="M39">
        <v>14</v>
      </c>
      <c r="N39">
        <f t="shared" si="1"/>
        <v>90.550781200000074</v>
      </c>
      <c r="O39" t="str">
        <f t="shared" si="2"/>
        <v/>
      </c>
      <c r="P39">
        <f t="shared" si="3"/>
        <v>90.550781200000074</v>
      </c>
      <c r="Q39" t="str">
        <f t="shared" si="4"/>
        <v/>
      </c>
      <c r="R39">
        <f t="shared" si="5"/>
        <v>1</v>
      </c>
      <c r="S39">
        <f t="shared" si="6"/>
        <v>3.7731234717712474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3">
      <c r="A40" t="s">
        <v>66</v>
      </c>
      <c r="B40">
        <v>2496.0842284999999</v>
      </c>
      <c r="C40">
        <v>2602.3400879000001</v>
      </c>
      <c r="D40">
        <v>2618.1516112999998</v>
      </c>
      <c r="E40">
        <v>2604.6918945000002</v>
      </c>
      <c r="F40">
        <v>2511.9799804999998</v>
      </c>
      <c r="G40">
        <v>2527.6201172000001</v>
      </c>
      <c r="H40">
        <v>2602.3400879000001</v>
      </c>
      <c r="I40">
        <v>2487.2399902000002</v>
      </c>
      <c r="J40">
        <v>2554.4643554999998</v>
      </c>
      <c r="L40" t="str">
        <f t="shared" si="0"/>
        <v>02OCT2023:15:00:00</v>
      </c>
      <c r="M40">
        <v>15</v>
      </c>
      <c r="N40">
        <f t="shared" si="1"/>
        <v>106.25585940000019</v>
      </c>
      <c r="O40" t="str">
        <f t="shared" si="2"/>
        <v/>
      </c>
      <c r="P40">
        <f t="shared" si="3"/>
        <v>106.25585940000019</v>
      </c>
      <c r="Q40" t="str">
        <f t="shared" si="4"/>
        <v/>
      </c>
      <c r="R40">
        <f t="shared" si="5"/>
        <v>1</v>
      </c>
      <c r="S40">
        <f t="shared" si="6"/>
        <v>4.2569019982091598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3">
      <c r="A41" t="s">
        <v>67</v>
      </c>
      <c r="B41">
        <v>2550.9118652000002</v>
      </c>
      <c r="C41">
        <v>2664.3500976999999</v>
      </c>
      <c r="D41">
        <v>2694.1896972999998</v>
      </c>
      <c r="E41">
        <v>2683.8476562999999</v>
      </c>
      <c r="F41">
        <v>2584.3500976999999</v>
      </c>
      <c r="G41">
        <v>2601.1201172000001</v>
      </c>
      <c r="H41">
        <v>2664.3500976999999</v>
      </c>
      <c r="I41">
        <v>2547.8601073999998</v>
      </c>
      <c r="J41">
        <v>2621.0480957</v>
      </c>
      <c r="L41" t="str">
        <f t="shared" si="0"/>
        <v>02OCT2023:16:00:00</v>
      </c>
      <c r="M41">
        <v>16</v>
      </c>
      <c r="N41">
        <f t="shared" si="1"/>
        <v>113.43823249999969</v>
      </c>
      <c r="O41" t="str">
        <f t="shared" si="2"/>
        <v/>
      </c>
      <c r="P41">
        <f t="shared" si="3"/>
        <v>113.43823249999969</v>
      </c>
      <c r="Q41" t="str">
        <f t="shared" si="4"/>
        <v/>
      </c>
      <c r="R41">
        <f t="shared" si="5"/>
        <v>1</v>
      </c>
      <c r="S41">
        <f t="shared" si="6"/>
        <v>4.4469679273339278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3">
      <c r="A42" t="s">
        <v>68</v>
      </c>
      <c r="B42">
        <v>2555.4020995999999</v>
      </c>
      <c r="C42">
        <v>2650.0800780999998</v>
      </c>
      <c r="D42">
        <v>2678.0380859000002</v>
      </c>
      <c r="E42">
        <v>2655.1455077999999</v>
      </c>
      <c r="F42">
        <v>2598.0400390999998</v>
      </c>
      <c r="G42">
        <v>2615.1899414</v>
      </c>
      <c r="H42">
        <v>2650.0800780999998</v>
      </c>
      <c r="I42">
        <v>2538.8601073999998</v>
      </c>
      <c r="J42">
        <v>2613.6127929999998</v>
      </c>
      <c r="L42" t="str">
        <f t="shared" si="0"/>
        <v>02OCT2023:17:00:00</v>
      </c>
      <c r="M42">
        <v>17</v>
      </c>
      <c r="N42">
        <f t="shared" si="1"/>
        <v>94.677978499999881</v>
      </c>
      <c r="O42" t="str">
        <f t="shared" si="2"/>
        <v/>
      </c>
      <c r="P42">
        <f t="shared" si="3"/>
        <v>94.677978499999881</v>
      </c>
      <c r="Q42" t="str">
        <f t="shared" si="4"/>
        <v/>
      </c>
      <c r="R42">
        <f t="shared" si="5"/>
        <v>1</v>
      </c>
      <c r="S42">
        <f t="shared" si="6"/>
        <v>3.7050129415961557</v>
      </c>
      <c r="V42" s="3">
        <v>11</v>
      </c>
      <c r="W42" s="4">
        <v>16</v>
      </c>
      <c r="X42" s="4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69</v>
      </c>
      <c r="B43">
        <v>2445.0283202999999</v>
      </c>
      <c r="C43">
        <v>2566.2099609000002</v>
      </c>
      <c r="D43">
        <v>2633.3999023000001</v>
      </c>
      <c r="E43">
        <v>2591.8264159999999</v>
      </c>
      <c r="F43">
        <v>2546.3701172000001</v>
      </c>
      <c r="G43">
        <v>2563.5600586</v>
      </c>
      <c r="H43">
        <v>2566.2099609000002</v>
      </c>
      <c r="I43">
        <v>2464.9799804999998</v>
      </c>
      <c r="J43">
        <v>2547.0302734000002</v>
      </c>
      <c r="L43" t="str">
        <f t="shared" si="0"/>
        <v>02OCT2023:18:00:00</v>
      </c>
      <c r="M43">
        <v>18</v>
      </c>
      <c r="N43">
        <f t="shared" si="1"/>
        <v>121.18164060000026</v>
      </c>
      <c r="O43" t="str">
        <f t="shared" si="2"/>
        <v/>
      </c>
      <c r="P43">
        <f t="shared" si="3"/>
        <v>121.18164060000026</v>
      </c>
      <c r="Q43" t="str">
        <f t="shared" si="4"/>
        <v/>
      </c>
      <c r="R43">
        <f t="shared" si="5"/>
        <v>1</v>
      </c>
      <c r="S43">
        <f t="shared" si="6"/>
        <v>4.9562469110841025</v>
      </c>
      <c r="V43" s="3">
        <v>12</v>
      </c>
      <c r="W43" s="4">
        <v>17</v>
      </c>
      <c r="X43" s="4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3">
      <c r="A44" t="s">
        <v>70</v>
      </c>
      <c r="B44">
        <v>2361.1279297000001</v>
      </c>
      <c r="C44">
        <v>2440.5200195000002</v>
      </c>
      <c r="D44">
        <v>2505.2463379000001</v>
      </c>
      <c r="E44">
        <v>2459.0671387000002</v>
      </c>
      <c r="F44">
        <v>2459.6799316000001</v>
      </c>
      <c r="G44">
        <v>2476.9399414</v>
      </c>
      <c r="H44">
        <v>2440.5200195000002</v>
      </c>
      <c r="I44">
        <v>2349.2700195000002</v>
      </c>
      <c r="J44">
        <v>2431.6484375</v>
      </c>
      <c r="L44" t="str">
        <f t="shared" si="0"/>
        <v>02OCT2023:19:00:00</v>
      </c>
      <c r="M44">
        <v>19</v>
      </c>
      <c r="N44">
        <f t="shared" si="1"/>
        <v>79.392089800000122</v>
      </c>
      <c r="O44" t="str">
        <f t="shared" si="2"/>
        <v/>
      </c>
      <c r="P44">
        <f t="shared" si="3"/>
        <v>79.392089800000122</v>
      </c>
      <c r="Q44" t="str">
        <f t="shared" si="4"/>
        <v/>
      </c>
      <c r="R44">
        <f t="shared" si="5"/>
        <v>1</v>
      </c>
      <c r="S44">
        <f t="shared" si="6"/>
        <v>3.3624645577797012</v>
      </c>
      <c r="V44" s="3">
        <v>13</v>
      </c>
      <c r="W44" s="4">
        <v>16</v>
      </c>
      <c r="X44" s="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3">
      <c r="A45" t="s">
        <v>71</v>
      </c>
      <c r="B45">
        <v>2265.5270995999999</v>
      </c>
      <c r="C45">
        <v>2326.5800780999998</v>
      </c>
      <c r="D45">
        <v>2362.4914551000002</v>
      </c>
      <c r="E45">
        <v>2345.4846191000001</v>
      </c>
      <c r="F45">
        <v>2368.1699219000002</v>
      </c>
      <c r="G45">
        <v>2385.8500976999999</v>
      </c>
      <c r="H45">
        <v>2326.5800780999998</v>
      </c>
      <c r="I45">
        <v>2247.8500976999999</v>
      </c>
      <c r="J45">
        <v>2320.2294922000001</v>
      </c>
      <c r="L45" t="str">
        <f t="shared" si="0"/>
        <v>02OCT2023:20:00:00</v>
      </c>
      <c r="M45">
        <v>20</v>
      </c>
      <c r="N45">
        <f t="shared" si="1"/>
        <v>61.052978499999881</v>
      </c>
      <c r="O45" t="str">
        <f t="shared" si="2"/>
        <v/>
      </c>
      <c r="P45">
        <f t="shared" si="3"/>
        <v>61.052978499999881</v>
      </c>
      <c r="Q45" t="str">
        <f t="shared" si="4"/>
        <v/>
      </c>
      <c r="R45">
        <f t="shared" si="5"/>
        <v>1</v>
      </c>
      <c r="S45">
        <f t="shared" si="6"/>
        <v>2.6948686030186684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3">
      <c r="A46" t="s">
        <v>72</v>
      </c>
      <c r="B46">
        <v>2181.9233398000001</v>
      </c>
      <c r="C46">
        <v>2207.6599120999999</v>
      </c>
      <c r="D46">
        <v>2233.6767577999999</v>
      </c>
      <c r="E46">
        <v>2233.8596191000001</v>
      </c>
      <c r="F46">
        <v>2259.4299316000001</v>
      </c>
      <c r="G46">
        <v>2275.0600586</v>
      </c>
      <c r="H46">
        <v>2207.6599120999999</v>
      </c>
      <c r="I46">
        <v>2136.6201172000001</v>
      </c>
      <c r="J46">
        <v>2203.4682616999999</v>
      </c>
      <c r="L46" t="str">
        <f t="shared" si="0"/>
        <v>02OCT2023:21:00:00</v>
      </c>
      <c r="M46">
        <v>21</v>
      </c>
      <c r="N46">
        <f t="shared" si="1"/>
        <v>25.736572299999807</v>
      </c>
      <c r="O46" t="str">
        <f t="shared" si="2"/>
        <v/>
      </c>
      <c r="P46">
        <f t="shared" si="3"/>
        <v>25.736572299999807</v>
      </c>
      <c r="Q46" t="str">
        <f t="shared" si="4"/>
        <v/>
      </c>
      <c r="R46">
        <f t="shared" si="5"/>
        <v>1</v>
      </c>
      <c r="S46">
        <f t="shared" si="6"/>
        <v>1.1795360465028473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3">
      <c r="A47" t="s">
        <v>73</v>
      </c>
      <c r="B47">
        <v>2038.9199219</v>
      </c>
      <c r="C47">
        <v>2057.4499512000002</v>
      </c>
      <c r="D47">
        <v>2133.4650879000001</v>
      </c>
      <c r="E47">
        <v>2113.9836426000002</v>
      </c>
      <c r="F47">
        <v>2126.9599609000002</v>
      </c>
      <c r="G47">
        <v>2140.8898926000002</v>
      </c>
      <c r="H47">
        <v>2057.4499512000002</v>
      </c>
      <c r="I47">
        <v>1996.5999756000001</v>
      </c>
      <c r="J47">
        <v>2069.6931152000002</v>
      </c>
      <c r="L47" t="str">
        <f t="shared" si="0"/>
        <v>02OCT2023:22:00:00</v>
      </c>
      <c r="M47">
        <v>22</v>
      </c>
      <c r="N47">
        <f t="shared" si="1"/>
        <v>18.530029300000251</v>
      </c>
      <c r="O47" t="str">
        <f t="shared" si="2"/>
        <v/>
      </c>
      <c r="P47">
        <f t="shared" si="3"/>
        <v>18.530029300000251</v>
      </c>
      <c r="Q47" t="str">
        <f t="shared" si="4"/>
        <v/>
      </c>
      <c r="R47">
        <f t="shared" si="5"/>
        <v>1</v>
      </c>
      <c r="S47">
        <f t="shared" si="6"/>
        <v>0.90881594225303108</v>
      </c>
      <c r="V47" s="3">
        <v>16</v>
      </c>
      <c r="W47" s="4">
        <v>8</v>
      </c>
      <c r="X47" s="4">
        <v>22</v>
      </c>
      <c r="Z47">
        <v>16</v>
      </c>
      <c r="AA47">
        <f t="shared" si="8"/>
        <v>8</v>
      </c>
      <c r="AB47">
        <f t="shared" si="9"/>
        <v>22</v>
      </c>
    </row>
    <row r="48" spans="1:28" x14ac:dyDescent="0.3">
      <c r="A48" t="s">
        <v>74</v>
      </c>
      <c r="B48">
        <v>1859.2745361</v>
      </c>
      <c r="C48">
        <v>1893.4599608999999</v>
      </c>
      <c r="D48">
        <v>1937.7220459</v>
      </c>
      <c r="E48">
        <v>1916.0931396000001</v>
      </c>
      <c r="F48">
        <v>1966.9100341999999</v>
      </c>
      <c r="G48">
        <v>1973.4300536999999</v>
      </c>
      <c r="H48">
        <v>1893.4599608999999</v>
      </c>
      <c r="I48">
        <v>1841.4100341999999</v>
      </c>
      <c r="J48">
        <v>1902.0395507999999</v>
      </c>
      <c r="L48" t="str">
        <f t="shared" si="0"/>
        <v>02OCT2023:23:00:00</v>
      </c>
      <c r="M48">
        <v>23</v>
      </c>
      <c r="N48">
        <f t="shared" si="1"/>
        <v>34.185424799999964</v>
      </c>
      <c r="O48" t="str">
        <f t="shared" si="2"/>
        <v/>
      </c>
      <c r="P48">
        <f t="shared" si="3"/>
        <v>34.185424799999964</v>
      </c>
      <c r="Q48" t="str">
        <f t="shared" si="4"/>
        <v/>
      </c>
      <c r="R48">
        <f t="shared" si="5"/>
        <v>1</v>
      </c>
      <c r="S48">
        <f t="shared" si="6"/>
        <v>1.8386431985298441</v>
      </c>
      <c r="V48" s="3">
        <v>17</v>
      </c>
      <c r="W48" s="4">
        <v>9</v>
      </c>
      <c r="X48" s="4">
        <v>21</v>
      </c>
      <c r="Z48">
        <v>17</v>
      </c>
      <c r="AA48">
        <f t="shared" si="8"/>
        <v>9</v>
      </c>
      <c r="AB48">
        <f t="shared" si="9"/>
        <v>21</v>
      </c>
    </row>
    <row r="49" spans="1:28" x14ac:dyDescent="0.3">
      <c r="A49" t="s">
        <v>75</v>
      </c>
      <c r="B49">
        <v>1684.4382324000001</v>
      </c>
      <c r="C49">
        <v>1741.5899658000001</v>
      </c>
      <c r="D49">
        <v>1747.4833983999999</v>
      </c>
      <c r="E49">
        <v>1752.0310059000001</v>
      </c>
      <c r="F49">
        <v>1821.0100098</v>
      </c>
      <c r="G49">
        <v>1820.0799560999999</v>
      </c>
      <c r="H49">
        <v>1741.5899658000001</v>
      </c>
      <c r="I49">
        <v>1696.9200439000001</v>
      </c>
      <c r="J49">
        <v>1745.1586914</v>
      </c>
      <c r="L49" t="str">
        <f t="shared" si="0"/>
        <v>03OCT2023:00:00:00</v>
      </c>
      <c r="M49">
        <v>24</v>
      </c>
      <c r="N49">
        <f t="shared" si="1"/>
        <v>57.151733400000012</v>
      </c>
      <c r="O49" t="str">
        <f t="shared" si="2"/>
        <v/>
      </c>
      <c r="P49">
        <f t="shared" si="3"/>
        <v>57.151733400000012</v>
      </c>
      <c r="Q49" t="str">
        <f t="shared" si="4"/>
        <v/>
      </c>
      <c r="R49">
        <f t="shared" si="5"/>
        <v>1</v>
      </c>
      <c r="S49">
        <f t="shared" si="6"/>
        <v>3.3929254454507243</v>
      </c>
      <c r="V49" s="3">
        <v>18</v>
      </c>
      <c r="W49" s="4">
        <v>6</v>
      </c>
      <c r="X49" s="4">
        <v>24</v>
      </c>
      <c r="Z49">
        <v>18</v>
      </c>
      <c r="AA49">
        <f t="shared" si="8"/>
        <v>6</v>
      </c>
      <c r="AB49">
        <f t="shared" si="9"/>
        <v>24</v>
      </c>
    </row>
    <row r="50" spans="1:28" x14ac:dyDescent="0.3">
      <c r="A50" t="s">
        <v>76</v>
      </c>
      <c r="B50">
        <v>1564.5024414</v>
      </c>
      <c r="C50">
        <v>1664.0699463000001</v>
      </c>
      <c r="D50">
        <v>1586.4912108999999</v>
      </c>
      <c r="E50">
        <v>1609.3747559000001</v>
      </c>
      <c r="F50">
        <v>1659.3299560999999</v>
      </c>
      <c r="G50">
        <v>1664.0699463000001</v>
      </c>
      <c r="H50">
        <v>1664.0699463000001</v>
      </c>
      <c r="I50">
        <v>1589.7299805</v>
      </c>
      <c r="J50">
        <v>1625.7783202999999</v>
      </c>
      <c r="L50" t="str">
        <f t="shared" si="0"/>
        <v>03OCT2023:01:00:00</v>
      </c>
      <c r="M50">
        <v>1</v>
      </c>
      <c r="N50">
        <f t="shared" si="1"/>
        <v>99.567504900000131</v>
      </c>
      <c r="O50" t="str">
        <f t="shared" si="2"/>
        <v/>
      </c>
      <c r="P50">
        <f t="shared" si="3"/>
        <v>99.567504900000131</v>
      </c>
      <c r="Q50" t="str">
        <f t="shared" si="4"/>
        <v/>
      </c>
      <c r="R50">
        <f t="shared" si="5"/>
        <v>1</v>
      </c>
      <c r="S50">
        <f t="shared" si="6"/>
        <v>6.3641642393924185</v>
      </c>
      <c r="V50" s="3">
        <v>19</v>
      </c>
      <c r="W50" s="4">
        <v>8</v>
      </c>
      <c r="X50" s="4">
        <v>22</v>
      </c>
      <c r="Z50">
        <v>19</v>
      </c>
      <c r="AA50">
        <f t="shared" si="8"/>
        <v>8</v>
      </c>
      <c r="AB50">
        <f t="shared" si="9"/>
        <v>22</v>
      </c>
    </row>
    <row r="51" spans="1:28" x14ac:dyDescent="0.3">
      <c r="A51" t="s">
        <v>77</v>
      </c>
      <c r="B51">
        <v>1450.3381348</v>
      </c>
      <c r="C51">
        <v>1565.3399658000001</v>
      </c>
      <c r="D51">
        <v>1503.7215576000001</v>
      </c>
      <c r="E51">
        <v>1507.3929443</v>
      </c>
      <c r="F51">
        <v>1563.8399658000001</v>
      </c>
      <c r="G51">
        <v>1565.3399658000001</v>
      </c>
      <c r="H51">
        <v>1565.3399658000001</v>
      </c>
      <c r="I51">
        <v>1493.6999512</v>
      </c>
      <c r="J51">
        <v>1531.3743896000001</v>
      </c>
      <c r="L51" t="str">
        <f t="shared" si="0"/>
        <v>03OCT2023:02:00:00</v>
      </c>
      <c r="M51">
        <v>2</v>
      </c>
      <c r="N51">
        <f t="shared" si="1"/>
        <v>115.00183100000004</v>
      </c>
      <c r="O51" t="str">
        <f t="shared" si="2"/>
        <v/>
      </c>
      <c r="P51">
        <f t="shared" si="3"/>
        <v>115.00183100000004</v>
      </c>
      <c r="Q51" t="str">
        <f t="shared" si="4"/>
        <v/>
      </c>
      <c r="R51">
        <f t="shared" si="5"/>
        <v>1</v>
      </c>
      <c r="S51">
        <f t="shared" si="6"/>
        <v>7.9293116715750331</v>
      </c>
      <c r="V51" s="3">
        <v>20</v>
      </c>
      <c r="W51" s="4">
        <v>10</v>
      </c>
      <c r="X51" s="4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3">
      <c r="A52" t="s">
        <v>78</v>
      </c>
      <c r="B52">
        <v>1396.7154541</v>
      </c>
      <c r="C52">
        <v>1492.6300048999999</v>
      </c>
      <c r="D52">
        <v>1439.3299560999999</v>
      </c>
      <c r="E52">
        <v>1420.1658935999999</v>
      </c>
      <c r="F52">
        <v>1494.9699707</v>
      </c>
      <c r="G52">
        <v>1492.6300048999999</v>
      </c>
      <c r="H52">
        <v>1492.6300048999999</v>
      </c>
      <c r="I52">
        <v>1424.7099608999999</v>
      </c>
      <c r="J52">
        <v>1461.8280029</v>
      </c>
      <c r="L52" t="str">
        <f t="shared" si="0"/>
        <v>03OCT2023:03:00:00</v>
      </c>
      <c r="M52">
        <v>3</v>
      </c>
      <c r="N52">
        <f t="shared" si="1"/>
        <v>95.914550799999915</v>
      </c>
      <c r="O52" t="str">
        <f t="shared" si="2"/>
        <v/>
      </c>
      <c r="P52">
        <f t="shared" si="3"/>
        <v>95.914550799999915</v>
      </c>
      <c r="Q52" t="str">
        <f t="shared" si="4"/>
        <v/>
      </c>
      <c r="R52">
        <f t="shared" si="5"/>
        <v>1</v>
      </c>
      <c r="S52">
        <f t="shared" si="6"/>
        <v>6.8671503933350735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3">
      <c r="A53" t="s">
        <v>79</v>
      </c>
      <c r="B53">
        <v>1369.9580077999999</v>
      </c>
      <c r="C53">
        <v>1465.4499512</v>
      </c>
      <c r="D53">
        <v>1385.8348389</v>
      </c>
      <c r="E53">
        <v>1374.2550048999999</v>
      </c>
      <c r="F53">
        <v>1465.0300293</v>
      </c>
      <c r="G53">
        <v>1465.4499512</v>
      </c>
      <c r="H53">
        <v>1465.4499512</v>
      </c>
      <c r="I53">
        <v>1394.7700195</v>
      </c>
      <c r="J53">
        <v>1428.2810059000001</v>
      </c>
      <c r="L53" t="str">
        <f t="shared" si="0"/>
        <v>03OCT2023:04:00:00</v>
      </c>
      <c r="M53">
        <v>4</v>
      </c>
      <c r="N53">
        <f t="shared" si="1"/>
        <v>95.491943400000082</v>
      </c>
      <c r="O53" t="str">
        <f t="shared" si="2"/>
        <v/>
      </c>
      <c r="P53">
        <f t="shared" si="3"/>
        <v>95.491943400000082</v>
      </c>
      <c r="Q53" t="str">
        <f t="shared" si="4"/>
        <v/>
      </c>
      <c r="R53">
        <f t="shared" si="5"/>
        <v>1</v>
      </c>
      <c r="S53">
        <f t="shared" si="6"/>
        <v>6.9704284989982659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80</v>
      </c>
      <c r="B54">
        <v>1390.6357422000001</v>
      </c>
      <c r="C54">
        <v>1461.8399658000001</v>
      </c>
      <c r="D54">
        <v>1374.2733154</v>
      </c>
      <c r="E54">
        <v>1367.2414550999999</v>
      </c>
      <c r="F54">
        <v>1460.5500488</v>
      </c>
      <c r="G54">
        <v>1461.8399658000001</v>
      </c>
      <c r="H54">
        <v>1461.8399658000001</v>
      </c>
      <c r="I54">
        <v>1391</v>
      </c>
      <c r="J54">
        <v>1422.9456786999999</v>
      </c>
      <c r="L54" t="str">
        <f t="shared" si="0"/>
        <v>03OCT2023:05:00:00</v>
      </c>
      <c r="M54">
        <v>5</v>
      </c>
      <c r="N54">
        <f t="shared" si="1"/>
        <v>71.204223599999978</v>
      </c>
      <c r="O54" t="str">
        <f t="shared" si="2"/>
        <v/>
      </c>
      <c r="P54">
        <f t="shared" si="3"/>
        <v>71.204223599999978</v>
      </c>
      <c r="Q54" t="str">
        <f t="shared" si="4"/>
        <v/>
      </c>
      <c r="R54">
        <f t="shared" si="5"/>
        <v>1</v>
      </c>
      <c r="S54">
        <f t="shared" si="6"/>
        <v>5.120264166902122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3">
      <c r="A55" t="s">
        <v>81</v>
      </c>
      <c r="B55">
        <v>1440.7720947</v>
      </c>
      <c r="C55">
        <v>1510.2800293</v>
      </c>
      <c r="D55">
        <v>1407.4860839999999</v>
      </c>
      <c r="E55">
        <v>1394.7525635</v>
      </c>
      <c r="F55">
        <v>1505.2199707</v>
      </c>
      <c r="G55">
        <v>1510.2800293</v>
      </c>
      <c r="H55">
        <v>1510.2800293</v>
      </c>
      <c r="I55">
        <v>1440.2900391000001</v>
      </c>
      <c r="J55">
        <v>1468.2182617000001</v>
      </c>
      <c r="L55" t="str">
        <f t="shared" si="0"/>
        <v>03OCT2023:06:00:00</v>
      </c>
      <c r="M55">
        <v>6</v>
      </c>
      <c r="N55">
        <f t="shared" si="1"/>
        <v>69.507934599999999</v>
      </c>
      <c r="O55" t="str">
        <f t="shared" si="2"/>
        <v/>
      </c>
      <c r="P55">
        <f t="shared" si="3"/>
        <v>69.507934599999999</v>
      </c>
      <c r="Q55" t="str">
        <f t="shared" si="4"/>
        <v/>
      </c>
      <c r="R55">
        <f t="shared" si="5"/>
        <v>1</v>
      </c>
      <c r="S55">
        <f t="shared" si="6"/>
        <v>4.8243531961571655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82</v>
      </c>
      <c r="B56">
        <v>1559.0576172000001</v>
      </c>
      <c r="C56">
        <v>1597.3100586</v>
      </c>
      <c r="D56">
        <v>1512.4992675999999</v>
      </c>
      <c r="E56">
        <v>1499.1447754000001</v>
      </c>
      <c r="F56">
        <v>1590.8299560999999</v>
      </c>
      <c r="G56">
        <v>1597.3100586</v>
      </c>
      <c r="H56">
        <v>1597.3100586</v>
      </c>
      <c r="I56">
        <v>1538.25</v>
      </c>
      <c r="J56">
        <v>1561.9818115</v>
      </c>
      <c r="L56" t="str">
        <f t="shared" si="0"/>
        <v>03OCT2023:07:00:00</v>
      </c>
      <c r="M56">
        <v>7</v>
      </c>
      <c r="N56">
        <f t="shared" si="1"/>
        <v>38.252441399999952</v>
      </c>
      <c r="O56" t="str">
        <f t="shared" si="2"/>
        <v/>
      </c>
      <c r="P56">
        <f t="shared" si="3"/>
        <v>38.252441399999952</v>
      </c>
      <c r="Q56" t="str">
        <f t="shared" si="4"/>
        <v/>
      </c>
      <c r="R56">
        <f t="shared" si="5"/>
        <v>1</v>
      </c>
      <c r="S56">
        <f t="shared" si="6"/>
        <v>2.4535617528170435</v>
      </c>
      <c r="V56" s="3" t="s">
        <v>13</v>
      </c>
      <c r="W56" s="4">
        <v>333</v>
      </c>
      <c r="X56" s="4">
        <v>387</v>
      </c>
    </row>
    <row r="57" spans="1:28" x14ac:dyDescent="0.3">
      <c r="A57" t="s">
        <v>83</v>
      </c>
      <c r="B57">
        <v>1611.8798827999999</v>
      </c>
      <c r="C57">
        <v>1626.2600098</v>
      </c>
      <c r="D57">
        <v>1538.9731445</v>
      </c>
      <c r="E57">
        <v>1520.4232178</v>
      </c>
      <c r="F57">
        <v>1621.4699707</v>
      </c>
      <c r="G57">
        <v>1626.2600098</v>
      </c>
      <c r="H57">
        <v>1626.2600098</v>
      </c>
      <c r="I57">
        <v>1576.4200439000001</v>
      </c>
      <c r="J57">
        <v>1593.3717041</v>
      </c>
      <c r="L57" t="str">
        <f t="shared" si="0"/>
        <v>03OCT2023:08:00:00</v>
      </c>
      <c r="M57">
        <v>8</v>
      </c>
      <c r="N57">
        <f t="shared" si="1"/>
        <v>14.38012700000013</v>
      </c>
      <c r="O57" t="str">
        <f t="shared" si="2"/>
        <v/>
      </c>
      <c r="P57">
        <f t="shared" si="3"/>
        <v>14.38012700000013</v>
      </c>
      <c r="Q57" t="str">
        <f t="shared" si="4"/>
        <v/>
      </c>
      <c r="R57">
        <f t="shared" si="5"/>
        <v>1</v>
      </c>
      <c r="S57">
        <f t="shared" si="6"/>
        <v>0.89213390857762809</v>
      </c>
    </row>
    <row r="58" spans="1:28" x14ac:dyDescent="0.3">
      <c r="A58" t="s">
        <v>84</v>
      </c>
      <c r="B58">
        <v>1611.6915283000001</v>
      </c>
      <c r="C58">
        <v>1665.1600341999999</v>
      </c>
      <c r="D58">
        <v>1594.3068848</v>
      </c>
      <c r="E58">
        <v>1585.9831543</v>
      </c>
      <c r="F58">
        <v>1661.5300293</v>
      </c>
      <c r="G58">
        <v>1665.1600341999999</v>
      </c>
      <c r="H58">
        <v>1665.1600341999999</v>
      </c>
      <c r="I58">
        <v>1625.3199463000001</v>
      </c>
      <c r="J58">
        <v>1638.6743164</v>
      </c>
      <c r="L58" t="str">
        <f t="shared" si="0"/>
        <v>03OCT2023:09:00:00</v>
      </c>
      <c r="M58">
        <v>9</v>
      </c>
      <c r="N58">
        <f t="shared" si="1"/>
        <v>53.468505899999855</v>
      </c>
      <c r="O58" t="str">
        <f t="shared" si="2"/>
        <v/>
      </c>
      <c r="P58">
        <f t="shared" si="3"/>
        <v>53.468505899999855</v>
      </c>
      <c r="Q58" t="str">
        <f t="shared" si="4"/>
        <v/>
      </c>
      <c r="R58">
        <f t="shared" si="5"/>
        <v>1</v>
      </c>
      <c r="S58">
        <f t="shared" si="6"/>
        <v>3.3175396756225446</v>
      </c>
    </row>
    <row r="59" spans="1:28" x14ac:dyDescent="0.3">
      <c r="A59" t="s">
        <v>85</v>
      </c>
      <c r="B59">
        <v>1704.5548096</v>
      </c>
      <c r="C59">
        <v>1759.3499756000001</v>
      </c>
      <c r="D59">
        <v>1726.3221435999999</v>
      </c>
      <c r="E59">
        <v>1721.9510498</v>
      </c>
      <c r="F59">
        <v>1753.8399658000001</v>
      </c>
      <c r="G59">
        <v>1759.3499756000001</v>
      </c>
      <c r="H59">
        <v>1759.3499756000001</v>
      </c>
      <c r="I59">
        <v>1723.4899902</v>
      </c>
      <c r="J59">
        <v>1741.4354248</v>
      </c>
      <c r="L59" t="str">
        <f t="shared" si="0"/>
        <v>03OCT2023:10:00:00</v>
      </c>
      <c r="M59">
        <v>10</v>
      </c>
      <c r="N59">
        <f t="shared" si="1"/>
        <v>54.795166000000108</v>
      </c>
      <c r="O59" t="str">
        <f t="shared" si="2"/>
        <v/>
      </c>
      <c r="P59">
        <f t="shared" si="3"/>
        <v>54.795166000000108</v>
      </c>
      <c r="Q59" t="str">
        <f t="shared" si="4"/>
        <v/>
      </c>
      <c r="R59">
        <f t="shared" si="5"/>
        <v>1</v>
      </c>
      <c r="S59">
        <f t="shared" si="6"/>
        <v>3.2146320958056278</v>
      </c>
    </row>
    <row r="60" spans="1:28" x14ac:dyDescent="0.3">
      <c r="A60" t="s">
        <v>86</v>
      </c>
      <c r="B60">
        <v>1919.3840332</v>
      </c>
      <c r="C60">
        <v>1897.5600586</v>
      </c>
      <c r="D60">
        <v>1907.4516602000001</v>
      </c>
      <c r="E60">
        <v>1914.6804199000001</v>
      </c>
      <c r="F60">
        <v>1897.1199951000001</v>
      </c>
      <c r="G60">
        <v>1897.5600586</v>
      </c>
      <c r="H60">
        <v>1897.5600586</v>
      </c>
      <c r="I60">
        <v>1870.0899658000001</v>
      </c>
      <c r="J60">
        <v>1891.253418</v>
      </c>
      <c r="L60" t="str">
        <f t="shared" si="0"/>
        <v>03OCT2023:11:00:00</v>
      </c>
      <c r="M60">
        <v>11</v>
      </c>
      <c r="N60">
        <f t="shared" si="1"/>
        <v>-21.823974599999929</v>
      </c>
      <c r="O60">
        <f t="shared" si="2"/>
        <v>-21.823974599999929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1.1370301212527525</v>
      </c>
    </row>
    <row r="61" spans="1:28" x14ac:dyDescent="0.3">
      <c r="A61" t="s">
        <v>87</v>
      </c>
      <c r="B61">
        <v>2086.5263672000001</v>
      </c>
      <c r="C61">
        <v>2019.1600341999999</v>
      </c>
      <c r="D61">
        <v>2091.0322265999998</v>
      </c>
      <c r="E61">
        <v>2094.3591308999999</v>
      </c>
      <c r="F61">
        <v>2016.3499756000001</v>
      </c>
      <c r="G61">
        <v>2019.1600341999999</v>
      </c>
      <c r="H61">
        <v>2019.1600341999999</v>
      </c>
      <c r="I61">
        <v>2002.7299805</v>
      </c>
      <c r="J61">
        <v>2028.3244629000001</v>
      </c>
      <c r="L61" t="str">
        <f t="shared" si="0"/>
        <v>03OCT2023:12:00:00</v>
      </c>
      <c r="M61">
        <v>12</v>
      </c>
      <c r="N61">
        <f t="shared" si="1"/>
        <v>-67.366333000000168</v>
      </c>
      <c r="O61">
        <f t="shared" si="2"/>
        <v>-67.366333000000168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3.2286355954562875</v>
      </c>
    </row>
    <row r="62" spans="1:28" x14ac:dyDescent="0.3">
      <c r="A62" t="s">
        <v>88</v>
      </c>
      <c r="B62">
        <v>2206.0583495999999</v>
      </c>
      <c r="C62">
        <v>2156.9899902000002</v>
      </c>
      <c r="D62">
        <v>2260.2202148000001</v>
      </c>
      <c r="E62">
        <v>2268.1499023000001</v>
      </c>
      <c r="F62">
        <v>2154.1201172000001</v>
      </c>
      <c r="G62">
        <v>2156.9899902000002</v>
      </c>
      <c r="H62">
        <v>2156.9899902000002</v>
      </c>
      <c r="I62">
        <v>2158.9399414</v>
      </c>
      <c r="J62">
        <v>2177.9340820000002</v>
      </c>
      <c r="L62" t="str">
        <f t="shared" si="0"/>
        <v>03OCT2023:13:00:00</v>
      </c>
      <c r="M62">
        <v>13</v>
      </c>
      <c r="N62">
        <f t="shared" si="1"/>
        <v>-49.068359399999736</v>
      </c>
      <c r="O62">
        <f t="shared" si="2"/>
        <v>-49.068359399999736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2.2242548302902665</v>
      </c>
    </row>
    <row r="63" spans="1:28" x14ac:dyDescent="0.3">
      <c r="A63" t="s">
        <v>89</v>
      </c>
      <c r="B63">
        <v>2289.2578125</v>
      </c>
      <c r="C63">
        <v>2300.7800293</v>
      </c>
      <c r="D63">
        <v>2385.0363769999999</v>
      </c>
      <c r="E63">
        <v>2375.8581543</v>
      </c>
      <c r="F63">
        <v>2295.3200683999999</v>
      </c>
      <c r="G63">
        <v>2300.7800293</v>
      </c>
      <c r="H63">
        <v>2300.7800293</v>
      </c>
      <c r="I63">
        <v>2310.4099120999999</v>
      </c>
      <c r="J63">
        <v>2319.9743652000002</v>
      </c>
      <c r="L63" t="str">
        <f t="shared" si="0"/>
        <v>03OCT2023:14:00:00</v>
      </c>
      <c r="M63">
        <v>14</v>
      </c>
      <c r="N63">
        <f t="shared" si="1"/>
        <v>11.522216800000024</v>
      </c>
      <c r="O63" t="str">
        <f t="shared" si="2"/>
        <v/>
      </c>
      <c r="P63">
        <f t="shared" si="3"/>
        <v>11.522216800000024</v>
      </c>
      <c r="Q63" t="str">
        <f t="shared" si="4"/>
        <v/>
      </c>
      <c r="R63">
        <f t="shared" si="5"/>
        <v>1</v>
      </c>
      <c r="S63">
        <f t="shared" si="6"/>
        <v>0.50331669666410817</v>
      </c>
    </row>
    <row r="64" spans="1:28" x14ac:dyDescent="0.3">
      <c r="A64" t="s">
        <v>90</v>
      </c>
      <c r="B64">
        <v>2385.3188476999999</v>
      </c>
      <c r="C64">
        <v>2416.3601073999998</v>
      </c>
      <c r="D64">
        <v>2508.5830077999999</v>
      </c>
      <c r="E64">
        <v>2450.8449707</v>
      </c>
      <c r="F64">
        <v>2411.6799316000001</v>
      </c>
      <c r="G64">
        <v>2416.3601073999998</v>
      </c>
      <c r="H64">
        <v>2416.3601073999998</v>
      </c>
      <c r="I64">
        <v>2426.9399414</v>
      </c>
      <c r="J64">
        <v>2437.5107422000001</v>
      </c>
      <c r="L64" t="str">
        <f t="shared" si="0"/>
        <v>03OCT2023:15:00:00</v>
      </c>
      <c r="M64">
        <v>15</v>
      </c>
      <c r="N64">
        <f t="shared" si="1"/>
        <v>31.041259699999955</v>
      </c>
      <c r="O64" t="str">
        <f t="shared" si="2"/>
        <v/>
      </c>
      <c r="P64">
        <f t="shared" si="3"/>
        <v>31.041259699999955</v>
      </c>
      <c r="Q64" t="str">
        <f t="shared" si="4"/>
        <v/>
      </c>
      <c r="R64">
        <f t="shared" si="5"/>
        <v>1</v>
      </c>
      <c r="S64">
        <f t="shared" si="6"/>
        <v>1.3013463474675901</v>
      </c>
    </row>
    <row r="65" spans="1:19" x14ac:dyDescent="0.3">
      <c r="A65" t="s">
        <v>91</v>
      </c>
      <c r="B65">
        <v>2427.2473144999999</v>
      </c>
      <c r="C65">
        <v>2494.4599609000002</v>
      </c>
      <c r="D65">
        <v>2581.8635254000001</v>
      </c>
      <c r="E65">
        <v>2506.8522948999998</v>
      </c>
      <c r="F65">
        <v>2490.2600097999998</v>
      </c>
      <c r="G65">
        <v>2494.4599609000002</v>
      </c>
      <c r="H65">
        <v>2494.4599609000002</v>
      </c>
      <c r="I65">
        <v>2495.1899414</v>
      </c>
      <c r="J65">
        <v>2511.7397461</v>
      </c>
      <c r="L65" t="str">
        <f t="shared" si="0"/>
        <v>03OCT2023:16:00:00</v>
      </c>
      <c r="M65">
        <v>16</v>
      </c>
      <c r="N65">
        <f t="shared" si="1"/>
        <v>67.212646400000267</v>
      </c>
      <c r="O65" t="str">
        <f t="shared" si="2"/>
        <v/>
      </c>
      <c r="P65">
        <f t="shared" si="3"/>
        <v>67.212646400000267</v>
      </c>
      <c r="Q65" t="str">
        <f t="shared" si="4"/>
        <v/>
      </c>
      <c r="R65">
        <f t="shared" si="5"/>
        <v>1</v>
      </c>
      <c r="S65">
        <f t="shared" si="6"/>
        <v>2.7690893300605306</v>
      </c>
    </row>
    <row r="66" spans="1:19" x14ac:dyDescent="0.3">
      <c r="A66" t="s">
        <v>92</v>
      </c>
      <c r="B66">
        <v>2420.40625</v>
      </c>
      <c r="C66">
        <v>2522.3999023000001</v>
      </c>
      <c r="D66">
        <v>2581.2373047000001</v>
      </c>
      <c r="E66">
        <v>2483.9118652000002</v>
      </c>
      <c r="F66">
        <v>2519.8999023000001</v>
      </c>
      <c r="G66">
        <v>2522.3999023000001</v>
      </c>
      <c r="H66">
        <v>2522.3999023000001</v>
      </c>
      <c r="I66">
        <v>2503.8100586</v>
      </c>
      <c r="J66">
        <v>2528.3405762000002</v>
      </c>
      <c r="L66" t="str">
        <f t="shared" si="0"/>
        <v>03OCT2023:17:00:00</v>
      </c>
      <c r="M66">
        <v>17</v>
      </c>
      <c r="N66">
        <f t="shared" si="1"/>
        <v>101.99365230000012</v>
      </c>
      <c r="O66" t="str">
        <f t="shared" si="2"/>
        <v/>
      </c>
      <c r="P66">
        <f t="shared" si="3"/>
        <v>101.99365230000012</v>
      </c>
      <c r="Q66" t="str">
        <f t="shared" si="4"/>
        <v/>
      </c>
      <c r="R66">
        <f t="shared" si="5"/>
        <v>1</v>
      </c>
      <c r="S66">
        <f t="shared" si="6"/>
        <v>4.2139063349386126</v>
      </c>
    </row>
    <row r="67" spans="1:19" x14ac:dyDescent="0.3">
      <c r="A67" t="s">
        <v>93</v>
      </c>
      <c r="B67">
        <v>2317.9084472999998</v>
      </c>
      <c r="C67">
        <v>2486.3200683999999</v>
      </c>
      <c r="D67">
        <v>2561.5551758000001</v>
      </c>
      <c r="E67">
        <v>2428.796875</v>
      </c>
      <c r="F67">
        <v>2485.8500976999999</v>
      </c>
      <c r="G67">
        <v>2486.3200683999999</v>
      </c>
      <c r="H67">
        <v>2486.3200683999999</v>
      </c>
      <c r="I67">
        <v>2448.3400879000001</v>
      </c>
      <c r="J67">
        <v>2489.9262695000002</v>
      </c>
      <c r="L67" t="str">
        <f t="shared" ref="L67:L130" si="10">A67</f>
        <v>03OCT2023:18:00:00</v>
      </c>
      <c r="M67">
        <v>18</v>
      </c>
      <c r="N67">
        <f t="shared" ref="N67:N130" si="11">C67-B67</f>
        <v>168.41162110000005</v>
      </c>
      <c r="O67" t="str">
        <f t="shared" ref="O67:O130" si="12">IF(N67&lt;0,N67,"")</f>
        <v/>
      </c>
      <c r="P67">
        <f t="shared" ref="P67:P130" si="13">IF(N67&gt;0,N67,"")</f>
        <v>168.41162110000005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7.2656718299712484</v>
      </c>
    </row>
    <row r="68" spans="1:19" x14ac:dyDescent="0.3">
      <c r="A68" t="s">
        <v>94</v>
      </c>
      <c r="B68">
        <v>2254.5849609000002</v>
      </c>
      <c r="C68">
        <v>2413.6298827999999</v>
      </c>
      <c r="D68">
        <v>2434.5908202999999</v>
      </c>
      <c r="E68">
        <v>2333.9384765999998</v>
      </c>
      <c r="F68">
        <v>2413.3000487999998</v>
      </c>
      <c r="G68">
        <v>2413.6298827999999</v>
      </c>
      <c r="H68">
        <v>2413.6298827999999</v>
      </c>
      <c r="I68">
        <v>2350.4299316000001</v>
      </c>
      <c r="J68">
        <v>2398.8291015999998</v>
      </c>
      <c r="L68" t="str">
        <f t="shared" si="10"/>
        <v>03OCT2023:19:00:00</v>
      </c>
      <c r="M68">
        <v>19</v>
      </c>
      <c r="N68">
        <f t="shared" si="11"/>
        <v>159.04492189999974</v>
      </c>
      <c r="O68" t="str">
        <f t="shared" si="12"/>
        <v/>
      </c>
      <c r="P68">
        <f t="shared" si="13"/>
        <v>159.04492189999974</v>
      </c>
      <c r="Q68" t="str">
        <f t="shared" si="14"/>
        <v/>
      </c>
      <c r="R68">
        <f t="shared" si="15"/>
        <v>1</v>
      </c>
      <c r="S68">
        <f t="shared" si="16"/>
        <v>7.0542882463170127</v>
      </c>
    </row>
    <row r="69" spans="1:19" x14ac:dyDescent="0.3">
      <c r="A69" t="s">
        <v>95</v>
      </c>
      <c r="B69">
        <v>2189.0017090000001</v>
      </c>
      <c r="C69">
        <v>2338.3400879000001</v>
      </c>
      <c r="D69">
        <v>2313.9565429999998</v>
      </c>
      <c r="E69">
        <v>2258.0180664</v>
      </c>
      <c r="F69">
        <v>2336.4099120999999</v>
      </c>
      <c r="G69">
        <v>2338.3400879000001</v>
      </c>
      <c r="H69">
        <v>2338.3400879000001</v>
      </c>
      <c r="I69">
        <v>2263.4799804999998</v>
      </c>
      <c r="J69">
        <v>2310.8125</v>
      </c>
      <c r="L69" t="str">
        <f t="shared" si="10"/>
        <v>03OCT2023:20:00:00</v>
      </c>
      <c r="M69">
        <v>20</v>
      </c>
      <c r="N69">
        <f t="shared" si="11"/>
        <v>149.33837889999995</v>
      </c>
      <c r="O69" t="str">
        <f t="shared" si="12"/>
        <v/>
      </c>
      <c r="P69">
        <f t="shared" si="13"/>
        <v>149.33837889999995</v>
      </c>
      <c r="Q69" t="str">
        <f t="shared" si="14"/>
        <v/>
      </c>
      <c r="R69">
        <f t="shared" si="15"/>
        <v>1</v>
      </c>
      <c r="S69">
        <f t="shared" si="16"/>
        <v>6.822213901706915</v>
      </c>
    </row>
    <row r="70" spans="1:19" x14ac:dyDescent="0.3">
      <c r="A70" t="s">
        <v>96</v>
      </c>
      <c r="B70">
        <v>2167.9311523000001</v>
      </c>
      <c r="C70">
        <v>2230.9599609000002</v>
      </c>
      <c r="D70">
        <v>2210.4445801000002</v>
      </c>
      <c r="E70">
        <v>2162.7226562999999</v>
      </c>
      <c r="F70">
        <v>2230.1201172000001</v>
      </c>
      <c r="G70">
        <v>2230.9599609000002</v>
      </c>
      <c r="H70">
        <v>2230.9599609000002</v>
      </c>
      <c r="I70">
        <v>2149.7399902000002</v>
      </c>
      <c r="J70">
        <v>2202.4069823999998</v>
      </c>
      <c r="L70" t="str">
        <f t="shared" si="10"/>
        <v>03OCT2023:21:00:00</v>
      </c>
      <c r="M70">
        <v>21</v>
      </c>
      <c r="N70">
        <f t="shared" si="11"/>
        <v>63.028808600000048</v>
      </c>
      <c r="O70" t="str">
        <f t="shared" si="12"/>
        <v/>
      </c>
      <c r="P70">
        <f t="shared" si="13"/>
        <v>63.028808600000048</v>
      </c>
      <c r="Q70" t="str">
        <f t="shared" si="14"/>
        <v/>
      </c>
      <c r="R70">
        <f t="shared" si="15"/>
        <v>1</v>
      </c>
      <c r="S70">
        <f t="shared" si="16"/>
        <v>2.9073251949505665</v>
      </c>
    </row>
    <row r="71" spans="1:19" x14ac:dyDescent="0.3">
      <c r="A71" t="s">
        <v>97</v>
      </c>
      <c r="B71">
        <v>2061.4401855000001</v>
      </c>
      <c r="C71">
        <v>2105.9199219000002</v>
      </c>
      <c r="D71">
        <v>2120.5844726999999</v>
      </c>
      <c r="E71">
        <v>2068.6452637000002</v>
      </c>
      <c r="F71">
        <v>2107.8300780999998</v>
      </c>
      <c r="G71">
        <v>2105.9199219000002</v>
      </c>
      <c r="H71">
        <v>2105.9199219000002</v>
      </c>
      <c r="I71">
        <v>2016.1600341999999</v>
      </c>
      <c r="J71">
        <v>2082.1157226999999</v>
      </c>
      <c r="L71" t="str">
        <f t="shared" si="10"/>
        <v>03OCT2023:22:00:00</v>
      </c>
      <c r="M71">
        <v>22</v>
      </c>
      <c r="N71">
        <f t="shared" si="11"/>
        <v>44.479736400000093</v>
      </c>
      <c r="O71" t="str">
        <f t="shared" si="12"/>
        <v/>
      </c>
      <c r="P71">
        <f t="shared" si="13"/>
        <v>44.479736400000093</v>
      </c>
      <c r="Q71" t="str">
        <f t="shared" si="14"/>
        <v/>
      </c>
      <c r="R71">
        <f t="shared" si="15"/>
        <v>1</v>
      </c>
      <c r="S71">
        <f t="shared" si="16"/>
        <v>2.1577020140029717</v>
      </c>
    </row>
    <row r="72" spans="1:19" x14ac:dyDescent="0.3">
      <c r="A72" t="s">
        <v>98</v>
      </c>
      <c r="B72">
        <v>1939.9938964999999</v>
      </c>
      <c r="C72">
        <v>1958.7800293</v>
      </c>
      <c r="D72">
        <v>1940.8414307</v>
      </c>
      <c r="E72">
        <v>1887.9312743999999</v>
      </c>
      <c r="F72">
        <v>1959.7800293</v>
      </c>
      <c r="G72">
        <v>1958.7800293</v>
      </c>
      <c r="H72">
        <v>1958.7800293</v>
      </c>
      <c r="I72">
        <v>1872.4399414</v>
      </c>
      <c r="J72">
        <v>1929.3903809000001</v>
      </c>
      <c r="L72" t="str">
        <f t="shared" si="10"/>
        <v>03OCT2023:23:00:00</v>
      </c>
      <c r="M72">
        <v>23</v>
      </c>
      <c r="N72">
        <f t="shared" si="11"/>
        <v>18.786132800000132</v>
      </c>
      <c r="O72" t="str">
        <f t="shared" si="12"/>
        <v/>
      </c>
      <c r="P72">
        <f t="shared" si="13"/>
        <v>18.786132800000132</v>
      </c>
      <c r="Q72" t="str">
        <f t="shared" si="14"/>
        <v/>
      </c>
      <c r="R72">
        <f t="shared" si="15"/>
        <v>1</v>
      </c>
      <c r="S72">
        <f t="shared" si="16"/>
        <v>0.96836040741637119</v>
      </c>
    </row>
    <row r="73" spans="1:19" x14ac:dyDescent="0.3">
      <c r="A73" t="s">
        <v>99</v>
      </c>
      <c r="B73">
        <v>1801.8764647999999</v>
      </c>
      <c r="C73">
        <v>1831.9000243999999</v>
      </c>
      <c r="D73">
        <v>1769.8438721</v>
      </c>
      <c r="E73">
        <v>1754.1157227000001</v>
      </c>
      <c r="F73">
        <v>1832.1099853999999</v>
      </c>
      <c r="G73">
        <v>1831.9000243999999</v>
      </c>
      <c r="H73">
        <v>1831.9000243999999</v>
      </c>
      <c r="I73">
        <v>1746.8399658000001</v>
      </c>
      <c r="J73">
        <v>1793.9918213000001</v>
      </c>
      <c r="L73" t="str">
        <f t="shared" si="10"/>
        <v>04OCT2023:00:00:00</v>
      </c>
      <c r="M73">
        <v>24</v>
      </c>
      <c r="N73">
        <f t="shared" si="11"/>
        <v>30.023559599999999</v>
      </c>
      <c r="O73" t="str">
        <f t="shared" si="12"/>
        <v/>
      </c>
      <c r="P73">
        <f t="shared" si="13"/>
        <v>30.023559599999999</v>
      </c>
      <c r="Q73" t="str">
        <f t="shared" si="14"/>
        <v/>
      </c>
      <c r="R73">
        <f t="shared" si="15"/>
        <v>1</v>
      </c>
      <c r="S73">
        <f t="shared" si="16"/>
        <v>1.6662385122685131</v>
      </c>
    </row>
    <row r="74" spans="1:19" x14ac:dyDescent="0.3">
      <c r="A74" t="s">
        <v>100</v>
      </c>
      <c r="B74">
        <v>1692.6019286999999</v>
      </c>
      <c r="C74">
        <v>1683.1800536999999</v>
      </c>
      <c r="D74">
        <v>1605.3570557</v>
      </c>
      <c r="E74">
        <v>1609.0124512</v>
      </c>
      <c r="F74">
        <v>1688.8000488</v>
      </c>
      <c r="G74">
        <v>1683.1800536999999</v>
      </c>
      <c r="H74">
        <v>1683.1800536999999</v>
      </c>
      <c r="I74">
        <v>1658.4300536999999</v>
      </c>
      <c r="J74">
        <v>1660.7524414</v>
      </c>
      <c r="L74" t="str">
        <f t="shared" si="10"/>
        <v>04OCT2023:01:00:00</v>
      </c>
      <c r="M74">
        <v>1</v>
      </c>
      <c r="N74">
        <f t="shared" si="11"/>
        <v>-9.421875</v>
      </c>
      <c r="O74">
        <f t="shared" si="12"/>
        <v>-9.421875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0.55665037598276013</v>
      </c>
    </row>
    <row r="75" spans="1:19" x14ac:dyDescent="0.3">
      <c r="A75" t="s">
        <v>101</v>
      </c>
      <c r="B75">
        <v>1645.4105225000001</v>
      </c>
      <c r="C75">
        <v>1601.5799560999999</v>
      </c>
      <c r="D75">
        <v>1535.1793213000001</v>
      </c>
      <c r="E75">
        <v>1536.9699707</v>
      </c>
      <c r="F75">
        <v>1607.8000488</v>
      </c>
      <c r="G75">
        <v>1601.5799560999999</v>
      </c>
      <c r="H75">
        <v>1601.5799560999999</v>
      </c>
      <c r="I75">
        <v>1573.3399658000001</v>
      </c>
      <c r="J75">
        <v>1580.4499512</v>
      </c>
      <c r="L75" t="str">
        <f t="shared" si="10"/>
        <v>04OCT2023:02:00:00</v>
      </c>
      <c r="M75">
        <v>2</v>
      </c>
      <c r="N75">
        <f t="shared" si="11"/>
        <v>-43.83056640000018</v>
      </c>
      <c r="O75">
        <f t="shared" si="12"/>
        <v>-43.83056640000018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2.6638073478103808</v>
      </c>
    </row>
    <row r="76" spans="1:19" x14ac:dyDescent="0.3">
      <c r="A76" t="s">
        <v>102</v>
      </c>
      <c r="B76">
        <v>1600.8919678</v>
      </c>
      <c r="C76">
        <v>1550.1300048999999</v>
      </c>
      <c r="D76">
        <v>1488.3143310999999</v>
      </c>
      <c r="E76">
        <v>1475.4953613</v>
      </c>
      <c r="F76">
        <v>1555.75</v>
      </c>
      <c r="G76">
        <v>1550.1300048999999</v>
      </c>
      <c r="H76">
        <v>1550.1300048999999</v>
      </c>
      <c r="I76">
        <v>1520.1400146000001</v>
      </c>
      <c r="J76">
        <v>1529.3319091999999</v>
      </c>
      <c r="L76" t="str">
        <f t="shared" si="10"/>
        <v>04OCT2023:03:00:00</v>
      </c>
      <c r="M76">
        <v>3</v>
      </c>
      <c r="N76">
        <f t="shared" si="11"/>
        <v>-50.761962900000071</v>
      </c>
      <c r="O76">
        <f t="shared" si="12"/>
        <v>-50.761962900000071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3.1708549934046384</v>
      </c>
    </row>
    <row r="77" spans="1:19" x14ac:dyDescent="0.3">
      <c r="A77" t="s">
        <v>103</v>
      </c>
      <c r="B77">
        <v>1589.1134033000001</v>
      </c>
      <c r="C77">
        <v>1514.9100341999999</v>
      </c>
      <c r="D77">
        <v>1454.5743408000001</v>
      </c>
      <c r="E77">
        <v>1443.9981689000001</v>
      </c>
      <c r="F77">
        <v>1519.4599608999999</v>
      </c>
      <c r="G77">
        <v>1514.9100341999999</v>
      </c>
      <c r="H77">
        <v>1514.9100341999999</v>
      </c>
      <c r="I77">
        <v>1479.4899902</v>
      </c>
      <c r="J77">
        <v>1492.6719971</v>
      </c>
      <c r="L77" t="str">
        <f t="shared" si="10"/>
        <v>04OCT2023:04:00:00</v>
      </c>
      <c r="M77">
        <v>4</v>
      </c>
      <c r="N77">
        <f t="shared" si="11"/>
        <v>-74.203369100000145</v>
      </c>
      <c r="O77">
        <f t="shared" si="12"/>
        <v>-74.203369100000145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4.6694823003762496</v>
      </c>
    </row>
    <row r="78" spans="1:19" x14ac:dyDescent="0.3">
      <c r="A78" t="s">
        <v>104</v>
      </c>
      <c r="B78">
        <v>1581.4324951000001</v>
      </c>
      <c r="C78">
        <v>1519.3399658000001</v>
      </c>
      <c r="D78">
        <v>1462.6861572</v>
      </c>
      <c r="E78">
        <v>1442.1092529</v>
      </c>
      <c r="F78">
        <v>1522.9899902</v>
      </c>
      <c r="G78">
        <v>1519.3399658000001</v>
      </c>
      <c r="H78">
        <v>1519.3399658000001</v>
      </c>
      <c r="I78">
        <v>1474.6899414</v>
      </c>
      <c r="J78">
        <v>1494.9792480000001</v>
      </c>
      <c r="L78" t="str">
        <f t="shared" si="10"/>
        <v>04OCT2023:05:00:00</v>
      </c>
      <c r="M78">
        <v>5</v>
      </c>
      <c r="N78">
        <f t="shared" si="11"/>
        <v>-62.092529300000024</v>
      </c>
      <c r="O78">
        <f t="shared" si="12"/>
        <v>-62.092529300000024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3.9263471246727901</v>
      </c>
    </row>
    <row r="79" spans="1:19" x14ac:dyDescent="0.3">
      <c r="A79" t="s">
        <v>105</v>
      </c>
      <c r="B79">
        <v>1684.8839111</v>
      </c>
      <c r="C79">
        <v>1560.7600098</v>
      </c>
      <c r="D79">
        <v>1530.8594971</v>
      </c>
      <c r="E79">
        <v>1484.7142334</v>
      </c>
      <c r="F79">
        <v>1561.8800048999999</v>
      </c>
      <c r="G79">
        <v>1560.7600098</v>
      </c>
      <c r="H79">
        <v>1560.7600098</v>
      </c>
      <c r="I79">
        <v>1517.2199707</v>
      </c>
      <c r="J79">
        <v>1541.8299560999999</v>
      </c>
      <c r="L79" t="str">
        <f t="shared" si="10"/>
        <v>04OCT2023:06:00:00</v>
      </c>
      <c r="M79">
        <v>6</v>
      </c>
      <c r="N79">
        <f t="shared" si="11"/>
        <v>-124.12390129999994</v>
      </c>
      <c r="O79">
        <f t="shared" si="12"/>
        <v>-124.12390129999994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7.3669111849352236</v>
      </c>
    </row>
    <row r="80" spans="1:19" x14ac:dyDescent="0.3">
      <c r="A80" t="s">
        <v>106</v>
      </c>
      <c r="B80">
        <v>1817.7998047000001</v>
      </c>
      <c r="C80">
        <v>1665.0500488</v>
      </c>
      <c r="D80">
        <v>1666.3634033000001</v>
      </c>
      <c r="E80">
        <v>1603.2651367000001</v>
      </c>
      <c r="F80">
        <v>1668.8100586</v>
      </c>
      <c r="G80">
        <v>1665.0500488</v>
      </c>
      <c r="H80">
        <v>1665.0500488</v>
      </c>
      <c r="I80">
        <v>1613.0200195</v>
      </c>
      <c r="J80">
        <v>1650.0797118999999</v>
      </c>
      <c r="L80" t="str">
        <f t="shared" si="10"/>
        <v>04OCT2023:07:00:00</v>
      </c>
      <c r="M80">
        <v>7</v>
      </c>
      <c r="N80">
        <f t="shared" si="11"/>
        <v>-152.74975590000008</v>
      </c>
      <c r="O80">
        <f t="shared" si="12"/>
        <v>-152.74975590000008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8.4030021075510604</v>
      </c>
    </row>
    <row r="81" spans="1:19" x14ac:dyDescent="0.3">
      <c r="A81" t="s">
        <v>107</v>
      </c>
      <c r="B81">
        <v>1849.4349365</v>
      </c>
      <c r="C81">
        <v>1695.0100098</v>
      </c>
      <c r="D81">
        <v>1720.9283447</v>
      </c>
      <c r="E81">
        <v>1639.2950439000001</v>
      </c>
      <c r="F81">
        <v>1697.5600586</v>
      </c>
      <c r="G81">
        <v>1695.0100098</v>
      </c>
      <c r="H81">
        <v>1695.0100098</v>
      </c>
      <c r="I81">
        <v>1645.5500488</v>
      </c>
      <c r="J81">
        <v>1685.6107178</v>
      </c>
      <c r="L81" t="str">
        <f t="shared" si="10"/>
        <v>04OCT2023:08:00:00</v>
      </c>
      <c r="M81">
        <v>8</v>
      </c>
      <c r="N81">
        <f t="shared" si="11"/>
        <v>-154.42492670000001</v>
      </c>
      <c r="O81">
        <f t="shared" si="12"/>
        <v>-154.42492670000001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8.3498437091409414</v>
      </c>
    </row>
    <row r="82" spans="1:19" x14ac:dyDescent="0.3">
      <c r="A82" t="s">
        <v>108</v>
      </c>
      <c r="B82">
        <v>1887.1956786999999</v>
      </c>
      <c r="C82">
        <v>1717.9599608999999</v>
      </c>
      <c r="D82">
        <v>1774.8742675999999</v>
      </c>
      <c r="E82">
        <v>1706.3774414</v>
      </c>
      <c r="F82">
        <v>1720.7600098</v>
      </c>
      <c r="G82">
        <v>1717.9599608999999</v>
      </c>
      <c r="H82">
        <v>1717.9599608999999</v>
      </c>
      <c r="I82">
        <v>1690.5300293</v>
      </c>
      <c r="J82">
        <v>1721.3939209</v>
      </c>
      <c r="L82" t="str">
        <f t="shared" si="10"/>
        <v>04OCT2023:09:00:00</v>
      </c>
      <c r="M82">
        <v>9</v>
      </c>
      <c r="N82">
        <f t="shared" si="11"/>
        <v>-169.23571779999997</v>
      </c>
      <c r="O82">
        <f t="shared" si="12"/>
        <v>-169.23571779999997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8.9675765851996054</v>
      </c>
    </row>
    <row r="83" spans="1:19" x14ac:dyDescent="0.3">
      <c r="A83" t="s">
        <v>109</v>
      </c>
      <c r="B83">
        <v>1966.6336670000001</v>
      </c>
      <c r="C83">
        <v>1797.0799560999999</v>
      </c>
      <c r="D83">
        <v>1883.6557617000001</v>
      </c>
      <c r="E83">
        <v>1795.8817139</v>
      </c>
      <c r="F83">
        <v>1803.7299805</v>
      </c>
      <c r="G83">
        <v>1797.0799560999999</v>
      </c>
      <c r="H83">
        <v>1797.0799560999999</v>
      </c>
      <c r="I83">
        <v>1799.0300293</v>
      </c>
      <c r="J83">
        <v>1815.6452637</v>
      </c>
      <c r="L83" t="str">
        <f t="shared" si="10"/>
        <v>04OCT2023:10:00:00</v>
      </c>
      <c r="M83">
        <v>10</v>
      </c>
      <c r="N83">
        <f t="shared" si="11"/>
        <v>-169.55371090000017</v>
      </c>
      <c r="O83">
        <f t="shared" si="12"/>
        <v>-169.55371090000017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8.6215197952268223</v>
      </c>
    </row>
    <row r="84" spans="1:19" x14ac:dyDescent="0.3">
      <c r="A84" t="s">
        <v>110</v>
      </c>
      <c r="B84">
        <v>2080.1225586</v>
      </c>
      <c r="C84">
        <v>1881.2700195</v>
      </c>
      <c r="D84">
        <v>1989.3343506000001</v>
      </c>
      <c r="E84">
        <v>1905.5068358999999</v>
      </c>
      <c r="F84">
        <v>1884.5600586</v>
      </c>
      <c r="G84">
        <v>1881.2700195</v>
      </c>
      <c r="H84">
        <v>1881.2700195</v>
      </c>
      <c r="I84">
        <v>1928.6600341999999</v>
      </c>
      <c r="J84">
        <v>1917.4289550999999</v>
      </c>
      <c r="L84" t="str">
        <f t="shared" si="10"/>
        <v>04OCT2023:11:00:00</v>
      </c>
      <c r="M84">
        <v>11</v>
      </c>
      <c r="N84">
        <f t="shared" si="11"/>
        <v>-198.85253910000006</v>
      </c>
      <c r="O84">
        <f t="shared" si="12"/>
        <v>-198.85253910000006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9.5596549481120583</v>
      </c>
    </row>
    <row r="85" spans="1:19" x14ac:dyDescent="0.3">
      <c r="A85" t="s">
        <v>111</v>
      </c>
      <c r="B85">
        <v>2123.7360840000001</v>
      </c>
      <c r="C85">
        <v>1956.9300536999999</v>
      </c>
      <c r="D85">
        <v>2095.1027832</v>
      </c>
      <c r="E85">
        <v>2022.6141356999999</v>
      </c>
      <c r="F85">
        <v>1958.8599853999999</v>
      </c>
      <c r="G85">
        <v>1956.9300536999999</v>
      </c>
      <c r="H85">
        <v>1956.9300536999999</v>
      </c>
      <c r="I85">
        <v>2061.5800780999998</v>
      </c>
      <c r="J85">
        <v>2016.1525879000001</v>
      </c>
      <c r="L85" t="str">
        <f t="shared" si="10"/>
        <v>04OCT2023:12:00:00</v>
      </c>
      <c r="M85">
        <v>12</v>
      </c>
      <c r="N85">
        <f t="shared" si="11"/>
        <v>-166.8060303000002</v>
      </c>
      <c r="O85">
        <f t="shared" si="12"/>
        <v>-166.8060303000002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7.8543671954674101</v>
      </c>
    </row>
    <row r="86" spans="1:19" x14ac:dyDescent="0.3">
      <c r="A86" t="s">
        <v>112</v>
      </c>
      <c r="B86">
        <v>2222.5732422000001</v>
      </c>
      <c r="C86">
        <v>2032.8100586</v>
      </c>
      <c r="D86">
        <v>2184.9106445000002</v>
      </c>
      <c r="E86">
        <v>2148.4382323999998</v>
      </c>
      <c r="F86">
        <v>2033.9300536999999</v>
      </c>
      <c r="G86">
        <v>2032.8100586</v>
      </c>
      <c r="H86">
        <v>2032.8100586</v>
      </c>
      <c r="I86">
        <v>2200.2199707</v>
      </c>
      <c r="J86">
        <v>2113.5651855000001</v>
      </c>
      <c r="L86" t="str">
        <f t="shared" si="10"/>
        <v>04OCT2023:13:00:00</v>
      </c>
      <c r="M86">
        <v>13</v>
      </c>
      <c r="N86">
        <f t="shared" si="11"/>
        <v>-189.76318360000005</v>
      </c>
      <c r="O86">
        <f t="shared" si="12"/>
        <v>-189.76318360000005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8.5379946089949392</v>
      </c>
    </row>
    <row r="87" spans="1:19" x14ac:dyDescent="0.3">
      <c r="A87" t="s">
        <v>113</v>
      </c>
      <c r="B87">
        <v>2412.6127929999998</v>
      </c>
      <c r="C87">
        <v>2114.5600586</v>
      </c>
      <c r="D87">
        <v>2269.4013672000001</v>
      </c>
      <c r="E87">
        <v>2266.1450195000002</v>
      </c>
      <c r="F87">
        <v>2112.6799316000001</v>
      </c>
      <c r="G87">
        <v>2114.5600586</v>
      </c>
      <c r="H87">
        <v>2114.5600586</v>
      </c>
      <c r="I87">
        <v>2337.3701172000001</v>
      </c>
      <c r="J87">
        <v>2212.1833495999999</v>
      </c>
      <c r="L87" t="str">
        <f t="shared" si="10"/>
        <v>04OCT2023:14:00:00</v>
      </c>
      <c r="M87">
        <v>14</v>
      </c>
      <c r="N87">
        <f t="shared" si="11"/>
        <v>-298.05273439999974</v>
      </c>
      <c r="O87">
        <f t="shared" si="12"/>
        <v>-298.05273439999974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12.353939897225761</v>
      </c>
    </row>
    <row r="88" spans="1:19" x14ac:dyDescent="0.3">
      <c r="A88" t="s">
        <v>114</v>
      </c>
      <c r="B88">
        <v>2487.1281737999998</v>
      </c>
      <c r="C88">
        <v>2183.6899414</v>
      </c>
      <c r="D88">
        <v>2324.0788573999998</v>
      </c>
      <c r="E88">
        <v>2332.5939941000001</v>
      </c>
      <c r="F88">
        <v>2179.8200683999999</v>
      </c>
      <c r="G88">
        <v>2183.6899414</v>
      </c>
      <c r="H88">
        <v>2183.6899414</v>
      </c>
      <c r="I88">
        <v>2432.4799804999998</v>
      </c>
      <c r="J88">
        <v>2286.0178222999998</v>
      </c>
      <c r="L88" t="str">
        <f t="shared" si="10"/>
        <v>04OCT2023:15:00:00</v>
      </c>
      <c r="M88">
        <v>15</v>
      </c>
      <c r="N88">
        <f t="shared" si="11"/>
        <v>-303.43823239999983</v>
      </c>
      <c r="O88">
        <f t="shared" si="12"/>
        <v>-303.43823239999983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12.2003455871913</v>
      </c>
    </row>
    <row r="89" spans="1:19" x14ac:dyDescent="0.3">
      <c r="A89" t="s">
        <v>115</v>
      </c>
      <c r="B89">
        <v>2526.3811034999999</v>
      </c>
      <c r="C89">
        <v>2224.5700683999999</v>
      </c>
      <c r="D89">
        <v>2362.5427245999999</v>
      </c>
      <c r="E89">
        <v>2354.8283691000001</v>
      </c>
      <c r="F89">
        <v>2215.5600586</v>
      </c>
      <c r="G89">
        <v>2224.5700683999999</v>
      </c>
      <c r="H89">
        <v>2224.5700683999999</v>
      </c>
      <c r="I89">
        <v>2485.8400879000001</v>
      </c>
      <c r="J89">
        <v>2329.6445312999999</v>
      </c>
      <c r="L89" t="str">
        <f t="shared" si="10"/>
        <v>04OCT2023:16:00:00</v>
      </c>
      <c r="M89">
        <v>16</v>
      </c>
      <c r="N89">
        <f t="shared" si="11"/>
        <v>-301.81103510000003</v>
      </c>
      <c r="O89">
        <f t="shared" si="12"/>
        <v>-301.81103510000003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11.946377950732643</v>
      </c>
    </row>
    <row r="90" spans="1:19" x14ac:dyDescent="0.3">
      <c r="A90" t="s">
        <v>116</v>
      </c>
      <c r="B90">
        <v>2552.8061523000001</v>
      </c>
      <c r="C90">
        <v>2266</v>
      </c>
      <c r="D90">
        <v>2337.3552245999999</v>
      </c>
      <c r="E90">
        <v>2344.0170898000001</v>
      </c>
      <c r="F90">
        <v>2254.3601073999998</v>
      </c>
      <c r="G90">
        <v>2266</v>
      </c>
      <c r="H90">
        <v>2266</v>
      </c>
      <c r="I90">
        <v>2498.1499023000001</v>
      </c>
      <c r="J90">
        <v>2348.7521972999998</v>
      </c>
      <c r="L90" t="str">
        <f t="shared" si="10"/>
        <v>04OCT2023:17:00:00</v>
      </c>
      <c r="M90">
        <v>17</v>
      </c>
      <c r="N90">
        <f t="shared" si="11"/>
        <v>-286.80615230000012</v>
      </c>
      <c r="O90">
        <f t="shared" si="12"/>
        <v>-286.80615230000012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11.23493658308511</v>
      </c>
    </row>
    <row r="91" spans="1:19" x14ac:dyDescent="0.3">
      <c r="A91" t="s">
        <v>117</v>
      </c>
      <c r="B91">
        <v>2525.7111816000001</v>
      </c>
      <c r="C91">
        <v>2247.1499023000001</v>
      </c>
      <c r="D91">
        <v>2278.4965820000002</v>
      </c>
      <c r="E91">
        <v>2260.9477539</v>
      </c>
      <c r="F91">
        <v>2236.6000976999999</v>
      </c>
      <c r="G91">
        <v>2247.1499023000001</v>
      </c>
      <c r="H91">
        <v>2247.1499023000001</v>
      </c>
      <c r="I91">
        <v>2439.7399902000002</v>
      </c>
      <c r="J91">
        <v>2310.1413573999998</v>
      </c>
      <c r="L91" t="str">
        <f t="shared" si="10"/>
        <v>04OCT2023:18:00:00</v>
      </c>
      <c r="M91">
        <v>18</v>
      </c>
      <c r="N91">
        <f t="shared" si="11"/>
        <v>-278.56127930000002</v>
      </c>
      <c r="O91">
        <f t="shared" si="12"/>
        <v>-278.56127930000002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11.029023481755964</v>
      </c>
    </row>
    <row r="92" spans="1:19" x14ac:dyDescent="0.3">
      <c r="A92" t="s">
        <v>118</v>
      </c>
      <c r="B92">
        <v>2439.3828125</v>
      </c>
      <c r="C92">
        <v>2189.8798827999999</v>
      </c>
      <c r="D92">
        <v>2173.8505859000002</v>
      </c>
      <c r="E92">
        <v>2185.6499023000001</v>
      </c>
      <c r="F92">
        <v>2174.3400879000001</v>
      </c>
      <c r="G92">
        <v>2189.8798827999999</v>
      </c>
      <c r="H92">
        <v>2189.8798827999999</v>
      </c>
      <c r="I92">
        <v>2331.5100097999998</v>
      </c>
      <c r="J92">
        <v>2227.6088866999999</v>
      </c>
      <c r="L92" t="str">
        <f t="shared" si="10"/>
        <v>04OCT2023:19:00:00</v>
      </c>
      <c r="M92">
        <v>19</v>
      </c>
      <c r="N92">
        <f t="shared" si="11"/>
        <v>-249.5029297000001</v>
      </c>
      <c r="O92">
        <f t="shared" si="12"/>
        <v>-249.5029297000001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10.228117063934592</v>
      </c>
    </row>
    <row r="93" spans="1:19" x14ac:dyDescent="0.3">
      <c r="A93" t="s">
        <v>119</v>
      </c>
      <c r="B93">
        <v>2354.0700683999999</v>
      </c>
      <c r="C93">
        <v>2164.3400879000001</v>
      </c>
      <c r="D93">
        <v>2091.3383789</v>
      </c>
      <c r="E93">
        <v>2145.8793945000002</v>
      </c>
      <c r="F93">
        <v>2147.7099609000002</v>
      </c>
      <c r="G93">
        <v>2164.3400879000001</v>
      </c>
      <c r="H93">
        <v>2164.3400879000001</v>
      </c>
      <c r="I93">
        <v>2247.7199707</v>
      </c>
      <c r="J93">
        <v>2173.0908202999999</v>
      </c>
      <c r="L93" t="str">
        <f t="shared" si="10"/>
        <v>04OCT2023:20:00:00</v>
      </c>
      <c r="M93">
        <v>20</v>
      </c>
      <c r="N93">
        <f t="shared" si="11"/>
        <v>-189.72998049999978</v>
      </c>
      <c r="O93">
        <f t="shared" si="12"/>
        <v>-189.72998049999978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8.0596573163582299</v>
      </c>
    </row>
    <row r="94" spans="1:19" x14ac:dyDescent="0.3">
      <c r="A94" t="s">
        <v>120</v>
      </c>
      <c r="B94">
        <v>2298.4609375</v>
      </c>
      <c r="C94">
        <v>2080.0900879000001</v>
      </c>
      <c r="D94">
        <v>2035.2507324000001</v>
      </c>
      <c r="E94">
        <v>2094.1713866999999</v>
      </c>
      <c r="F94">
        <v>2065.0900879000001</v>
      </c>
      <c r="G94">
        <v>2080.0900879000001</v>
      </c>
      <c r="H94">
        <v>2080.0900879000001</v>
      </c>
      <c r="I94">
        <v>2140.7900390999998</v>
      </c>
      <c r="J94">
        <v>2087.8322754000001</v>
      </c>
      <c r="L94" t="str">
        <f t="shared" si="10"/>
        <v>04OCT2023:21:00:00</v>
      </c>
      <c r="M94">
        <v>21</v>
      </c>
      <c r="N94">
        <f t="shared" si="11"/>
        <v>-218.37084959999993</v>
      </c>
      <c r="O94">
        <f t="shared" si="12"/>
        <v>-218.37084959999993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9.5007422591883799</v>
      </c>
    </row>
    <row r="95" spans="1:19" x14ac:dyDescent="0.3">
      <c r="A95" t="s">
        <v>121</v>
      </c>
      <c r="B95">
        <v>2215.1301269999999</v>
      </c>
      <c r="C95">
        <v>1975.7900391000001</v>
      </c>
      <c r="D95">
        <v>1950.3769531</v>
      </c>
      <c r="E95">
        <v>1969.5557861</v>
      </c>
      <c r="F95">
        <v>1961.5200195</v>
      </c>
      <c r="G95">
        <v>1975.7900391000001</v>
      </c>
      <c r="H95">
        <v>1975.7900391000001</v>
      </c>
      <c r="I95">
        <v>2008.6500243999999</v>
      </c>
      <c r="J95">
        <v>1979.1384277</v>
      </c>
      <c r="L95" t="str">
        <f t="shared" si="10"/>
        <v>04OCT2023:22:00:00</v>
      </c>
      <c r="M95">
        <v>22</v>
      </c>
      <c r="N95">
        <f t="shared" si="11"/>
        <v>-239.34008789999984</v>
      </c>
      <c r="O95">
        <f t="shared" si="12"/>
        <v>-239.34008789999984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10.804786815126905</v>
      </c>
    </row>
    <row r="96" spans="1:19" x14ac:dyDescent="0.3">
      <c r="A96" t="s">
        <v>122</v>
      </c>
      <c r="B96">
        <v>2078.8518066000001</v>
      </c>
      <c r="C96">
        <v>1834.5400391000001</v>
      </c>
      <c r="D96">
        <v>1803.5085449000001</v>
      </c>
      <c r="E96">
        <v>1807.4113769999999</v>
      </c>
      <c r="F96">
        <v>1820.1700439000001</v>
      </c>
      <c r="G96">
        <v>1834.5400391000001</v>
      </c>
      <c r="H96">
        <v>1834.5400391000001</v>
      </c>
      <c r="I96">
        <v>1854.3399658000001</v>
      </c>
      <c r="J96">
        <v>1832.8367920000001</v>
      </c>
      <c r="L96" t="str">
        <f t="shared" si="10"/>
        <v>04OCT2023:23:00:00</v>
      </c>
      <c r="M96">
        <v>23</v>
      </c>
      <c r="N96">
        <f t="shared" si="11"/>
        <v>-244.31176750000009</v>
      </c>
      <c r="O96">
        <f t="shared" si="12"/>
        <v>-244.31176750000009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11.752245481104131</v>
      </c>
    </row>
    <row r="97" spans="1:19" x14ac:dyDescent="0.3">
      <c r="A97" t="s">
        <v>123</v>
      </c>
      <c r="B97">
        <v>1914.5568848</v>
      </c>
      <c r="C97">
        <v>1703.8900146000001</v>
      </c>
      <c r="D97">
        <v>1654.0471190999999</v>
      </c>
      <c r="E97">
        <v>1691.4985352000001</v>
      </c>
      <c r="F97">
        <v>1689.0899658000001</v>
      </c>
      <c r="G97">
        <v>1703.8900146000001</v>
      </c>
      <c r="H97">
        <v>1703.8900146000001</v>
      </c>
      <c r="I97">
        <v>1715.6899414</v>
      </c>
      <c r="J97">
        <v>1695.9814452999999</v>
      </c>
      <c r="L97" t="str">
        <f t="shared" si="10"/>
        <v>05OCT2023:00:00:00</v>
      </c>
      <c r="M97">
        <v>24</v>
      </c>
      <c r="N97">
        <f t="shared" si="11"/>
        <v>-210.66687019999995</v>
      </c>
      <c r="O97">
        <f t="shared" si="12"/>
        <v>-210.66687019999995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11.003427052626163</v>
      </c>
    </row>
    <row r="98" spans="1:19" x14ac:dyDescent="0.3">
      <c r="A98" t="s">
        <v>124</v>
      </c>
      <c r="B98">
        <v>1809.3330077999999</v>
      </c>
      <c r="C98">
        <v>1588.6800536999999</v>
      </c>
      <c r="D98">
        <v>1585.6032714999999</v>
      </c>
      <c r="E98">
        <v>1640.7984618999999</v>
      </c>
      <c r="F98">
        <v>1608.25</v>
      </c>
      <c r="G98">
        <v>1640.2299805</v>
      </c>
      <c r="H98">
        <v>1640.2299805</v>
      </c>
      <c r="I98">
        <v>1588.6800536999999</v>
      </c>
      <c r="J98">
        <v>1610.6417236</v>
      </c>
      <c r="L98" t="str">
        <f t="shared" si="10"/>
        <v>05OCT2023:01:00:00</v>
      </c>
      <c r="M98">
        <v>1</v>
      </c>
      <c r="N98">
        <f t="shared" si="11"/>
        <v>-220.65295409999999</v>
      </c>
      <c r="O98">
        <f t="shared" si="12"/>
        <v>-220.65295409999999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12.195264948396417</v>
      </c>
    </row>
    <row r="99" spans="1:19" x14ac:dyDescent="0.3">
      <c r="A99" t="s">
        <v>125</v>
      </c>
      <c r="B99">
        <v>1681.7657471</v>
      </c>
      <c r="C99">
        <v>1506.0899658000001</v>
      </c>
      <c r="D99">
        <v>1516.4530029</v>
      </c>
      <c r="E99">
        <v>1556.3630370999999</v>
      </c>
      <c r="F99">
        <v>1526.6999512</v>
      </c>
      <c r="G99">
        <v>1554.6999512</v>
      </c>
      <c r="H99">
        <v>1554.6999512</v>
      </c>
      <c r="I99">
        <v>1506.0899658000001</v>
      </c>
      <c r="J99">
        <v>1529.6677245999999</v>
      </c>
      <c r="L99" t="str">
        <f t="shared" si="10"/>
        <v>05OCT2023:02:00:00</v>
      </c>
      <c r="M99">
        <v>2</v>
      </c>
      <c r="N99">
        <f t="shared" si="11"/>
        <v>-175.67578129999993</v>
      </c>
      <c r="O99">
        <f t="shared" si="12"/>
        <v>-175.67578129999993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10.44591267261397</v>
      </c>
    </row>
    <row r="100" spans="1:19" x14ac:dyDescent="0.3">
      <c r="A100" t="s">
        <v>126</v>
      </c>
      <c r="B100">
        <v>1610.8597411999999</v>
      </c>
      <c r="C100">
        <v>1450.6800536999999</v>
      </c>
      <c r="D100">
        <v>1474.2331543</v>
      </c>
      <c r="E100">
        <v>1498.9150391000001</v>
      </c>
      <c r="F100">
        <v>1469.8900146000001</v>
      </c>
      <c r="G100">
        <v>1495.8599853999999</v>
      </c>
      <c r="H100">
        <v>1495.8599853999999</v>
      </c>
      <c r="I100">
        <v>1450.6800536999999</v>
      </c>
      <c r="J100">
        <v>1475.3837891000001</v>
      </c>
      <c r="L100" t="str">
        <f t="shared" si="10"/>
        <v>05OCT2023:03:00:00</v>
      </c>
      <c r="M100">
        <v>3</v>
      </c>
      <c r="N100">
        <f t="shared" si="11"/>
        <v>-160.1796875</v>
      </c>
      <c r="O100">
        <f t="shared" si="12"/>
        <v>-160.1796875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9.9437389490332126</v>
      </c>
    </row>
    <row r="101" spans="1:19" x14ac:dyDescent="0.3">
      <c r="A101" t="s">
        <v>127</v>
      </c>
      <c r="B101">
        <v>1534.9334716999999</v>
      </c>
      <c r="C101">
        <v>1410.1099853999999</v>
      </c>
      <c r="D101">
        <v>1434.6149902</v>
      </c>
      <c r="E101">
        <v>1482.4407959</v>
      </c>
      <c r="F101">
        <v>1435.6099853999999</v>
      </c>
      <c r="G101">
        <v>1463.9699707</v>
      </c>
      <c r="H101">
        <v>1463.9699707</v>
      </c>
      <c r="I101">
        <v>1410.1099853999999</v>
      </c>
      <c r="J101">
        <v>1439.1049805</v>
      </c>
      <c r="L101" t="str">
        <f t="shared" si="10"/>
        <v>05OCT2023:04:00:00</v>
      </c>
      <c r="M101">
        <v>4</v>
      </c>
      <c r="N101">
        <f t="shared" si="11"/>
        <v>-124.82348630000001</v>
      </c>
      <c r="O101">
        <f t="shared" si="12"/>
        <v>-124.82348630000001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8.1321756676367887</v>
      </c>
    </row>
    <row r="102" spans="1:19" x14ac:dyDescent="0.3">
      <c r="A102" t="s">
        <v>128</v>
      </c>
      <c r="B102">
        <v>1494.9458007999999</v>
      </c>
      <c r="C102">
        <v>1409.5799560999999</v>
      </c>
      <c r="D102">
        <v>1432.6550293</v>
      </c>
      <c r="E102">
        <v>1488.2901611</v>
      </c>
      <c r="F102">
        <v>1434.4699707</v>
      </c>
      <c r="G102">
        <v>1463.6700439000001</v>
      </c>
      <c r="H102">
        <v>1463.6700439000001</v>
      </c>
      <c r="I102">
        <v>1409.5799560999999</v>
      </c>
      <c r="J102">
        <v>1438.3200684000001</v>
      </c>
      <c r="L102" t="str">
        <f t="shared" si="10"/>
        <v>05OCT2023:05:00:00</v>
      </c>
      <c r="M102">
        <v>5</v>
      </c>
      <c r="N102">
        <f t="shared" si="11"/>
        <v>-85.365844700000025</v>
      </c>
      <c r="O102">
        <f t="shared" si="12"/>
        <v>-85.365844700000025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5.7102969655700999</v>
      </c>
    </row>
    <row r="103" spans="1:19" x14ac:dyDescent="0.3">
      <c r="A103" t="s">
        <v>129</v>
      </c>
      <c r="B103">
        <v>1537.9749756000001</v>
      </c>
      <c r="C103">
        <v>1456.8199463000001</v>
      </c>
      <c r="D103">
        <v>1498.5727539</v>
      </c>
      <c r="E103">
        <v>1524.3936768000001</v>
      </c>
      <c r="F103">
        <v>1479.75</v>
      </c>
      <c r="G103">
        <v>1509.5699463000001</v>
      </c>
      <c r="H103">
        <v>1509.5699463000001</v>
      </c>
      <c r="I103">
        <v>1456.8199463000001</v>
      </c>
      <c r="J103">
        <v>1488.5635986</v>
      </c>
      <c r="L103" t="str">
        <f t="shared" si="10"/>
        <v>05OCT2023:06:00:00</v>
      </c>
      <c r="M103">
        <v>6</v>
      </c>
      <c r="N103">
        <f t="shared" si="11"/>
        <v>-81.155029300000024</v>
      </c>
      <c r="O103">
        <f t="shared" si="12"/>
        <v>-81.155029300000024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5.2767457590354834</v>
      </c>
    </row>
    <row r="104" spans="1:19" x14ac:dyDescent="0.3">
      <c r="A104" t="s">
        <v>130</v>
      </c>
      <c r="B104">
        <v>1639.8848877</v>
      </c>
      <c r="C104">
        <v>1570.1700439000001</v>
      </c>
      <c r="D104">
        <v>1628.1883545000001</v>
      </c>
      <c r="E104">
        <v>1644.2265625</v>
      </c>
      <c r="F104">
        <v>1591.1199951000001</v>
      </c>
      <c r="G104">
        <v>1622.8900146000001</v>
      </c>
      <c r="H104">
        <v>1622.8900146000001</v>
      </c>
      <c r="I104">
        <v>1570.1700439000001</v>
      </c>
      <c r="J104">
        <v>1604.9567870999999</v>
      </c>
      <c r="L104" t="str">
        <f t="shared" si="10"/>
        <v>05OCT2023:07:00:00</v>
      </c>
      <c r="M104">
        <v>7</v>
      </c>
      <c r="N104">
        <f t="shared" si="11"/>
        <v>-69.714843799999926</v>
      </c>
      <c r="O104">
        <f t="shared" si="12"/>
        <v>-69.714843799999926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4.251203503544545</v>
      </c>
    </row>
    <row r="105" spans="1:19" x14ac:dyDescent="0.3">
      <c r="A105" t="s">
        <v>131</v>
      </c>
      <c r="B105">
        <v>1673.385376</v>
      </c>
      <c r="C105">
        <v>1606.2399902</v>
      </c>
      <c r="D105">
        <v>1679.1022949000001</v>
      </c>
      <c r="E105">
        <v>1678.9460449000001</v>
      </c>
      <c r="F105">
        <v>1622.5799560999999</v>
      </c>
      <c r="G105">
        <v>1654.0799560999999</v>
      </c>
      <c r="H105">
        <v>1654.0799560999999</v>
      </c>
      <c r="I105">
        <v>1606.2399902</v>
      </c>
      <c r="J105">
        <v>1641.5825195</v>
      </c>
      <c r="L105" t="str">
        <f t="shared" si="10"/>
        <v>05OCT2023:08:00:00</v>
      </c>
      <c r="M105">
        <v>8</v>
      </c>
      <c r="N105">
        <f t="shared" si="11"/>
        <v>-67.145385799999985</v>
      </c>
      <c r="O105">
        <f t="shared" si="12"/>
        <v>-67.145385799999985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4.0125476631391326</v>
      </c>
    </row>
    <row r="106" spans="1:19" x14ac:dyDescent="0.3">
      <c r="A106" t="s">
        <v>132</v>
      </c>
      <c r="B106">
        <v>1698.479126</v>
      </c>
      <c r="C106">
        <v>1629</v>
      </c>
      <c r="D106">
        <v>1707.7321777</v>
      </c>
      <c r="E106">
        <v>1680.5285644999999</v>
      </c>
      <c r="F106">
        <v>1637.4799805</v>
      </c>
      <c r="G106">
        <v>1666.1500243999999</v>
      </c>
      <c r="H106">
        <v>1666.1500243999999</v>
      </c>
      <c r="I106">
        <v>1629</v>
      </c>
      <c r="J106">
        <v>1660.4543457</v>
      </c>
      <c r="L106" t="str">
        <f t="shared" si="10"/>
        <v>05OCT2023:09:00:00</v>
      </c>
      <c r="M106">
        <v>9</v>
      </c>
      <c r="N106">
        <f t="shared" si="11"/>
        <v>-69.479125999999951</v>
      </c>
      <c r="O106">
        <f t="shared" si="12"/>
        <v>-69.479125999999951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4.0906670524486595</v>
      </c>
    </row>
    <row r="107" spans="1:19" x14ac:dyDescent="0.3">
      <c r="A107" t="s">
        <v>133</v>
      </c>
      <c r="B107">
        <v>1709.3516846</v>
      </c>
      <c r="C107">
        <v>1693.0899658000001</v>
      </c>
      <c r="D107">
        <v>1776.0424805</v>
      </c>
      <c r="E107">
        <v>1757.973999</v>
      </c>
      <c r="F107">
        <v>1692.3800048999999</v>
      </c>
      <c r="G107">
        <v>1723.5500488</v>
      </c>
      <c r="H107">
        <v>1723.5500488</v>
      </c>
      <c r="I107">
        <v>1693.0899658000001</v>
      </c>
      <c r="J107">
        <v>1721.7935791</v>
      </c>
      <c r="L107" t="str">
        <f t="shared" si="10"/>
        <v>05OCT2023:10:00:00</v>
      </c>
      <c r="M107">
        <v>10</v>
      </c>
      <c r="N107">
        <f t="shared" si="11"/>
        <v>-16.261718799999926</v>
      </c>
      <c r="O107">
        <f t="shared" si="12"/>
        <v>-16.261718799999926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0.95133839025087918</v>
      </c>
    </row>
    <row r="108" spans="1:19" x14ac:dyDescent="0.3">
      <c r="A108" t="s">
        <v>134</v>
      </c>
      <c r="B108">
        <v>1713.4185791</v>
      </c>
      <c r="C108">
        <v>1778.2900391000001</v>
      </c>
      <c r="D108">
        <v>1851.8045654</v>
      </c>
      <c r="E108">
        <v>1908.3431396000001</v>
      </c>
      <c r="F108">
        <v>1763.8199463000001</v>
      </c>
      <c r="G108">
        <v>1795.2800293</v>
      </c>
      <c r="H108">
        <v>1795.2800293</v>
      </c>
      <c r="I108">
        <v>1778.2900391000001</v>
      </c>
      <c r="J108">
        <v>1798.3420410000001</v>
      </c>
      <c r="L108" t="str">
        <f t="shared" si="10"/>
        <v>05OCT2023:11:00:00</v>
      </c>
      <c r="M108">
        <v>11</v>
      </c>
      <c r="N108">
        <f t="shared" si="11"/>
        <v>64.87146000000007</v>
      </c>
      <c r="O108" t="str">
        <f t="shared" si="12"/>
        <v/>
      </c>
      <c r="P108">
        <f t="shared" si="13"/>
        <v>64.87146000000007</v>
      </c>
      <c r="Q108" t="str">
        <f t="shared" si="14"/>
        <v/>
      </c>
      <c r="R108">
        <f t="shared" si="15"/>
        <v>1</v>
      </c>
      <c r="S108">
        <f t="shared" si="16"/>
        <v>3.786083610350182</v>
      </c>
    </row>
    <row r="109" spans="1:19" x14ac:dyDescent="0.3">
      <c r="A109" t="s">
        <v>135</v>
      </c>
      <c r="B109">
        <v>1735.5550536999999</v>
      </c>
      <c r="C109">
        <v>1852</v>
      </c>
      <c r="D109">
        <v>1918.9027100000001</v>
      </c>
      <c r="E109">
        <v>2026.2060547000001</v>
      </c>
      <c r="F109">
        <v>1814.5899658000001</v>
      </c>
      <c r="G109">
        <v>1847.0200195</v>
      </c>
      <c r="H109">
        <v>1847.0200195</v>
      </c>
      <c r="I109">
        <v>1852</v>
      </c>
      <c r="J109">
        <v>1859.6477050999999</v>
      </c>
      <c r="L109" t="str">
        <f t="shared" si="10"/>
        <v>05OCT2023:12:00:00</v>
      </c>
      <c r="M109">
        <v>12</v>
      </c>
      <c r="N109">
        <f t="shared" si="11"/>
        <v>116.44494630000008</v>
      </c>
      <c r="O109" t="str">
        <f t="shared" si="12"/>
        <v/>
      </c>
      <c r="P109">
        <f t="shared" si="13"/>
        <v>116.44494630000008</v>
      </c>
      <c r="Q109" t="str">
        <f t="shared" si="14"/>
        <v/>
      </c>
      <c r="R109">
        <f t="shared" si="15"/>
        <v>1</v>
      </c>
      <c r="S109">
        <f t="shared" si="16"/>
        <v>6.7093778472629317</v>
      </c>
    </row>
    <row r="110" spans="1:19" x14ac:dyDescent="0.3">
      <c r="A110" t="s">
        <v>136</v>
      </c>
      <c r="B110">
        <v>1762.9256591999999</v>
      </c>
      <c r="C110">
        <v>1933.6400146000001</v>
      </c>
      <c r="D110">
        <v>1965.6301269999999</v>
      </c>
      <c r="E110">
        <v>2108.6105957</v>
      </c>
      <c r="F110">
        <v>1864.8800048999999</v>
      </c>
      <c r="G110">
        <v>1902.8299560999999</v>
      </c>
      <c r="H110">
        <v>1902.8299560999999</v>
      </c>
      <c r="I110">
        <v>1933.6400146000001</v>
      </c>
      <c r="J110">
        <v>1920.8381348</v>
      </c>
      <c r="L110" t="str">
        <f t="shared" si="10"/>
        <v>05OCT2023:13:00:00</v>
      </c>
      <c r="M110">
        <v>13</v>
      </c>
      <c r="N110">
        <f t="shared" si="11"/>
        <v>170.71435540000016</v>
      </c>
      <c r="O110" t="str">
        <f t="shared" si="12"/>
        <v/>
      </c>
      <c r="P110">
        <f t="shared" si="13"/>
        <v>170.71435540000016</v>
      </c>
      <c r="Q110" t="str">
        <f t="shared" si="14"/>
        <v/>
      </c>
      <c r="R110">
        <f t="shared" si="15"/>
        <v>1</v>
      </c>
      <c r="S110">
        <f t="shared" si="16"/>
        <v>9.6835822037707953</v>
      </c>
    </row>
    <row r="111" spans="1:19" x14ac:dyDescent="0.3">
      <c r="A111" t="s">
        <v>137</v>
      </c>
      <c r="B111">
        <v>1810.4512939000001</v>
      </c>
      <c r="C111">
        <v>2002.4300536999999</v>
      </c>
      <c r="D111">
        <v>2012.2514647999999</v>
      </c>
      <c r="E111">
        <v>2189.0913086</v>
      </c>
      <c r="F111">
        <v>1903.5699463000001</v>
      </c>
      <c r="G111">
        <v>1952.3199463000001</v>
      </c>
      <c r="H111">
        <v>1952.3199463000001</v>
      </c>
      <c r="I111">
        <v>2002.4300536999999</v>
      </c>
      <c r="J111">
        <v>1974.4643555</v>
      </c>
      <c r="L111" t="str">
        <f t="shared" si="10"/>
        <v>05OCT2023:14:00:00</v>
      </c>
      <c r="M111">
        <v>14</v>
      </c>
      <c r="N111">
        <f t="shared" si="11"/>
        <v>191.97875979999981</v>
      </c>
      <c r="O111" t="str">
        <f t="shared" si="12"/>
        <v/>
      </c>
      <c r="P111">
        <f t="shared" si="13"/>
        <v>191.97875979999981</v>
      </c>
      <c r="Q111" t="str">
        <f t="shared" si="14"/>
        <v/>
      </c>
      <c r="R111">
        <f t="shared" si="15"/>
        <v>1</v>
      </c>
      <c r="S111">
        <f t="shared" si="16"/>
        <v>10.603917401525177</v>
      </c>
    </row>
    <row r="112" spans="1:19" x14ac:dyDescent="0.3">
      <c r="A112" t="s">
        <v>138</v>
      </c>
      <c r="B112">
        <v>1870.5480957</v>
      </c>
      <c r="C112">
        <v>2070.25</v>
      </c>
      <c r="D112">
        <v>2074.7211914</v>
      </c>
      <c r="E112">
        <v>2252.4726562999999</v>
      </c>
      <c r="F112">
        <v>1950.8399658000001</v>
      </c>
      <c r="G112">
        <v>2011.6400146000001</v>
      </c>
      <c r="H112">
        <v>2011.6400146000001</v>
      </c>
      <c r="I112">
        <v>2070.25</v>
      </c>
      <c r="J112">
        <v>2035.7592772999999</v>
      </c>
      <c r="L112" t="str">
        <f t="shared" si="10"/>
        <v>05OCT2023:15:00:00</v>
      </c>
      <c r="M112">
        <v>15</v>
      </c>
      <c r="N112">
        <f t="shared" si="11"/>
        <v>199.70190430000002</v>
      </c>
      <c r="O112" t="str">
        <f t="shared" si="12"/>
        <v/>
      </c>
      <c r="P112">
        <f t="shared" si="13"/>
        <v>199.70190430000002</v>
      </c>
      <c r="Q112" t="str">
        <f t="shared" si="14"/>
        <v/>
      </c>
      <c r="R112">
        <f t="shared" si="15"/>
        <v>1</v>
      </c>
      <c r="S112">
        <f t="shared" si="16"/>
        <v>10.6761170567639</v>
      </c>
    </row>
    <row r="113" spans="1:19" x14ac:dyDescent="0.3">
      <c r="A113" t="s">
        <v>139</v>
      </c>
      <c r="B113">
        <v>1884.2973632999999</v>
      </c>
      <c r="C113">
        <v>2103.1499023000001</v>
      </c>
      <c r="D113">
        <v>2097.9240722999998</v>
      </c>
      <c r="E113">
        <v>2298.1655273000001</v>
      </c>
      <c r="F113">
        <v>1974.75</v>
      </c>
      <c r="G113">
        <v>2047.4200439000001</v>
      </c>
      <c r="H113">
        <v>2047.4200439000001</v>
      </c>
      <c r="I113">
        <v>2103.1499023000001</v>
      </c>
      <c r="J113">
        <v>2066.9729004000001</v>
      </c>
      <c r="L113" t="str">
        <f t="shared" si="10"/>
        <v>05OCT2023:16:00:00</v>
      </c>
      <c r="M113">
        <v>16</v>
      </c>
      <c r="N113">
        <f t="shared" si="11"/>
        <v>218.85253900000021</v>
      </c>
      <c r="O113" t="str">
        <f t="shared" si="12"/>
        <v/>
      </c>
      <c r="P113">
        <f t="shared" si="13"/>
        <v>218.85253900000021</v>
      </c>
      <c r="Q113" t="str">
        <f t="shared" si="14"/>
        <v/>
      </c>
      <c r="R113">
        <f t="shared" si="15"/>
        <v>1</v>
      </c>
      <c r="S113">
        <f t="shared" si="16"/>
        <v>11.614543609864224</v>
      </c>
    </row>
    <row r="114" spans="1:19" x14ac:dyDescent="0.3">
      <c r="A114" t="s">
        <v>140</v>
      </c>
      <c r="B114">
        <v>1917.7904053</v>
      </c>
      <c r="C114">
        <v>2132.2700195000002</v>
      </c>
      <c r="D114">
        <v>2081.1865234000002</v>
      </c>
      <c r="E114">
        <v>2305.3554687999999</v>
      </c>
      <c r="F114">
        <v>2006.9599608999999</v>
      </c>
      <c r="G114">
        <v>2090.9699707</v>
      </c>
      <c r="H114">
        <v>2090.9699707</v>
      </c>
      <c r="I114">
        <v>2132.2700195000002</v>
      </c>
      <c r="J114">
        <v>2093.0024414</v>
      </c>
      <c r="L114" t="str">
        <f t="shared" si="10"/>
        <v>05OCT2023:17:00:00</v>
      </c>
      <c r="M114">
        <v>17</v>
      </c>
      <c r="N114">
        <f t="shared" si="11"/>
        <v>214.47961420000024</v>
      </c>
      <c r="O114" t="str">
        <f t="shared" si="12"/>
        <v/>
      </c>
      <c r="P114">
        <f t="shared" si="13"/>
        <v>214.47961420000024</v>
      </c>
      <c r="Q114" t="str">
        <f t="shared" si="14"/>
        <v/>
      </c>
      <c r="R114">
        <f t="shared" si="15"/>
        <v>1</v>
      </c>
      <c r="S114">
        <f t="shared" si="16"/>
        <v>11.183683764777683</v>
      </c>
    </row>
    <row r="115" spans="1:19" x14ac:dyDescent="0.3">
      <c r="A115" t="s">
        <v>141</v>
      </c>
      <c r="B115">
        <v>1862.1960449000001</v>
      </c>
      <c r="C115">
        <v>2095.6899414</v>
      </c>
      <c r="D115">
        <v>2021.2739257999999</v>
      </c>
      <c r="E115">
        <v>2220.4853515999998</v>
      </c>
      <c r="F115">
        <v>1988.3199463000001</v>
      </c>
      <c r="G115">
        <v>2073.4699707</v>
      </c>
      <c r="H115">
        <v>2073.4699707</v>
      </c>
      <c r="I115">
        <v>2095.6899414</v>
      </c>
      <c r="J115">
        <v>2061.1818847999998</v>
      </c>
      <c r="L115" t="str">
        <f t="shared" si="10"/>
        <v>05OCT2023:18:00:00</v>
      </c>
      <c r="M115">
        <v>18</v>
      </c>
      <c r="N115">
        <f t="shared" si="11"/>
        <v>233.49389649999989</v>
      </c>
      <c r="O115" t="str">
        <f t="shared" si="12"/>
        <v/>
      </c>
      <c r="P115">
        <f t="shared" si="13"/>
        <v>233.49389649999989</v>
      </c>
      <c r="Q115" t="str">
        <f t="shared" si="14"/>
        <v/>
      </c>
      <c r="R115">
        <f t="shared" si="15"/>
        <v>1</v>
      </c>
      <c r="S115">
        <f t="shared" si="16"/>
        <v>12.538631318623519</v>
      </c>
    </row>
    <row r="116" spans="1:19" x14ac:dyDescent="0.3">
      <c r="A116" t="s">
        <v>142</v>
      </c>
      <c r="B116">
        <v>1845.6553954999999</v>
      </c>
      <c r="C116">
        <v>2017.8299560999999</v>
      </c>
      <c r="D116">
        <v>1944.230957</v>
      </c>
      <c r="E116">
        <v>2154.6772461</v>
      </c>
      <c r="F116">
        <v>1941.9200439000001</v>
      </c>
      <c r="G116">
        <v>2023.1700439000001</v>
      </c>
      <c r="H116">
        <v>2023.1700439000001</v>
      </c>
      <c r="I116">
        <v>2017.8299560999999</v>
      </c>
      <c r="J116">
        <v>1997.6552733999999</v>
      </c>
      <c r="L116" t="str">
        <f t="shared" si="10"/>
        <v>05OCT2023:19:00:00</v>
      </c>
      <c r="M116">
        <v>19</v>
      </c>
      <c r="N116">
        <f t="shared" si="11"/>
        <v>172.17456059999995</v>
      </c>
      <c r="O116" t="str">
        <f t="shared" si="12"/>
        <v/>
      </c>
      <c r="P116">
        <f t="shared" si="13"/>
        <v>172.17456059999995</v>
      </c>
      <c r="Q116" t="str">
        <f t="shared" si="14"/>
        <v/>
      </c>
      <c r="R116">
        <f t="shared" si="15"/>
        <v>1</v>
      </c>
      <c r="S116">
        <f t="shared" si="16"/>
        <v>9.3286407104917206</v>
      </c>
    </row>
    <row r="117" spans="1:19" x14ac:dyDescent="0.3">
      <c r="A117" t="s">
        <v>143</v>
      </c>
      <c r="B117">
        <v>1847.1308594</v>
      </c>
      <c r="C117">
        <v>1992.0799560999999</v>
      </c>
      <c r="D117">
        <v>1901.8865966999999</v>
      </c>
      <c r="E117">
        <v>2107.5212402000002</v>
      </c>
      <c r="F117">
        <v>1937.0300293</v>
      </c>
      <c r="G117">
        <v>2013.6800536999999</v>
      </c>
      <c r="H117">
        <v>2013.6800536999999</v>
      </c>
      <c r="I117">
        <v>1992.0799560999999</v>
      </c>
      <c r="J117">
        <v>1977.1765137</v>
      </c>
      <c r="L117" t="str">
        <f t="shared" si="10"/>
        <v>05OCT2023:20:00:00</v>
      </c>
      <c r="M117">
        <v>20</v>
      </c>
      <c r="N117">
        <f t="shared" si="11"/>
        <v>144.94909669999993</v>
      </c>
      <c r="O117" t="str">
        <f t="shared" si="12"/>
        <v/>
      </c>
      <c r="P117">
        <f t="shared" si="13"/>
        <v>144.94909669999993</v>
      </c>
      <c r="Q117" t="str">
        <f t="shared" si="14"/>
        <v/>
      </c>
      <c r="R117">
        <f t="shared" si="15"/>
        <v>1</v>
      </c>
      <c r="S117">
        <f t="shared" si="16"/>
        <v>7.8472565147378601</v>
      </c>
    </row>
    <row r="118" spans="1:19" x14ac:dyDescent="0.3">
      <c r="A118" t="s">
        <v>144</v>
      </c>
      <c r="B118">
        <v>1819.0187988</v>
      </c>
      <c r="C118">
        <v>1915.1999512</v>
      </c>
      <c r="D118">
        <v>1860.7204589999999</v>
      </c>
      <c r="E118">
        <v>2055.7773437999999</v>
      </c>
      <c r="F118">
        <v>1873.3000488</v>
      </c>
      <c r="G118">
        <v>1942.0500488</v>
      </c>
      <c r="H118">
        <v>1942.0500488</v>
      </c>
      <c r="I118">
        <v>1915.1999512</v>
      </c>
      <c r="J118">
        <v>1910.8542480000001</v>
      </c>
      <c r="L118" t="str">
        <f t="shared" si="10"/>
        <v>05OCT2023:21:00:00</v>
      </c>
      <c r="M118">
        <v>21</v>
      </c>
      <c r="N118">
        <f t="shared" si="11"/>
        <v>96.181152399999974</v>
      </c>
      <c r="O118" t="str">
        <f t="shared" si="12"/>
        <v/>
      </c>
      <c r="P118">
        <f t="shared" si="13"/>
        <v>96.181152399999974</v>
      </c>
      <c r="Q118" t="str">
        <f t="shared" si="14"/>
        <v/>
      </c>
      <c r="R118">
        <f t="shared" si="15"/>
        <v>1</v>
      </c>
      <c r="S118">
        <f t="shared" si="16"/>
        <v>5.2875293242406469</v>
      </c>
    </row>
    <row r="119" spans="1:19" x14ac:dyDescent="0.3">
      <c r="A119" t="s">
        <v>145</v>
      </c>
      <c r="B119">
        <v>1751.0560303</v>
      </c>
      <c r="C119">
        <v>1826.1400146000001</v>
      </c>
      <c r="D119">
        <v>1777.7390137</v>
      </c>
      <c r="E119">
        <v>1927.6373291</v>
      </c>
      <c r="F119">
        <v>1789.7099608999999</v>
      </c>
      <c r="G119">
        <v>1855.25</v>
      </c>
      <c r="H119">
        <v>1855.25</v>
      </c>
      <c r="I119">
        <v>1826.1400146000001</v>
      </c>
      <c r="J119">
        <v>1824.4609375</v>
      </c>
      <c r="L119" t="str">
        <f t="shared" si="10"/>
        <v>05OCT2023:22:00:00</v>
      </c>
      <c r="M119">
        <v>22</v>
      </c>
      <c r="N119">
        <f t="shared" si="11"/>
        <v>75.083984300000111</v>
      </c>
      <c r="O119" t="str">
        <f t="shared" si="12"/>
        <v/>
      </c>
      <c r="P119">
        <f t="shared" si="13"/>
        <v>75.083984300000111</v>
      </c>
      <c r="Q119" t="str">
        <f t="shared" si="14"/>
        <v/>
      </c>
      <c r="R119">
        <f t="shared" si="15"/>
        <v>1</v>
      </c>
      <c r="S119">
        <f t="shared" si="16"/>
        <v>4.2879258573545664</v>
      </c>
    </row>
    <row r="120" spans="1:19" x14ac:dyDescent="0.3">
      <c r="A120" t="s">
        <v>146</v>
      </c>
      <c r="B120">
        <v>1625.8353271000001</v>
      </c>
      <c r="C120">
        <v>1687.2600098</v>
      </c>
      <c r="D120">
        <v>1656.8007812999999</v>
      </c>
      <c r="E120">
        <v>1779.7492675999999</v>
      </c>
      <c r="F120">
        <v>1670.3199463000001</v>
      </c>
      <c r="G120">
        <v>1721.9499512</v>
      </c>
      <c r="H120">
        <v>1721.9499512</v>
      </c>
      <c r="I120">
        <v>1687.2600098</v>
      </c>
      <c r="J120">
        <v>1693.3500977000001</v>
      </c>
      <c r="L120" t="str">
        <f t="shared" si="10"/>
        <v>05OCT2023:23:00:00</v>
      </c>
      <c r="M120">
        <v>23</v>
      </c>
      <c r="N120">
        <f t="shared" si="11"/>
        <v>61.424682699999948</v>
      </c>
      <c r="O120" t="str">
        <f t="shared" si="12"/>
        <v/>
      </c>
      <c r="P120">
        <f t="shared" si="13"/>
        <v>61.424682699999948</v>
      </c>
      <c r="Q120" t="str">
        <f t="shared" si="14"/>
        <v/>
      </c>
      <c r="R120">
        <f t="shared" si="15"/>
        <v>1</v>
      </c>
      <c r="S120">
        <f t="shared" si="16"/>
        <v>3.7780383828639676</v>
      </c>
    </row>
    <row r="121" spans="1:19" x14ac:dyDescent="0.3">
      <c r="A121" t="s">
        <v>147</v>
      </c>
      <c r="B121">
        <v>1473.2413329999999</v>
      </c>
      <c r="C121">
        <v>1557.0899658000001</v>
      </c>
      <c r="D121">
        <v>1528.8509521000001</v>
      </c>
      <c r="E121">
        <v>1644.6627197</v>
      </c>
      <c r="F121">
        <v>1559.6099853999999</v>
      </c>
      <c r="G121">
        <v>1597.3900146000001</v>
      </c>
      <c r="H121">
        <v>1597.3900146000001</v>
      </c>
      <c r="I121">
        <v>1557.0899658000001</v>
      </c>
      <c r="J121">
        <v>1567.8142089999999</v>
      </c>
      <c r="L121" t="str">
        <f t="shared" si="10"/>
        <v>06OCT2023:00:00:00</v>
      </c>
      <c r="M121">
        <v>24</v>
      </c>
      <c r="N121">
        <f t="shared" si="11"/>
        <v>83.848632800000132</v>
      </c>
      <c r="O121" t="str">
        <f t="shared" si="12"/>
        <v/>
      </c>
      <c r="P121">
        <f t="shared" si="13"/>
        <v>83.848632800000132</v>
      </c>
      <c r="Q121" t="str">
        <f t="shared" si="14"/>
        <v/>
      </c>
      <c r="R121">
        <f t="shared" si="15"/>
        <v>1</v>
      </c>
      <c r="S121">
        <f t="shared" si="16"/>
        <v>5.6914390685236178</v>
      </c>
    </row>
    <row r="122" spans="1:19" x14ac:dyDescent="0.3">
      <c r="A122" t="s">
        <v>148</v>
      </c>
      <c r="B122">
        <v>1392.7227783000001</v>
      </c>
      <c r="C122">
        <v>1426.3299560999999</v>
      </c>
      <c r="D122">
        <v>1393.776001</v>
      </c>
      <c r="E122">
        <v>1510.5697021000001</v>
      </c>
      <c r="F122">
        <v>1491.0999756000001</v>
      </c>
      <c r="G122">
        <v>1485.7099608999999</v>
      </c>
      <c r="H122">
        <v>1485.7099608999999</v>
      </c>
      <c r="I122">
        <v>1426.3299560999999</v>
      </c>
      <c r="J122">
        <v>1450.0482178</v>
      </c>
      <c r="L122" t="str">
        <f t="shared" si="10"/>
        <v>06OCT2023:01:00:00</v>
      </c>
      <c r="M122">
        <v>1</v>
      </c>
      <c r="N122">
        <f t="shared" si="11"/>
        <v>33.607177799999818</v>
      </c>
      <c r="O122" t="str">
        <f t="shared" si="12"/>
        <v/>
      </c>
      <c r="P122">
        <f t="shared" si="13"/>
        <v>33.607177799999818</v>
      </c>
      <c r="Q122" t="str">
        <f t="shared" si="14"/>
        <v/>
      </c>
      <c r="R122">
        <f t="shared" si="15"/>
        <v>1</v>
      </c>
      <c r="S122">
        <f t="shared" si="16"/>
        <v>2.4130558014583321</v>
      </c>
    </row>
    <row r="123" spans="1:19" x14ac:dyDescent="0.3">
      <c r="A123" t="s">
        <v>149</v>
      </c>
      <c r="B123">
        <v>1348.0212402</v>
      </c>
      <c r="C123">
        <v>1339.5600586</v>
      </c>
      <c r="D123">
        <v>1339.1499022999999</v>
      </c>
      <c r="E123">
        <v>1437.8514404</v>
      </c>
      <c r="F123">
        <v>1403.1199951000001</v>
      </c>
      <c r="G123">
        <v>1400.4699707</v>
      </c>
      <c r="H123">
        <v>1400.4699707</v>
      </c>
      <c r="I123">
        <v>1339.5600586</v>
      </c>
      <c r="J123">
        <v>1370.1979980000001</v>
      </c>
      <c r="L123" t="str">
        <f t="shared" si="10"/>
        <v>06OCT2023:02:00:00</v>
      </c>
      <c r="M123">
        <v>2</v>
      </c>
      <c r="N123">
        <f t="shared" si="11"/>
        <v>-8.461181599999918</v>
      </c>
      <c r="O123">
        <f t="shared" si="12"/>
        <v>-8.461181599999918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0.62767420480292802</v>
      </c>
    </row>
    <row r="124" spans="1:19" x14ac:dyDescent="0.3">
      <c r="A124" t="s">
        <v>150</v>
      </c>
      <c r="B124">
        <v>1305.5454102000001</v>
      </c>
      <c r="C124">
        <v>1279.6099853999999</v>
      </c>
      <c r="D124">
        <v>1300.4613036999999</v>
      </c>
      <c r="E124">
        <v>1377.6535644999999</v>
      </c>
      <c r="F124">
        <v>1343.2399902</v>
      </c>
      <c r="G124">
        <v>1340.3900146000001</v>
      </c>
      <c r="H124">
        <v>1340.3900146000001</v>
      </c>
      <c r="I124">
        <v>1279.6099853999999</v>
      </c>
      <c r="J124">
        <v>1314.4553223</v>
      </c>
      <c r="L124" t="str">
        <f t="shared" si="10"/>
        <v>06OCT2023:03:00:00</v>
      </c>
      <c r="M124">
        <v>3</v>
      </c>
      <c r="N124">
        <f t="shared" si="11"/>
        <v>-25.935424800000192</v>
      </c>
      <c r="O124">
        <f t="shared" si="12"/>
        <v>-25.935424800000192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1.9865586135396911</v>
      </c>
    </row>
    <row r="125" spans="1:19" x14ac:dyDescent="0.3">
      <c r="A125" t="s">
        <v>151</v>
      </c>
      <c r="B125">
        <v>1264.5904541</v>
      </c>
      <c r="C125">
        <v>1246.5699463000001</v>
      </c>
      <c r="D125">
        <v>1279.2941894999999</v>
      </c>
      <c r="E125">
        <v>1361.4737548999999</v>
      </c>
      <c r="F125">
        <v>1309.25</v>
      </c>
      <c r="G125">
        <v>1306.8000488</v>
      </c>
      <c r="H125">
        <v>1306.8000488</v>
      </c>
      <c r="I125">
        <v>1246.5699463000001</v>
      </c>
      <c r="J125">
        <v>1283.4748535000001</v>
      </c>
      <c r="L125" t="str">
        <f t="shared" si="10"/>
        <v>06OCT2023:04:00:00</v>
      </c>
      <c r="M125">
        <v>4</v>
      </c>
      <c r="N125">
        <f t="shared" si="11"/>
        <v>-18.020507799999905</v>
      </c>
      <c r="O125">
        <f t="shared" si="12"/>
        <v>-18.020507799999905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1.4250074197203213</v>
      </c>
    </row>
    <row r="126" spans="1:19" x14ac:dyDescent="0.3">
      <c r="A126" t="s">
        <v>152</v>
      </c>
      <c r="B126">
        <v>1275.0397949000001</v>
      </c>
      <c r="C126">
        <v>1252.8900146000001</v>
      </c>
      <c r="D126">
        <v>1279.4517822</v>
      </c>
      <c r="E126">
        <v>1346.239624</v>
      </c>
      <c r="F126">
        <v>1312.6899414</v>
      </c>
      <c r="G126">
        <v>1312.7600098</v>
      </c>
      <c r="H126">
        <v>1312.7600098</v>
      </c>
      <c r="I126">
        <v>1252.8900146000001</v>
      </c>
      <c r="J126">
        <v>1288.1303711</v>
      </c>
      <c r="L126" t="str">
        <f t="shared" si="10"/>
        <v>06OCT2023:05:00:00</v>
      </c>
      <c r="M126">
        <v>5</v>
      </c>
      <c r="N126">
        <f t="shared" si="11"/>
        <v>-22.149780299999975</v>
      </c>
      <c r="O126">
        <f t="shared" si="12"/>
        <v>-22.149780299999975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1.7371834501633856</v>
      </c>
    </row>
    <row r="127" spans="1:19" x14ac:dyDescent="0.3">
      <c r="A127" t="s">
        <v>153</v>
      </c>
      <c r="B127">
        <v>1345.5661620999999</v>
      </c>
      <c r="C127">
        <v>1296.1099853999999</v>
      </c>
      <c r="D127">
        <v>1347.4932861</v>
      </c>
      <c r="E127">
        <v>1412.0764160000001</v>
      </c>
      <c r="F127">
        <v>1353.6500243999999</v>
      </c>
      <c r="G127">
        <v>1357.5500488</v>
      </c>
      <c r="H127">
        <v>1357.5500488</v>
      </c>
      <c r="I127">
        <v>1296.1099853999999</v>
      </c>
      <c r="J127">
        <v>1336.7166748</v>
      </c>
      <c r="L127" t="str">
        <f t="shared" si="10"/>
        <v>06OCT2023:06:00:00</v>
      </c>
      <c r="M127">
        <v>6</v>
      </c>
      <c r="N127">
        <f t="shared" si="11"/>
        <v>-49.456176700000015</v>
      </c>
      <c r="O127">
        <f t="shared" si="12"/>
        <v>-49.456176700000015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3.6754920042589867</v>
      </c>
    </row>
    <row r="128" spans="1:19" x14ac:dyDescent="0.3">
      <c r="A128" t="s">
        <v>154</v>
      </c>
      <c r="B128">
        <v>1454.6922606999999</v>
      </c>
      <c r="C128">
        <v>1406.9799805</v>
      </c>
      <c r="D128">
        <v>1463.0450439000001</v>
      </c>
      <c r="E128">
        <v>1517.5472411999999</v>
      </c>
      <c r="F128">
        <v>1459.3000488</v>
      </c>
      <c r="G128">
        <v>1463.8900146000001</v>
      </c>
      <c r="H128">
        <v>1463.8900146000001</v>
      </c>
      <c r="I128">
        <v>1406.9799805</v>
      </c>
      <c r="J128">
        <v>1446.1889647999999</v>
      </c>
      <c r="L128" t="str">
        <f t="shared" si="10"/>
        <v>06OCT2023:07:00:00</v>
      </c>
      <c r="M128">
        <v>7</v>
      </c>
      <c r="N128">
        <f t="shared" si="11"/>
        <v>-47.712280199999896</v>
      </c>
      <c r="O128">
        <f t="shared" si="12"/>
        <v>-47.712280199999896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3.2798882271526408</v>
      </c>
    </row>
    <row r="129" spans="1:19" x14ac:dyDescent="0.3">
      <c r="A129" t="s">
        <v>155</v>
      </c>
      <c r="B129">
        <v>1512.9050293</v>
      </c>
      <c r="C129">
        <v>1454.5300293</v>
      </c>
      <c r="D129">
        <v>1501.5197754000001</v>
      </c>
      <c r="E129">
        <v>1538.3967285000001</v>
      </c>
      <c r="F129">
        <v>1505.0500488</v>
      </c>
      <c r="G129">
        <v>1507.8699951000001</v>
      </c>
      <c r="H129">
        <v>1507.8699951000001</v>
      </c>
      <c r="I129">
        <v>1454.5300293</v>
      </c>
      <c r="J129">
        <v>1490.3160399999999</v>
      </c>
      <c r="L129" t="str">
        <f t="shared" si="10"/>
        <v>06OCT2023:08:00:00</v>
      </c>
      <c r="M129">
        <v>8</v>
      </c>
      <c r="N129">
        <f t="shared" si="11"/>
        <v>-58.375</v>
      </c>
      <c r="O129">
        <f t="shared" si="12"/>
        <v>-58.375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3.8584708801589018</v>
      </c>
    </row>
    <row r="130" spans="1:19" x14ac:dyDescent="0.3">
      <c r="A130" t="s">
        <v>156</v>
      </c>
      <c r="B130">
        <v>1530.8026123</v>
      </c>
      <c r="C130">
        <v>1484.7399902</v>
      </c>
      <c r="D130">
        <v>1530.2648925999999</v>
      </c>
      <c r="E130">
        <v>1556.9295654</v>
      </c>
      <c r="F130">
        <v>1533.7199707</v>
      </c>
      <c r="G130">
        <v>1539.4699707</v>
      </c>
      <c r="H130">
        <v>1539.4699707</v>
      </c>
      <c r="I130">
        <v>1484.7399902</v>
      </c>
      <c r="J130">
        <v>1520.6350098</v>
      </c>
      <c r="L130" t="str">
        <f t="shared" si="10"/>
        <v>06OCT2023:09:00:00</v>
      </c>
      <c r="M130">
        <v>9</v>
      </c>
      <c r="N130">
        <f t="shared" si="11"/>
        <v>-46.062622099999999</v>
      </c>
      <c r="O130">
        <f t="shared" si="12"/>
        <v>-46.062622099999999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3.0090503981301571</v>
      </c>
    </row>
    <row r="131" spans="1:19" x14ac:dyDescent="0.3">
      <c r="A131" t="s">
        <v>157</v>
      </c>
      <c r="B131">
        <v>1594.0432129000001</v>
      </c>
      <c r="C131">
        <v>1553.9499512</v>
      </c>
      <c r="D131">
        <v>1615.4542236</v>
      </c>
      <c r="E131">
        <v>1650.0360106999999</v>
      </c>
      <c r="F131">
        <v>1598.2700195</v>
      </c>
      <c r="G131">
        <v>1607.3499756000001</v>
      </c>
      <c r="H131">
        <v>1607.3499756000001</v>
      </c>
      <c r="I131">
        <v>1553.9499512</v>
      </c>
      <c r="J131">
        <v>1592.0429687999999</v>
      </c>
      <c r="L131" t="str">
        <f t="shared" ref="L131:L194" si="17">A131</f>
        <v>06OCT2023:10:00:00</v>
      </c>
      <c r="M131">
        <v>10</v>
      </c>
      <c r="N131">
        <f t="shared" ref="N131:N194" si="18">C131-B131</f>
        <v>-40.093261700000085</v>
      </c>
      <c r="O131">
        <f t="shared" ref="O131:O194" si="19">IF(N131&lt;0,N131,"")</f>
        <v>-40.093261700000085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2.5151928991347412</v>
      </c>
    </row>
    <row r="132" spans="1:19" x14ac:dyDescent="0.3">
      <c r="A132" t="s">
        <v>158</v>
      </c>
      <c r="B132">
        <v>1716.3510742000001</v>
      </c>
      <c r="C132">
        <v>1642.5999756000001</v>
      </c>
      <c r="D132">
        <v>1723.9860839999999</v>
      </c>
      <c r="E132">
        <v>1788.1453856999999</v>
      </c>
      <c r="F132">
        <v>1678.5200195</v>
      </c>
      <c r="G132">
        <v>1690.5500488</v>
      </c>
      <c r="H132">
        <v>1690.5500488</v>
      </c>
      <c r="I132">
        <v>1642.5999756000001</v>
      </c>
      <c r="J132">
        <v>1681.6492920000001</v>
      </c>
      <c r="L132" t="str">
        <f t="shared" si="17"/>
        <v>06OCT2023:11:00:00</v>
      </c>
      <c r="M132">
        <v>11</v>
      </c>
      <c r="N132">
        <f t="shared" si="18"/>
        <v>-73.751098599999978</v>
      </c>
      <c r="O132">
        <f t="shared" si="19"/>
        <v>-73.751098599999978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4.2969704571878298</v>
      </c>
    </row>
    <row r="133" spans="1:19" x14ac:dyDescent="0.3">
      <c r="A133" t="s">
        <v>159</v>
      </c>
      <c r="B133">
        <v>1832.9329834</v>
      </c>
      <c r="C133">
        <v>1722.6300048999999</v>
      </c>
      <c r="D133">
        <v>1804.0079346</v>
      </c>
      <c r="E133">
        <v>1886.6042480000001</v>
      </c>
      <c r="F133">
        <v>1749.3499756000001</v>
      </c>
      <c r="G133">
        <v>1767.1999512</v>
      </c>
      <c r="H133">
        <v>1767.1999512</v>
      </c>
      <c r="I133">
        <v>1722.6300048999999</v>
      </c>
      <c r="J133">
        <v>1759.4055175999999</v>
      </c>
      <c r="L133" t="str">
        <f t="shared" si="17"/>
        <v>06OCT2023:12:00:00</v>
      </c>
      <c r="M133">
        <v>12</v>
      </c>
      <c r="N133">
        <f t="shared" si="18"/>
        <v>-110.30297850000011</v>
      </c>
      <c r="O133">
        <f t="shared" si="19"/>
        <v>-110.30297850000011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6.0178402319649207</v>
      </c>
    </row>
    <row r="134" spans="1:19" x14ac:dyDescent="0.3">
      <c r="A134" t="s">
        <v>160</v>
      </c>
      <c r="B134">
        <v>1941.1389160000001</v>
      </c>
      <c r="C134">
        <v>1813.7299805</v>
      </c>
      <c r="D134">
        <v>1905.9406738</v>
      </c>
      <c r="E134">
        <v>1964.9958495999999</v>
      </c>
      <c r="F134">
        <v>1829.4300536999999</v>
      </c>
      <c r="G134">
        <v>1854.5500488</v>
      </c>
      <c r="H134">
        <v>1854.5500488</v>
      </c>
      <c r="I134">
        <v>1813.7299805</v>
      </c>
      <c r="J134">
        <v>1850.0701904</v>
      </c>
      <c r="L134" t="str">
        <f t="shared" si="17"/>
        <v>06OCT2023:13:00:00</v>
      </c>
      <c r="M134">
        <v>13</v>
      </c>
      <c r="N134">
        <f t="shared" si="18"/>
        <v>-127.4089355000001</v>
      </c>
      <c r="O134">
        <f t="shared" si="19"/>
        <v>-127.4089355000001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6.5636175984017058</v>
      </c>
    </row>
    <row r="135" spans="1:19" x14ac:dyDescent="0.3">
      <c r="A135" t="s">
        <v>161</v>
      </c>
      <c r="B135">
        <v>2035.4506836</v>
      </c>
      <c r="C135">
        <v>1902.1600341999999</v>
      </c>
      <c r="D135">
        <v>2023.0924072</v>
      </c>
      <c r="E135">
        <v>2137.6865234000002</v>
      </c>
      <c r="F135">
        <v>1906.5999756000001</v>
      </c>
      <c r="G135">
        <v>1941.6500243999999</v>
      </c>
      <c r="H135">
        <v>1941.6500243999999</v>
      </c>
      <c r="I135">
        <v>1902.1600341999999</v>
      </c>
      <c r="J135">
        <v>1942.5864257999999</v>
      </c>
      <c r="L135" t="str">
        <f t="shared" si="17"/>
        <v>06OCT2023:14:00:00</v>
      </c>
      <c r="M135">
        <v>14</v>
      </c>
      <c r="N135">
        <f t="shared" si="18"/>
        <v>-133.29064940000012</v>
      </c>
      <c r="O135">
        <f t="shared" si="19"/>
        <v>-133.29064940000012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6.5484587995153776</v>
      </c>
    </row>
    <row r="136" spans="1:19" x14ac:dyDescent="0.3">
      <c r="A136" t="s">
        <v>162</v>
      </c>
      <c r="B136">
        <v>2120.3254394999999</v>
      </c>
      <c r="C136">
        <v>1976.8000488</v>
      </c>
      <c r="D136">
        <v>2111.5322265999998</v>
      </c>
      <c r="E136">
        <v>2198.4782715000001</v>
      </c>
      <c r="F136">
        <v>1982.3100586</v>
      </c>
      <c r="G136">
        <v>2026.1099853999999</v>
      </c>
      <c r="H136">
        <v>2026.1099853999999</v>
      </c>
      <c r="I136">
        <v>1976.8000488</v>
      </c>
      <c r="J136">
        <v>2024.0214844</v>
      </c>
      <c r="L136" t="str">
        <f t="shared" si="17"/>
        <v>06OCT2023:15:00:00</v>
      </c>
      <c r="M136">
        <v>15</v>
      </c>
      <c r="N136">
        <f t="shared" si="18"/>
        <v>-143.52539069999989</v>
      </c>
      <c r="O136">
        <f t="shared" si="19"/>
        <v>-143.52539069999989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6.7690264912279234</v>
      </c>
    </row>
    <row r="137" spans="1:19" x14ac:dyDescent="0.3">
      <c r="A137" t="s">
        <v>163</v>
      </c>
      <c r="B137">
        <v>2171.2636719000002</v>
      </c>
      <c r="C137">
        <v>2020.9399414</v>
      </c>
      <c r="D137">
        <v>2161.4035644999999</v>
      </c>
      <c r="E137">
        <v>2248.7700195000002</v>
      </c>
      <c r="F137">
        <v>2034.8499756000001</v>
      </c>
      <c r="G137">
        <v>2086.5900879000001</v>
      </c>
      <c r="H137">
        <v>2086.5900879000001</v>
      </c>
      <c r="I137">
        <v>2020.9399414</v>
      </c>
      <c r="J137">
        <v>2076.6838379000001</v>
      </c>
      <c r="L137" t="str">
        <f t="shared" si="17"/>
        <v>06OCT2023:16:00:00</v>
      </c>
      <c r="M137">
        <v>16</v>
      </c>
      <c r="N137">
        <f t="shared" si="18"/>
        <v>-150.32373050000024</v>
      </c>
      <c r="O137">
        <f t="shared" si="19"/>
        <v>-150.32373050000024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6.92332913986706</v>
      </c>
    </row>
    <row r="138" spans="1:19" x14ac:dyDescent="0.3">
      <c r="A138" t="s">
        <v>164</v>
      </c>
      <c r="B138">
        <v>2175.8024902000002</v>
      </c>
      <c r="C138">
        <v>2028.7800293</v>
      </c>
      <c r="D138">
        <v>2184.6135254000001</v>
      </c>
      <c r="E138">
        <v>2319.2060547000001</v>
      </c>
      <c r="F138">
        <v>2052.6999512000002</v>
      </c>
      <c r="G138">
        <v>2108.8601073999998</v>
      </c>
      <c r="H138">
        <v>2108.8601073999998</v>
      </c>
      <c r="I138">
        <v>2028.7800293</v>
      </c>
      <c r="J138">
        <v>2094.3708495999999</v>
      </c>
      <c r="L138" t="str">
        <f t="shared" si="17"/>
        <v>06OCT2023:17:00:00</v>
      </c>
      <c r="M138">
        <v>17</v>
      </c>
      <c r="N138">
        <f t="shared" si="18"/>
        <v>-147.02246090000017</v>
      </c>
      <c r="O138">
        <f t="shared" si="19"/>
        <v>-147.02246090000017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6.7571602460334459</v>
      </c>
    </row>
    <row r="139" spans="1:19" x14ac:dyDescent="0.3">
      <c r="A139" t="s">
        <v>165</v>
      </c>
      <c r="B139">
        <v>2111.9008789</v>
      </c>
      <c r="C139">
        <v>1981.9399414</v>
      </c>
      <c r="D139">
        <v>2123.9421387000002</v>
      </c>
      <c r="E139">
        <v>2272.3581543</v>
      </c>
      <c r="F139">
        <v>2015.1800536999999</v>
      </c>
      <c r="G139">
        <v>2074.6499023000001</v>
      </c>
      <c r="H139">
        <v>2074.6499023000001</v>
      </c>
      <c r="I139">
        <v>1981.9399414</v>
      </c>
      <c r="J139">
        <v>2050.7485351999999</v>
      </c>
      <c r="L139" t="str">
        <f t="shared" si="17"/>
        <v>06OCT2023:18:00:00</v>
      </c>
      <c r="M139">
        <v>18</v>
      </c>
      <c r="N139">
        <f t="shared" si="18"/>
        <v>-129.9609375</v>
      </c>
      <c r="O139">
        <f t="shared" si="19"/>
        <v>-129.9609375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6.1537422896329854</v>
      </c>
    </row>
    <row r="140" spans="1:19" x14ac:dyDescent="0.3">
      <c r="A140" t="s">
        <v>166</v>
      </c>
      <c r="B140">
        <v>1926.4670410000001</v>
      </c>
      <c r="C140">
        <v>1874.4000243999999</v>
      </c>
      <c r="D140">
        <v>2038.7266846</v>
      </c>
      <c r="E140">
        <v>2153.1520995999999</v>
      </c>
      <c r="F140">
        <v>1916.9699707</v>
      </c>
      <c r="G140">
        <v>1980.6999512</v>
      </c>
      <c r="H140">
        <v>1980.6999512</v>
      </c>
      <c r="I140">
        <v>1874.4000243999999</v>
      </c>
      <c r="J140">
        <v>1954.0424805</v>
      </c>
      <c r="L140" t="str">
        <f t="shared" si="17"/>
        <v>06OCT2023:19:00:00</v>
      </c>
      <c r="M140">
        <v>19</v>
      </c>
      <c r="N140">
        <f t="shared" si="18"/>
        <v>-52.067016600000215</v>
      </c>
      <c r="O140">
        <f t="shared" si="19"/>
        <v>-52.067016600000215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2.7027203420502333</v>
      </c>
    </row>
    <row r="141" spans="1:19" x14ac:dyDescent="0.3">
      <c r="A141" t="s">
        <v>167</v>
      </c>
      <c r="B141">
        <v>1892.1330565999999</v>
      </c>
      <c r="C141">
        <v>1818.8199463000001</v>
      </c>
      <c r="D141">
        <v>1979.4844971</v>
      </c>
      <c r="E141">
        <v>2066.2778320000002</v>
      </c>
      <c r="F141">
        <v>1867.8699951000001</v>
      </c>
      <c r="G141">
        <v>1926.3399658000001</v>
      </c>
      <c r="H141">
        <v>1926.3399658000001</v>
      </c>
      <c r="I141">
        <v>1818.8199463000001</v>
      </c>
      <c r="J141">
        <v>1898.8659668</v>
      </c>
      <c r="L141" t="str">
        <f t="shared" si="17"/>
        <v>06OCT2023:20:00:00</v>
      </c>
      <c r="M141">
        <v>20</v>
      </c>
      <c r="N141">
        <f t="shared" si="18"/>
        <v>-73.313110299999835</v>
      </c>
      <c r="O141">
        <f t="shared" si="19"/>
        <v>-73.313110299999835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3.8746276348946189</v>
      </c>
    </row>
    <row r="142" spans="1:19" x14ac:dyDescent="0.3">
      <c r="A142" t="s">
        <v>168</v>
      </c>
      <c r="B142">
        <v>1830.6654053</v>
      </c>
      <c r="C142">
        <v>1739.7199707</v>
      </c>
      <c r="D142">
        <v>1909.5870361</v>
      </c>
      <c r="E142">
        <v>1985.333374</v>
      </c>
      <c r="F142">
        <v>1789.5600586</v>
      </c>
      <c r="G142">
        <v>1842.5600586</v>
      </c>
      <c r="H142">
        <v>1842.5600586</v>
      </c>
      <c r="I142">
        <v>1739.7199707</v>
      </c>
      <c r="J142">
        <v>1819.8134766000001</v>
      </c>
      <c r="L142" t="str">
        <f t="shared" si="17"/>
        <v>06OCT2023:21:00:00</v>
      </c>
      <c r="M142">
        <v>21</v>
      </c>
      <c r="N142">
        <f t="shared" si="18"/>
        <v>-90.945434599999999</v>
      </c>
      <c r="O142">
        <f t="shared" si="19"/>
        <v>-90.945434599999999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4.9678895081920409</v>
      </c>
    </row>
    <row r="143" spans="1:19" x14ac:dyDescent="0.3">
      <c r="A143" t="s">
        <v>169</v>
      </c>
      <c r="B143">
        <v>1721.9030762</v>
      </c>
      <c r="C143">
        <v>1661.9499512</v>
      </c>
      <c r="D143">
        <v>1817.7524414</v>
      </c>
      <c r="E143">
        <v>1881.878418</v>
      </c>
      <c r="F143">
        <v>1712.4100341999999</v>
      </c>
      <c r="G143">
        <v>1760.8599853999999</v>
      </c>
      <c r="H143">
        <v>1760.8599853999999</v>
      </c>
      <c r="I143">
        <v>1661.9499512</v>
      </c>
      <c r="J143">
        <v>1737.7204589999999</v>
      </c>
      <c r="L143" t="str">
        <f t="shared" si="17"/>
        <v>06OCT2023:22:00:00</v>
      </c>
      <c r="M143">
        <v>22</v>
      </c>
      <c r="N143">
        <f t="shared" si="18"/>
        <v>-59.953125</v>
      </c>
      <c r="O143">
        <f t="shared" si="19"/>
        <v>-59.953125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3.4817944069365501</v>
      </c>
    </row>
    <row r="144" spans="1:19" x14ac:dyDescent="0.3">
      <c r="A144" t="s">
        <v>170</v>
      </c>
      <c r="B144">
        <v>1617.3195800999999</v>
      </c>
      <c r="C144">
        <v>1549.2900391000001</v>
      </c>
      <c r="D144">
        <v>1700.0385742000001</v>
      </c>
      <c r="E144">
        <v>1750.4522704999999</v>
      </c>
      <c r="F144">
        <v>1604.8499756000001</v>
      </c>
      <c r="G144">
        <v>1639.9599608999999</v>
      </c>
      <c r="H144">
        <v>1639.9599608999999</v>
      </c>
      <c r="I144">
        <v>1549.2900391000001</v>
      </c>
      <c r="J144">
        <v>1621.2637939000001</v>
      </c>
      <c r="L144" t="str">
        <f t="shared" si="17"/>
        <v>06OCT2023:23:00:00</v>
      </c>
      <c r="M144">
        <v>23</v>
      </c>
      <c r="N144">
        <f t="shared" si="18"/>
        <v>-68.029540999999881</v>
      </c>
      <c r="O144">
        <f t="shared" si="19"/>
        <v>-68.029540999999881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4.2063140666233432</v>
      </c>
    </row>
    <row r="145" spans="1:19" x14ac:dyDescent="0.3">
      <c r="A145" t="s">
        <v>171</v>
      </c>
      <c r="B145">
        <v>1495.3540039</v>
      </c>
      <c r="C145">
        <v>1437.7800293</v>
      </c>
      <c r="D145">
        <v>1562.6951904</v>
      </c>
      <c r="E145">
        <v>1607.121582</v>
      </c>
      <c r="F145">
        <v>1495.8699951000001</v>
      </c>
      <c r="G145">
        <v>1519.1899414</v>
      </c>
      <c r="H145">
        <v>1519.1899414</v>
      </c>
      <c r="I145">
        <v>1437.7800293</v>
      </c>
      <c r="J145">
        <v>1501.1359863</v>
      </c>
      <c r="L145" t="str">
        <f t="shared" si="17"/>
        <v>07OCT2023:00:00:00</v>
      </c>
      <c r="M145">
        <v>24</v>
      </c>
      <c r="N145">
        <f t="shared" si="18"/>
        <v>-57.573974599999929</v>
      </c>
      <c r="O145">
        <f t="shared" si="19"/>
        <v>-57.573974599999929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3.8501902860354478</v>
      </c>
    </row>
    <row r="146" spans="1:19" x14ac:dyDescent="0.3">
      <c r="A146" t="s">
        <v>172</v>
      </c>
      <c r="B146">
        <v>1398.2414550999999</v>
      </c>
      <c r="C146">
        <v>1386.5200195</v>
      </c>
      <c r="D146">
        <v>1446.744751</v>
      </c>
      <c r="E146">
        <v>1481.4730225000001</v>
      </c>
      <c r="F146">
        <v>1386.5200195</v>
      </c>
      <c r="G146">
        <v>1391.5400391000001</v>
      </c>
      <c r="H146">
        <v>1391.5400391000001</v>
      </c>
      <c r="I146">
        <v>1311.1899414</v>
      </c>
      <c r="J146">
        <v>1377.973999</v>
      </c>
      <c r="L146" t="str">
        <f t="shared" si="17"/>
        <v>07OCT2023:01:00:00</v>
      </c>
      <c r="M146">
        <v>1</v>
      </c>
      <c r="N146">
        <f t="shared" si="18"/>
        <v>-11.72143559999995</v>
      </c>
      <c r="O146">
        <f t="shared" si="19"/>
        <v>-11.72143559999995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0.83829838954114344</v>
      </c>
    </row>
    <row r="147" spans="1:19" x14ac:dyDescent="0.3">
      <c r="A147" t="s">
        <v>173</v>
      </c>
      <c r="B147">
        <v>1321.2872314000001</v>
      </c>
      <c r="C147">
        <v>1296.6899414</v>
      </c>
      <c r="D147">
        <v>1366.4787598</v>
      </c>
      <c r="E147">
        <v>1371.333374</v>
      </c>
      <c r="F147">
        <v>1296.6899414</v>
      </c>
      <c r="G147">
        <v>1295.8800048999999</v>
      </c>
      <c r="H147">
        <v>1295.8800048999999</v>
      </c>
      <c r="I147">
        <v>1224.6999512</v>
      </c>
      <c r="J147">
        <v>1288.7268065999999</v>
      </c>
      <c r="L147" t="str">
        <f t="shared" si="17"/>
        <v>07OCT2023:02:00:00</v>
      </c>
      <c r="M147">
        <v>2</v>
      </c>
      <c r="N147">
        <f t="shared" si="18"/>
        <v>-24.597290000000157</v>
      </c>
      <c r="O147">
        <f t="shared" si="19"/>
        <v>-24.597290000000157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1.8616156589916892</v>
      </c>
    </row>
    <row r="148" spans="1:19" x14ac:dyDescent="0.3">
      <c r="A148" t="s">
        <v>174</v>
      </c>
      <c r="B148">
        <v>1280.7023925999999</v>
      </c>
      <c r="C148">
        <v>1222.1800536999999</v>
      </c>
      <c r="D148">
        <v>1284.2313231999999</v>
      </c>
      <c r="E148">
        <v>1275.3923339999999</v>
      </c>
      <c r="F148">
        <v>1222.1800536999999</v>
      </c>
      <c r="G148">
        <v>1219.6300048999999</v>
      </c>
      <c r="H148">
        <v>1219.6300048999999</v>
      </c>
      <c r="I148">
        <v>1145.7099608999999</v>
      </c>
      <c r="J148">
        <v>1210.6293945</v>
      </c>
      <c r="L148" t="str">
        <f t="shared" si="17"/>
        <v>07OCT2023:03:00:00</v>
      </c>
      <c r="M148">
        <v>3</v>
      </c>
      <c r="N148">
        <f t="shared" si="18"/>
        <v>-58.522338900000022</v>
      </c>
      <c r="O148">
        <f t="shared" si="19"/>
        <v>-58.522338900000022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4.5695502123012144</v>
      </c>
    </row>
    <row r="149" spans="1:19" x14ac:dyDescent="0.3">
      <c r="A149" t="s">
        <v>175</v>
      </c>
      <c r="B149">
        <v>1225.1002197</v>
      </c>
      <c r="C149">
        <v>1182.5600586</v>
      </c>
      <c r="D149">
        <v>1220.6680908000001</v>
      </c>
      <c r="E149">
        <v>1191.5335693</v>
      </c>
      <c r="F149">
        <v>1182.5600586</v>
      </c>
      <c r="G149">
        <v>1182.5200195</v>
      </c>
      <c r="H149">
        <v>1182.5200195</v>
      </c>
      <c r="I149">
        <v>1112.8000488</v>
      </c>
      <c r="J149">
        <v>1169.2376709</v>
      </c>
      <c r="L149" t="str">
        <f t="shared" si="17"/>
        <v>07OCT2023:04:00:00</v>
      </c>
      <c r="M149">
        <v>4</v>
      </c>
      <c r="N149">
        <f t="shared" si="18"/>
        <v>-42.540161099999978</v>
      </c>
      <c r="O149">
        <f t="shared" si="19"/>
        <v>-42.540161099999978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3.4723821297180999</v>
      </c>
    </row>
    <row r="150" spans="1:19" x14ac:dyDescent="0.3">
      <c r="A150" t="s">
        <v>176</v>
      </c>
      <c r="B150">
        <v>1200.9707031</v>
      </c>
      <c r="C150">
        <v>1176</v>
      </c>
      <c r="D150">
        <v>1186.8302002</v>
      </c>
      <c r="E150">
        <v>1150.0450439000001</v>
      </c>
      <c r="F150">
        <v>1176</v>
      </c>
      <c r="G150">
        <v>1172.0500488</v>
      </c>
      <c r="H150">
        <v>1172.0500488</v>
      </c>
      <c r="I150">
        <v>1112.6700439000001</v>
      </c>
      <c r="J150">
        <v>1157.5871582</v>
      </c>
      <c r="L150" t="str">
        <f t="shared" si="17"/>
        <v>07OCT2023:05:00:00</v>
      </c>
      <c r="M150">
        <v>5</v>
      </c>
      <c r="N150">
        <f t="shared" si="18"/>
        <v>-24.970703100000037</v>
      </c>
      <c r="O150">
        <f t="shared" si="19"/>
        <v>-24.970703100000037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2.0792100119965062</v>
      </c>
    </row>
    <row r="151" spans="1:19" x14ac:dyDescent="0.3">
      <c r="A151" t="s">
        <v>177</v>
      </c>
      <c r="B151">
        <v>1194.3458252</v>
      </c>
      <c r="C151">
        <v>1183.5200195</v>
      </c>
      <c r="D151">
        <v>1179.1939697</v>
      </c>
      <c r="E151">
        <v>1120.1846923999999</v>
      </c>
      <c r="F151">
        <v>1183.5200195</v>
      </c>
      <c r="G151">
        <v>1178.9399414</v>
      </c>
      <c r="H151">
        <v>1178.9399414</v>
      </c>
      <c r="I151">
        <v>1127.8100586</v>
      </c>
      <c r="J151">
        <v>1164.1098632999999</v>
      </c>
      <c r="L151" t="str">
        <f t="shared" si="17"/>
        <v>07OCT2023:06:00:00</v>
      </c>
      <c r="M151">
        <v>6</v>
      </c>
      <c r="N151">
        <f t="shared" si="18"/>
        <v>-10.825805700000046</v>
      </c>
      <c r="O151">
        <f t="shared" si="19"/>
        <v>-10.825805700000046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0.90642136235434179</v>
      </c>
    </row>
    <row r="152" spans="1:19" x14ac:dyDescent="0.3">
      <c r="A152" t="s">
        <v>178</v>
      </c>
      <c r="B152">
        <v>1191.0294189000001</v>
      </c>
      <c r="C152">
        <v>1222.4300536999999</v>
      </c>
      <c r="D152">
        <v>1215.3123779</v>
      </c>
      <c r="E152">
        <v>1127.1831055</v>
      </c>
      <c r="F152">
        <v>1222.4300536999999</v>
      </c>
      <c r="G152">
        <v>1218.0699463000001</v>
      </c>
      <c r="H152">
        <v>1218.0699463000001</v>
      </c>
      <c r="I152">
        <v>1177.5500488</v>
      </c>
      <c r="J152">
        <v>1205.7984618999999</v>
      </c>
      <c r="L152" t="str">
        <f t="shared" si="17"/>
        <v>07OCT2023:07:00:00</v>
      </c>
      <c r="M152">
        <v>7</v>
      </c>
      <c r="N152">
        <f t="shared" si="18"/>
        <v>31.400634799999807</v>
      </c>
      <c r="O152" t="str">
        <f t="shared" si="19"/>
        <v/>
      </c>
      <c r="P152">
        <f t="shared" si="20"/>
        <v>31.400634799999807</v>
      </c>
      <c r="Q152" t="str">
        <f t="shared" si="21"/>
        <v/>
      </c>
      <c r="R152">
        <f t="shared" si="22"/>
        <v>1</v>
      </c>
      <c r="S152">
        <f t="shared" si="23"/>
        <v>2.6364281437313708</v>
      </c>
    </row>
    <row r="153" spans="1:19" x14ac:dyDescent="0.3">
      <c r="A153" t="s">
        <v>179</v>
      </c>
      <c r="B153">
        <v>1208.6280518000001</v>
      </c>
      <c r="C153">
        <v>1280.9300536999999</v>
      </c>
      <c r="D153">
        <v>1234.3024902</v>
      </c>
      <c r="E153">
        <v>1117.7454834</v>
      </c>
      <c r="F153">
        <v>1280.9300536999999</v>
      </c>
      <c r="G153">
        <v>1273.0899658000001</v>
      </c>
      <c r="H153">
        <v>1273.0899658000001</v>
      </c>
      <c r="I153">
        <v>1235.2700195</v>
      </c>
      <c r="J153">
        <v>1254.7705077999999</v>
      </c>
      <c r="L153" t="str">
        <f t="shared" si="17"/>
        <v>07OCT2023:08:00:00</v>
      </c>
      <c r="M153">
        <v>8</v>
      </c>
      <c r="N153">
        <f t="shared" si="18"/>
        <v>72.302001899999823</v>
      </c>
      <c r="O153" t="str">
        <f t="shared" si="19"/>
        <v/>
      </c>
      <c r="P153">
        <f t="shared" si="20"/>
        <v>72.302001899999823</v>
      </c>
      <c r="Q153" t="str">
        <f t="shared" si="21"/>
        <v/>
      </c>
      <c r="R153">
        <f t="shared" si="22"/>
        <v>1</v>
      </c>
      <c r="S153">
        <f t="shared" si="23"/>
        <v>5.9821548732317629</v>
      </c>
    </row>
    <row r="154" spans="1:19" x14ac:dyDescent="0.3">
      <c r="A154" t="s">
        <v>180</v>
      </c>
      <c r="B154">
        <v>1269.4604492000001</v>
      </c>
      <c r="C154">
        <v>1351.4000243999999</v>
      </c>
      <c r="D154">
        <v>1305.4627685999999</v>
      </c>
      <c r="E154">
        <v>1134.2458495999999</v>
      </c>
      <c r="F154">
        <v>1351.4000243999999</v>
      </c>
      <c r="G154">
        <v>1341.1300048999999</v>
      </c>
      <c r="H154">
        <v>1341.1300048999999</v>
      </c>
      <c r="I154">
        <v>1296.7199707</v>
      </c>
      <c r="J154">
        <v>1321.7005615</v>
      </c>
      <c r="L154" t="str">
        <f t="shared" si="17"/>
        <v>07OCT2023:09:00:00</v>
      </c>
      <c r="M154">
        <v>9</v>
      </c>
      <c r="N154">
        <f t="shared" si="18"/>
        <v>81.939575199999808</v>
      </c>
      <c r="O154" t="str">
        <f t="shared" si="19"/>
        <v/>
      </c>
      <c r="P154">
        <f t="shared" si="20"/>
        <v>81.939575199999808</v>
      </c>
      <c r="Q154" t="str">
        <f t="shared" si="21"/>
        <v/>
      </c>
      <c r="R154">
        <f t="shared" si="22"/>
        <v>1</v>
      </c>
      <c r="S154">
        <f t="shared" si="23"/>
        <v>6.4546772805436525</v>
      </c>
    </row>
    <row r="155" spans="1:19" x14ac:dyDescent="0.3">
      <c r="A155" t="s">
        <v>181</v>
      </c>
      <c r="B155">
        <v>1334.0415039</v>
      </c>
      <c r="C155">
        <v>1380.9100341999999</v>
      </c>
      <c r="D155">
        <v>1354.1865233999999</v>
      </c>
      <c r="E155">
        <v>1171.6705322</v>
      </c>
      <c r="F155">
        <v>1380.9100341999999</v>
      </c>
      <c r="G155">
        <v>1375.5600586</v>
      </c>
      <c r="H155">
        <v>1375.5600586</v>
      </c>
      <c r="I155">
        <v>1318.4799805</v>
      </c>
      <c r="J155">
        <v>1354.6962891000001</v>
      </c>
      <c r="L155" t="str">
        <f t="shared" si="17"/>
        <v>07OCT2023:10:00:00</v>
      </c>
      <c r="M155">
        <v>10</v>
      </c>
      <c r="N155">
        <f t="shared" si="18"/>
        <v>46.868530299999975</v>
      </c>
      <c r="O155" t="str">
        <f t="shared" si="19"/>
        <v/>
      </c>
      <c r="P155">
        <f t="shared" si="20"/>
        <v>46.868530299999975</v>
      </c>
      <c r="Q155" t="str">
        <f t="shared" si="21"/>
        <v/>
      </c>
      <c r="R155">
        <f t="shared" si="22"/>
        <v>1</v>
      </c>
      <c r="S155">
        <f t="shared" si="23"/>
        <v>3.5132737746900897</v>
      </c>
    </row>
    <row r="156" spans="1:19" x14ac:dyDescent="0.3">
      <c r="A156" t="s">
        <v>182</v>
      </c>
      <c r="B156">
        <v>1426.3261719</v>
      </c>
      <c r="C156">
        <v>1446.9000243999999</v>
      </c>
      <c r="D156">
        <v>1411.4466553</v>
      </c>
      <c r="E156">
        <v>1220.8820800999999</v>
      </c>
      <c r="F156">
        <v>1446.9000243999999</v>
      </c>
      <c r="G156">
        <v>1443.4300536999999</v>
      </c>
      <c r="H156">
        <v>1443.4300536999999</v>
      </c>
      <c r="I156">
        <v>1375.9899902</v>
      </c>
      <c r="J156">
        <v>1417.1483154</v>
      </c>
      <c r="L156" t="str">
        <f t="shared" si="17"/>
        <v>07OCT2023:11:00:00</v>
      </c>
      <c r="M156">
        <v>11</v>
      </c>
      <c r="N156">
        <f t="shared" si="18"/>
        <v>20.57385249999993</v>
      </c>
      <c r="O156" t="str">
        <f t="shared" si="19"/>
        <v/>
      </c>
      <c r="P156">
        <f t="shared" si="20"/>
        <v>20.57385249999993</v>
      </c>
      <c r="Q156" t="str">
        <f t="shared" si="21"/>
        <v/>
      </c>
      <c r="R156">
        <f t="shared" si="22"/>
        <v>1</v>
      </c>
      <c r="S156">
        <f t="shared" si="23"/>
        <v>1.4424367234735398</v>
      </c>
    </row>
    <row r="157" spans="1:19" x14ac:dyDescent="0.3">
      <c r="A157" t="s">
        <v>183</v>
      </c>
      <c r="B157">
        <v>1412.9750977000001</v>
      </c>
      <c r="C157">
        <v>1478.1099853999999</v>
      </c>
      <c r="D157">
        <v>1458.4582519999999</v>
      </c>
      <c r="E157">
        <v>1289.6018065999999</v>
      </c>
      <c r="F157">
        <v>1478.1099853999999</v>
      </c>
      <c r="G157">
        <v>1472.3000488</v>
      </c>
      <c r="H157">
        <v>1472.3000488</v>
      </c>
      <c r="I157">
        <v>1400.4200439000001</v>
      </c>
      <c r="J157">
        <v>1448.5488281</v>
      </c>
      <c r="L157" t="str">
        <f t="shared" si="17"/>
        <v>07OCT2023:12:00:00</v>
      </c>
      <c r="M157">
        <v>12</v>
      </c>
      <c r="N157">
        <f t="shared" si="18"/>
        <v>65.134887699999808</v>
      </c>
      <c r="O157" t="str">
        <f t="shared" si="19"/>
        <v/>
      </c>
      <c r="P157">
        <f t="shared" si="20"/>
        <v>65.134887699999808</v>
      </c>
      <c r="Q157" t="str">
        <f t="shared" si="21"/>
        <v/>
      </c>
      <c r="R157">
        <f t="shared" si="22"/>
        <v>1</v>
      </c>
      <c r="S157">
        <f t="shared" si="23"/>
        <v>4.6097689765392529</v>
      </c>
    </row>
    <row r="158" spans="1:19" x14ac:dyDescent="0.3">
      <c r="A158" t="s">
        <v>184</v>
      </c>
      <c r="B158">
        <v>1419.8015137</v>
      </c>
      <c r="C158">
        <v>1491.1800536999999</v>
      </c>
      <c r="D158">
        <v>1472.1086425999999</v>
      </c>
      <c r="E158">
        <v>1332.6987305</v>
      </c>
      <c r="F158">
        <v>1491.1800536999999</v>
      </c>
      <c r="G158">
        <v>1488.5400391000001</v>
      </c>
      <c r="H158">
        <v>1488.5400391000001</v>
      </c>
      <c r="I158">
        <v>1416.2900391000001</v>
      </c>
      <c r="J158">
        <v>1463.8427733999999</v>
      </c>
      <c r="L158" t="str">
        <f t="shared" si="17"/>
        <v>07OCT2023:13:00:00</v>
      </c>
      <c r="M158">
        <v>13</v>
      </c>
      <c r="N158">
        <f t="shared" si="18"/>
        <v>71.37853999999993</v>
      </c>
      <c r="O158" t="str">
        <f t="shared" si="19"/>
        <v/>
      </c>
      <c r="P158">
        <f t="shared" si="20"/>
        <v>71.37853999999993</v>
      </c>
      <c r="Q158" t="str">
        <f t="shared" si="21"/>
        <v/>
      </c>
      <c r="R158">
        <f t="shared" si="22"/>
        <v>1</v>
      </c>
      <c r="S158">
        <f t="shared" si="23"/>
        <v>5.0273604663223379</v>
      </c>
    </row>
    <row r="159" spans="1:19" x14ac:dyDescent="0.3">
      <c r="A159" t="s">
        <v>185</v>
      </c>
      <c r="B159">
        <v>1452.3432617000001</v>
      </c>
      <c r="C159">
        <v>1509.2900391000001</v>
      </c>
      <c r="D159">
        <v>1520.1030272999999</v>
      </c>
      <c r="E159">
        <v>1412.9503173999999</v>
      </c>
      <c r="F159">
        <v>1509.2900391000001</v>
      </c>
      <c r="G159">
        <v>1505.9100341999999</v>
      </c>
      <c r="H159">
        <v>1505.9100341999999</v>
      </c>
      <c r="I159">
        <v>1438.75</v>
      </c>
      <c r="J159">
        <v>1488.9385986</v>
      </c>
      <c r="L159" t="str">
        <f t="shared" si="17"/>
        <v>07OCT2023:14:00:00</v>
      </c>
      <c r="M159">
        <v>14</v>
      </c>
      <c r="N159">
        <f t="shared" si="18"/>
        <v>56.946777399999974</v>
      </c>
      <c r="O159" t="str">
        <f t="shared" si="19"/>
        <v/>
      </c>
      <c r="P159">
        <f t="shared" si="20"/>
        <v>56.946777399999974</v>
      </c>
      <c r="Q159" t="str">
        <f t="shared" si="21"/>
        <v/>
      </c>
      <c r="R159">
        <f t="shared" si="22"/>
        <v>1</v>
      </c>
      <c r="S159">
        <f t="shared" si="23"/>
        <v>3.9210274114772639</v>
      </c>
    </row>
    <row r="160" spans="1:19" x14ac:dyDescent="0.3">
      <c r="A160" t="s">
        <v>186</v>
      </c>
      <c r="B160">
        <v>1482.2611084</v>
      </c>
      <c r="C160">
        <v>1525.2600098</v>
      </c>
      <c r="D160">
        <v>1570.3226318</v>
      </c>
      <c r="E160">
        <v>1486.6870117000001</v>
      </c>
      <c r="F160">
        <v>1525.2600098</v>
      </c>
      <c r="G160">
        <v>1521.5899658000001</v>
      </c>
      <c r="H160">
        <v>1521.5899658000001</v>
      </c>
      <c r="I160">
        <v>1461.8399658000001</v>
      </c>
      <c r="J160">
        <v>1513.7785644999999</v>
      </c>
      <c r="L160" t="str">
        <f t="shared" si="17"/>
        <v>07OCT2023:15:00:00</v>
      </c>
      <c r="M160">
        <v>15</v>
      </c>
      <c r="N160">
        <f t="shared" si="18"/>
        <v>42.998901400000022</v>
      </c>
      <c r="O160" t="str">
        <f t="shared" si="19"/>
        <v/>
      </c>
      <c r="P160">
        <f t="shared" si="20"/>
        <v>42.998901400000022</v>
      </c>
      <c r="Q160" t="str">
        <f t="shared" si="21"/>
        <v/>
      </c>
      <c r="R160">
        <f t="shared" si="22"/>
        <v>1</v>
      </c>
      <c r="S160">
        <f t="shared" si="23"/>
        <v>2.9008992515775045</v>
      </c>
    </row>
    <row r="161" spans="1:19" x14ac:dyDescent="0.3">
      <c r="A161" t="s">
        <v>187</v>
      </c>
      <c r="B161">
        <v>1520.6591797000001</v>
      </c>
      <c r="C161">
        <v>1553.3800048999999</v>
      </c>
      <c r="D161">
        <v>1604.3577881000001</v>
      </c>
      <c r="E161">
        <v>1508.1276855000001</v>
      </c>
      <c r="F161">
        <v>1553.3800048999999</v>
      </c>
      <c r="G161">
        <v>1543.2299805</v>
      </c>
      <c r="H161">
        <v>1543.2299805</v>
      </c>
      <c r="I161">
        <v>1489.6199951000001</v>
      </c>
      <c r="J161">
        <v>1540.3875731999999</v>
      </c>
      <c r="L161" t="str">
        <f t="shared" si="17"/>
        <v>07OCT2023:16:00:00</v>
      </c>
      <c r="M161">
        <v>16</v>
      </c>
      <c r="N161">
        <f t="shared" si="18"/>
        <v>32.720825199999808</v>
      </c>
      <c r="O161" t="str">
        <f t="shared" si="19"/>
        <v/>
      </c>
      <c r="P161">
        <f t="shared" si="20"/>
        <v>32.720825199999808</v>
      </c>
      <c r="Q161" t="str">
        <f t="shared" si="21"/>
        <v/>
      </c>
      <c r="R161">
        <f t="shared" si="22"/>
        <v>1</v>
      </c>
      <c r="S161">
        <f t="shared" si="23"/>
        <v>2.1517527159803858</v>
      </c>
    </row>
    <row r="162" spans="1:19" x14ac:dyDescent="0.3">
      <c r="A162" t="s">
        <v>188</v>
      </c>
      <c r="B162">
        <v>1540.9616699000001</v>
      </c>
      <c r="C162">
        <v>1577.4399414</v>
      </c>
      <c r="D162">
        <v>1617.6671143000001</v>
      </c>
      <c r="E162">
        <v>1550.8059082</v>
      </c>
      <c r="F162">
        <v>1577.4399414</v>
      </c>
      <c r="G162">
        <v>1568.1600341999999</v>
      </c>
      <c r="H162">
        <v>1568.1600341999999</v>
      </c>
      <c r="I162">
        <v>1510.1800536999999</v>
      </c>
      <c r="J162">
        <v>1561.5954589999999</v>
      </c>
      <c r="L162" t="str">
        <f t="shared" si="17"/>
        <v>07OCT2023:17:00:00</v>
      </c>
      <c r="M162">
        <v>17</v>
      </c>
      <c r="N162">
        <f t="shared" si="18"/>
        <v>36.478271499999892</v>
      </c>
      <c r="O162" t="str">
        <f t="shared" si="19"/>
        <v/>
      </c>
      <c r="P162">
        <f t="shared" si="20"/>
        <v>36.478271499999892</v>
      </c>
      <c r="Q162" t="str">
        <f t="shared" si="21"/>
        <v/>
      </c>
      <c r="R162">
        <f t="shared" si="22"/>
        <v>1</v>
      </c>
      <c r="S162">
        <f t="shared" si="23"/>
        <v>2.3672406791511649</v>
      </c>
    </row>
    <row r="163" spans="1:19" x14ac:dyDescent="0.3">
      <c r="A163" t="s">
        <v>189</v>
      </c>
      <c r="B163">
        <v>1549.9174805</v>
      </c>
      <c r="C163">
        <v>1574.7099608999999</v>
      </c>
      <c r="D163">
        <v>1585.7816161999999</v>
      </c>
      <c r="E163">
        <v>1510.2969971</v>
      </c>
      <c r="F163">
        <v>1574.7099608999999</v>
      </c>
      <c r="G163">
        <v>1565.4799805</v>
      </c>
      <c r="H163">
        <v>1565.4799805</v>
      </c>
      <c r="I163">
        <v>1508.2099608999999</v>
      </c>
      <c r="J163">
        <v>1553.2823486</v>
      </c>
      <c r="L163" t="str">
        <f t="shared" si="17"/>
        <v>07OCT2023:18:00:00</v>
      </c>
      <c r="M163">
        <v>18</v>
      </c>
      <c r="N163">
        <f t="shared" si="18"/>
        <v>24.792480399999931</v>
      </c>
      <c r="O163" t="str">
        <f t="shared" si="19"/>
        <v/>
      </c>
      <c r="P163">
        <f t="shared" si="20"/>
        <v>24.792480399999931</v>
      </c>
      <c r="Q163" t="str">
        <f t="shared" si="21"/>
        <v/>
      </c>
      <c r="R163">
        <f t="shared" si="22"/>
        <v>1</v>
      </c>
      <c r="S163">
        <f t="shared" si="23"/>
        <v>1.5996000246414364</v>
      </c>
    </row>
    <row r="164" spans="1:19" x14ac:dyDescent="0.3">
      <c r="A164" t="s">
        <v>190</v>
      </c>
      <c r="B164">
        <v>1455.2675781</v>
      </c>
      <c r="C164">
        <v>1531.5</v>
      </c>
      <c r="D164">
        <v>1507.5726318</v>
      </c>
      <c r="E164">
        <v>1424.1495361</v>
      </c>
      <c r="F164">
        <v>1531.5</v>
      </c>
      <c r="G164">
        <v>1528.0100098</v>
      </c>
      <c r="H164">
        <v>1528.0100098</v>
      </c>
      <c r="I164">
        <v>1462.4200439000001</v>
      </c>
      <c r="J164">
        <v>1504.5947266000001</v>
      </c>
      <c r="L164" t="str">
        <f t="shared" si="17"/>
        <v>07OCT2023:19:00:00</v>
      </c>
      <c r="M164">
        <v>19</v>
      </c>
      <c r="N164">
        <f t="shared" si="18"/>
        <v>76.232421899999963</v>
      </c>
      <c r="O164" t="str">
        <f t="shared" si="19"/>
        <v/>
      </c>
      <c r="P164">
        <f t="shared" si="20"/>
        <v>76.232421899999963</v>
      </c>
      <c r="Q164" t="str">
        <f t="shared" si="21"/>
        <v/>
      </c>
      <c r="R164">
        <f t="shared" si="22"/>
        <v>1</v>
      </c>
      <c r="S164">
        <f t="shared" si="23"/>
        <v>5.2383783605987535</v>
      </c>
    </row>
    <row r="165" spans="1:19" x14ac:dyDescent="0.3">
      <c r="A165" t="s">
        <v>191</v>
      </c>
      <c r="B165">
        <v>1462.3013916</v>
      </c>
      <c r="C165">
        <v>1539.5100098</v>
      </c>
      <c r="D165">
        <v>1475.9486084</v>
      </c>
      <c r="E165">
        <v>1381.1789550999999</v>
      </c>
      <c r="F165">
        <v>1539.5100098</v>
      </c>
      <c r="G165">
        <v>1535.9699707</v>
      </c>
      <c r="H165">
        <v>1535.9699707</v>
      </c>
      <c r="I165">
        <v>1473.9000243999999</v>
      </c>
      <c r="J165">
        <v>1505.6988524999999</v>
      </c>
      <c r="L165" t="str">
        <f t="shared" si="17"/>
        <v>07OCT2023:20:00:00</v>
      </c>
      <c r="M165">
        <v>20</v>
      </c>
      <c r="N165">
        <f t="shared" si="18"/>
        <v>77.208618200000046</v>
      </c>
      <c r="O165" t="str">
        <f t="shared" si="19"/>
        <v/>
      </c>
      <c r="P165">
        <f t="shared" si="20"/>
        <v>77.208618200000046</v>
      </c>
      <c r="Q165" t="str">
        <f t="shared" si="21"/>
        <v/>
      </c>
      <c r="R165">
        <f t="shared" si="22"/>
        <v>1</v>
      </c>
      <c r="S165">
        <f t="shared" si="23"/>
        <v>5.2799387761999617</v>
      </c>
    </row>
    <row r="166" spans="1:19" x14ac:dyDescent="0.3">
      <c r="A166" t="s">
        <v>192</v>
      </c>
      <c r="B166">
        <v>1434.0871582</v>
      </c>
      <c r="C166">
        <v>1493.9799805</v>
      </c>
      <c r="D166">
        <v>1437.6964111</v>
      </c>
      <c r="E166">
        <v>1281.6246338000001</v>
      </c>
      <c r="F166">
        <v>1493.9799805</v>
      </c>
      <c r="G166">
        <v>1494.0600586</v>
      </c>
      <c r="H166">
        <v>1494.0600586</v>
      </c>
      <c r="I166">
        <v>1435.4300536999999</v>
      </c>
      <c r="J166">
        <v>1465.1903076000001</v>
      </c>
      <c r="L166" t="str">
        <f t="shared" si="17"/>
        <v>07OCT2023:21:00:00</v>
      </c>
      <c r="M166">
        <v>21</v>
      </c>
      <c r="N166">
        <f t="shared" si="18"/>
        <v>59.892822300000034</v>
      </c>
      <c r="O166" t="str">
        <f t="shared" si="19"/>
        <v/>
      </c>
      <c r="P166">
        <f t="shared" si="20"/>
        <v>59.892822300000034</v>
      </c>
      <c r="Q166" t="str">
        <f t="shared" si="21"/>
        <v/>
      </c>
      <c r="R166">
        <f t="shared" si="22"/>
        <v>1</v>
      </c>
      <c r="S166">
        <f t="shared" si="23"/>
        <v>4.1763725417620181</v>
      </c>
    </row>
    <row r="167" spans="1:19" x14ac:dyDescent="0.3">
      <c r="A167" t="s">
        <v>193</v>
      </c>
      <c r="B167">
        <v>1355.8643798999999</v>
      </c>
      <c r="C167">
        <v>1449.2600098</v>
      </c>
      <c r="D167">
        <v>1376.0954589999999</v>
      </c>
      <c r="E167">
        <v>1183.0155029</v>
      </c>
      <c r="F167">
        <v>1449.2600098</v>
      </c>
      <c r="G167">
        <v>1450.5400391000001</v>
      </c>
      <c r="H167">
        <v>1450.5400391000001</v>
      </c>
      <c r="I167">
        <v>1396.6700439000001</v>
      </c>
      <c r="J167">
        <v>1419.3620605000001</v>
      </c>
      <c r="L167" t="str">
        <f t="shared" si="17"/>
        <v>07OCT2023:22:00:00</v>
      </c>
      <c r="M167">
        <v>22</v>
      </c>
      <c r="N167">
        <f t="shared" si="18"/>
        <v>93.395629900000131</v>
      </c>
      <c r="O167" t="str">
        <f t="shared" si="19"/>
        <v/>
      </c>
      <c r="P167">
        <f t="shared" si="20"/>
        <v>93.395629900000131</v>
      </c>
      <c r="Q167" t="str">
        <f t="shared" si="21"/>
        <v/>
      </c>
      <c r="R167">
        <f t="shared" si="22"/>
        <v>1</v>
      </c>
      <c r="S167">
        <f t="shared" si="23"/>
        <v>6.8882722552891611</v>
      </c>
    </row>
    <row r="168" spans="1:19" x14ac:dyDescent="0.3">
      <c r="A168" t="s">
        <v>194</v>
      </c>
      <c r="B168">
        <v>1302.8748779</v>
      </c>
      <c r="C168">
        <v>1368.8800048999999</v>
      </c>
      <c r="D168">
        <v>1307.5753173999999</v>
      </c>
      <c r="E168">
        <v>1076.9876709</v>
      </c>
      <c r="F168">
        <v>1368.8800048999999</v>
      </c>
      <c r="G168">
        <v>1373.8900146000001</v>
      </c>
      <c r="H168">
        <v>1373.8900146000001</v>
      </c>
      <c r="I168">
        <v>1322.3499756000001</v>
      </c>
      <c r="J168">
        <v>1344.6640625</v>
      </c>
      <c r="L168" t="str">
        <f t="shared" si="17"/>
        <v>07OCT2023:23:00:00</v>
      </c>
      <c r="M168">
        <v>23</v>
      </c>
      <c r="N168">
        <f t="shared" si="18"/>
        <v>66.005126999999902</v>
      </c>
      <c r="O168" t="str">
        <f t="shared" si="19"/>
        <v/>
      </c>
      <c r="P168">
        <f t="shared" si="20"/>
        <v>66.005126999999902</v>
      </c>
      <c r="Q168" t="str">
        <f t="shared" si="21"/>
        <v/>
      </c>
      <c r="R168">
        <f t="shared" si="22"/>
        <v>1</v>
      </c>
      <c r="S168">
        <f t="shared" si="23"/>
        <v>5.0661140313326403</v>
      </c>
    </row>
    <row r="169" spans="1:19" x14ac:dyDescent="0.3">
      <c r="A169" t="s">
        <v>195</v>
      </c>
      <c r="B169">
        <v>1252.7230225000001</v>
      </c>
      <c r="C169">
        <v>1298.6600341999999</v>
      </c>
      <c r="D169">
        <v>1222.4145507999999</v>
      </c>
      <c r="E169">
        <v>965.60717772999999</v>
      </c>
      <c r="F169">
        <v>1298.6600341999999</v>
      </c>
      <c r="G169">
        <v>1301.5100098</v>
      </c>
      <c r="H169">
        <v>1301.5100098</v>
      </c>
      <c r="I169">
        <v>1255.8900146000001</v>
      </c>
      <c r="J169">
        <v>1271.7199707</v>
      </c>
      <c r="L169" t="str">
        <f t="shared" si="17"/>
        <v>08OCT2023:00:00:00</v>
      </c>
      <c r="M169">
        <v>24</v>
      </c>
      <c r="N169">
        <f t="shared" si="18"/>
        <v>45.937011699999857</v>
      </c>
      <c r="O169" t="str">
        <f t="shared" si="19"/>
        <v/>
      </c>
      <c r="P169">
        <f t="shared" si="20"/>
        <v>45.937011699999857</v>
      </c>
      <c r="Q169" t="str">
        <f t="shared" si="21"/>
        <v/>
      </c>
      <c r="R169">
        <f t="shared" si="22"/>
        <v>1</v>
      </c>
      <c r="S169">
        <f t="shared" si="23"/>
        <v>3.6669727365851021</v>
      </c>
    </row>
    <row r="170" spans="1:19" x14ac:dyDescent="0.3">
      <c r="A170" t="s">
        <v>196</v>
      </c>
      <c r="B170">
        <v>1209.2666016000001</v>
      </c>
      <c r="C170">
        <v>1245.5999756000001</v>
      </c>
      <c r="D170">
        <v>1184.4228516000001</v>
      </c>
      <c r="E170">
        <v>993.64819336000005</v>
      </c>
      <c r="F170">
        <v>1234.8399658000001</v>
      </c>
      <c r="G170">
        <v>1245.5999756000001</v>
      </c>
      <c r="H170">
        <v>1245.5999756000001</v>
      </c>
      <c r="I170">
        <v>1227.0200195</v>
      </c>
      <c r="J170">
        <v>1226.7145995999999</v>
      </c>
      <c r="L170" t="str">
        <f t="shared" si="17"/>
        <v>08OCT2023:01:00:00</v>
      </c>
      <c r="M170">
        <v>1</v>
      </c>
      <c r="N170">
        <f t="shared" si="18"/>
        <v>36.333374000000049</v>
      </c>
      <c r="O170" t="str">
        <f t="shared" si="19"/>
        <v/>
      </c>
      <c r="P170">
        <f t="shared" si="20"/>
        <v>36.333374000000049</v>
      </c>
      <c r="Q170" t="str">
        <f t="shared" si="21"/>
        <v/>
      </c>
      <c r="R170">
        <f t="shared" si="22"/>
        <v>1</v>
      </c>
      <c r="S170">
        <f t="shared" si="23"/>
        <v>3.0045793005385892</v>
      </c>
    </row>
    <row r="171" spans="1:19" x14ac:dyDescent="0.3">
      <c r="A171" t="s">
        <v>197</v>
      </c>
      <c r="B171">
        <v>1160.5159911999999</v>
      </c>
      <c r="C171">
        <v>1199.2399902</v>
      </c>
      <c r="D171">
        <v>1158.1475829999999</v>
      </c>
      <c r="E171">
        <v>923.22369385000002</v>
      </c>
      <c r="F171">
        <v>1186</v>
      </c>
      <c r="G171">
        <v>1199.2399902</v>
      </c>
      <c r="H171">
        <v>1199.2399902</v>
      </c>
      <c r="I171">
        <v>1184.6300048999999</v>
      </c>
      <c r="J171">
        <v>1185.3145752</v>
      </c>
      <c r="L171" t="str">
        <f t="shared" si="17"/>
        <v>08OCT2023:02:00:00</v>
      </c>
      <c r="M171">
        <v>2</v>
      </c>
      <c r="N171">
        <f t="shared" si="18"/>
        <v>38.723999000000049</v>
      </c>
      <c r="O171" t="str">
        <f t="shared" si="19"/>
        <v/>
      </c>
      <c r="P171">
        <f t="shared" si="20"/>
        <v>38.723999000000049</v>
      </c>
      <c r="Q171" t="str">
        <f t="shared" si="21"/>
        <v/>
      </c>
      <c r="R171">
        <f t="shared" si="22"/>
        <v>1</v>
      </c>
      <c r="S171">
        <f t="shared" si="23"/>
        <v>3.3367915042651464</v>
      </c>
    </row>
    <row r="172" spans="1:19" x14ac:dyDescent="0.3">
      <c r="A172" t="s">
        <v>198</v>
      </c>
      <c r="B172">
        <v>1112.4578856999999</v>
      </c>
      <c r="C172">
        <v>1157.2600098</v>
      </c>
      <c r="D172">
        <v>1107.4696045000001</v>
      </c>
      <c r="E172">
        <v>857.55065918000003</v>
      </c>
      <c r="F172">
        <v>1138.6300048999999</v>
      </c>
      <c r="G172">
        <v>1157.2600098</v>
      </c>
      <c r="H172">
        <v>1157.2600098</v>
      </c>
      <c r="I172">
        <v>1143.3699951000001</v>
      </c>
      <c r="J172">
        <v>1141.2719727000001</v>
      </c>
      <c r="L172" t="str">
        <f t="shared" si="17"/>
        <v>08OCT2023:03:00:00</v>
      </c>
      <c r="M172">
        <v>3</v>
      </c>
      <c r="N172">
        <f t="shared" si="18"/>
        <v>44.802124100000128</v>
      </c>
      <c r="O172" t="str">
        <f t="shared" si="19"/>
        <v/>
      </c>
      <c r="P172">
        <f t="shared" si="20"/>
        <v>44.802124100000128</v>
      </c>
      <c r="Q172" t="str">
        <f t="shared" si="21"/>
        <v/>
      </c>
      <c r="R172">
        <f t="shared" si="22"/>
        <v>1</v>
      </c>
      <c r="S172">
        <f t="shared" si="23"/>
        <v>4.027309678497085</v>
      </c>
    </row>
    <row r="173" spans="1:19" x14ac:dyDescent="0.3">
      <c r="A173" t="s">
        <v>199</v>
      </c>
      <c r="B173">
        <v>1077.2973632999999</v>
      </c>
      <c r="C173">
        <v>1138.6500243999999</v>
      </c>
      <c r="D173">
        <v>1089.2059326000001</v>
      </c>
      <c r="E173">
        <v>796.83172606999995</v>
      </c>
      <c r="F173">
        <v>1118.4000243999999</v>
      </c>
      <c r="G173">
        <v>1138.6500243999999</v>
      </c>
      <c r="H173">
        <v>1138.6500243999999</v>
      </c>
      <c r="I173">
        <v>1124.7099608999999</v>
      </c>
      <c r="J173">
        <v>1122.5541992000001</v>
      </c>
      <c r="L173" t="str">
        <f t="shared" si="17"/>
        <v>08OCT2023:04:00:00</v>
      </c>
      <c r="M173">
        <v>4</v>
      </c>
      <c r="N173">
        <f t="shared" si="18"/>
        <v>61.352661099999978</v>
      </c>
      <c r="O173" t="str">
        <f t="shared" si="19"/>
        <v/>
      </c>
      <c r="P173">
        <f t="shared" si="20"/>
        <v>61.352661099999978</v>
      </c>
      <c r="Q173" t="str">
        <f t="shared" si="21"/>
        <v/>
      </c>
      <c r="R173">
        <f t="shared" si="22"/>
        <v>1</v>
      </c>
      <c r="S173">
        <f t="shared" si="23"/>
        <v>5.6950534912721977</v>
      </c>
    </row>
    <row r="174" spans="1:19" x14ac:dyDescent="0.3">
      <c r="A174" t="s">
        <v>200</v>
      </c>
      <c r="B174">
        <v>1080.1961670000001</v>
      </c>
      <c r="C174">
        <v>1132.6600341999999</v>
      </c>
      <c r="D174">
        <v>1103.6303711</v>
      </c>
      <c r="E174">
        <v>770.32830810999997</v>
      </c>
      <c r="F174">
        <v>1115.75</v>
      </c>
      <c r="G174">
        <v>1132.6600341999999</v>
      </c>
      <c r="H174">
        <v>1132.6600341999999</v>
      </c>
      <c r="I174">
        <v>1122.5500488</v>
      </c>
      <c r="J174">
        <v>1122.1301269999999</v>
      </c>
      <c r="L174" t="str">
        <f t="shared" si="17"/>
        <v>08OCT2023:05:00:00</v>
      </c>
      <c r="M174">
        <v>5</v>
      </c>
      <c r="N174">
        <f t="shared" si="18"/>
        <v>52.463867199999868</v>
      </c>
      <c r="O174" t="str">
        <f t="shared" si="19"/>
        <v/>
      </c>
      <c r="P174">
        <f t="shared" si="20"/>
        <v>52.463867199999868</v>
      </c>
      <c r="Q174" t="str">
        <f t="shared" si="21"/>
        <v/>
      </c>
      <c r="R174">
        <f t="shared" si="22"/>
        <v>1</v>
      </c>
      <c r="S174">
        <f t="shared" si="23"/>
        <v>4.8568832960874468</v>
      </c>
    </row>
    <row r="175" spans="1:19" x14ac:dyDescent="0.3">
      <c r="A175" t="s">
        <v>201</v>
      </c>
      <c r="B175">
        <v>1077.9068603999999</v>
      </c>
      <c r="C175">
        <v>1146.0899658000001</v>
      </c>
      <c r="D175">
        <v>1145.6604004000001</v>
      </c>
      <c r="E175">
        <v>777.85302734000004</v>
      </c>
      <c r="F175">
        <v>1130.5699463000001</v>
      </c>
      <c r="G175">
        <v>1146.0899658000001</v>
      </c>
      <c r="H175">
        <v>1146.0899658000001</v>
      </c>
      <c r="I175">
        <v>1138.4599608999999</v>
      </c>
      <c r="J175">
        <v>1142.1630858999999</v>
      </c>
      <c r="L175" t="str">
        <f t="shared" si="17"/>
        <v>08OCT2023:06:00:00</v>
      </c>
      <c r="M175">
        <v>6</v>
      </c>
      <c r="N175">
        <f t="shared" si="18"/>
        <v>68.183105400000159</v>
      </c>
      <c r="O175" t="str">
        <f t="shared" si="19"/>
        <v/>
      </c>
      <c r="P175">
        <f t="shared" si="20"/>
        <v>68.183105400000159</v>
      </c>
      <c r="Q175" t="str">
        <f t="shared" si="21"/>
        <v/>
      </c>
      <c r="R175">
        <f t="shared" si="22"/>
        <v>1</v>
      </c>
      <c r="S175">
        <f t="shared" si="23"/>
        <v>6.3255099215806201</v>
      </c>
    </row>
    <row r="176" spans="1:19" x14ac:dyDescent="0.3">
      <c r="A176" t="s">
        <v>202</v>
      </c>
      <c r="B176">
        <v>1127.1988524999999</v>
      </c>
      <c r="C176">
        <v>1183.1600341999999</v>
      </c>
      <c r="D176">
        <v>1215.3206786999999</v>
      </c>
      <c r="E176">
        <v>802.09844970999995</v>
      </c>
      <c r="F176">
        <v>1168.9300536999999</v>
      </c>
      <c r="G176">
        <v>1183.1600341999999</v>
      </c>
      <c r="H176">
        <v>1183.1600341999999</v>
      </c>
      <c r="I176">
        <v>1180.0999756000001</v>
      </c>
      <c r="J176">
        <v>1187.2512207</v>
      </c>
      <c r="L176" t="str">
        <f t="shared" si="17"/>
        <v>08OCT2023:07:00:00</v>
      </c>
      <c r="M176">
        <v>7</v>
      </c>
      <c r="N176">
        <f t="shared" si="18"/>
        <v>55.961181699999997</v>
      </c>
      <c r="O176" t="str">
        <f t="shared" si="19"/>
        <v/>
      </c>
      <c r="P176">
        <f t="shared" si="20"/>
        <v>55.961181699999997</v>
      </c>
      <c r="Q176" t="str">
        <f t="shared" si="21"/>
        <v/>
      </c>
      <c r="R176">
        <f t="shared" si="22"/>
        <v>1</v>
      </c>
      <c r="S176">
        <f t="shared" si="23"/>
        <v>4.9646237286246704</v>
      </c>
    </row>
    <row r="177" spans="1:19" x14ac:dyDescent="0.3">
      <c r="A177" t="s">
        <v>203</v>
      </c>
      <c r="B177">
        <v>1118.5175781</v>
      </c>
      <c r="C177">
        <v>1235.5999756000001</v>
      </c>
      <c r="D177">
        <v>1268.8105469</v>
      </c>
      <c r="E177">
        <v>821.90032958999996</v>
      </c>
      <c r="F177">
        <v>1224.7399902</v>
      </c>
      <c r="G177">
        <v>1235.5999756000001</v>
      </c>
      <c r="H177">
        <v>1235.5999756000001</v>
      </c>
      <c r="I177">
        <v>1231.3699951000001</v>
      </c>
      <c r="J177">
        <v>1239.8870850000001</v>
      </c>
      <c r="L177" t="str">
        <f t="shared" si="17"/>
        <v>08OCT2023:08:00:00</v>
      </c>
      <c r="M177">
        <v>8</v>
      </c>
      <c r="N177">
        <f t="shared" si="18"/>
        <v>117.08239750000007</v>
      </c>
      <c r="O177" t="str">
        <f t="shared" si="19"/>
        <v/>
      </c>
      <c r="P177">
        <f t="shared" si="20"/>
        <v>117.08239750000007</v>
      </c>
      <c r="Q177" t="str">
        <f t="shared" si="21"/>
        <v/>
      </c>
      <c r="R177">
        <f t="shared" si="22"/>
        <v>1</v>
      </c>
      <c r="S177">
        <f t="shared" si="23"/>
        <v>10.467640365463476</v>
      </c>
    </row>
    <row r="178" spans="1:19" x14ac:dyDescent="0.3">
      <c r="A178" t="s">
        <v>204</v>
      </c>
      <c r="B178">
        <v>1233.8107910000001</v>
      </c>
      <c r="C178">
        <v>1284.1400146000001</v>
      </c>
      <c r="D178">
        <v>1320.3503418</v>
      </c>
      <c r="E178">
        <v>850.53851318</v>
      </c>
      <c r="F178">
        <v>1276.4899902</v>
      </c>
      <c r="G178">
        <v>1284.1400146000001</v>
      </c>
      <c r="H178">
        <v>1284.1400146000001</v>
      </c>
      <c r="I178">
        <v>1271.9000243999999</v>
      </c>
      <c r="J178">
        <v>1286.9450684000001</v>
      </c>
      <c r="L178" t="str">
        <f t="shared" si="17"/>
        <v>08OCT2023:09:00:00</v>
      </c>
      <c r="M178">
        <v>9</v>
      </c>
      <c r="N178">
        <f t="shared" si="18"/>
        <v>50.329223599999978</v>
      </c>
      <c r="O178" t="str">
        <f t="shared" si="19"/>
        <v/>
      </c>
      <c r="P178">
        <f t="shared" si="20"/>
        <v>50.329223599999978</v>
      </c>
      <c r="Q178" t="str">
        <f t="shared" si="21"/>
        <v/>
      </c>
      <c r="R178">
        <f t="shared" si="22"/>
        <v>1</v>
      </c>
      <c r="S178">
        <f t="shared" si="23"/>
        <v>4.0791686997005669</v>
      </c>
    </row>
    <row r="179" spans="1:19" x14ac:dyDescent="0.3">
      <c r="A179" t="s">
        <v>205</v>
      </c>
      <c r="B179">
        <v>1225.1376952999999</v>
      </c>
      <c r="C179">
        <v>1298.7299805</v>
      </c>
      <c r="D179">
        <v>1342.4755858999999</v>
      </c>
      <c r="E179">
        <v>926.13421631000006</v>
      </c>
      <c r="F179">
        <v>1289.9100341999999</v>
      </c>
      <c r="G179">
        <v>1298.7299805</v>
      </c>
      <c r="H179">
        <v>1298.7299805</v>
      </c>
      <c r="I179">
        <v>1288.0600586</v>
      </c>
      <c r="J179">
        <v>1303.3962402</v>
      </c>
      <c r="L179" t="str">
        <f t="shared" si="17"/>
        <v>08OCT2023:10:00:00</v>
      </c>
      <c r="M179">
        <v>10</v>
      </c>
      <c r="N179">
        <f t="shared" si="18"/>
        <v>73.592285200000106</v>
      </c>
      <c r="O179" t="str">
        <f t="shared" si="19"/>
        <v/>
      </c>
      <c r="P179">
        <f t="shared" si="20"/>
        <v>73.592285200000106</v>
      </c>
      <c r="Q179" t="str">
        <f t="shared" si="21"/>
        <v/>
      </c>
      <c r="R179">
        <f t="shared" si="22"/>
        <v>1</v>
      </c>
      <c r="S179">
        <f t="shared" si="23"/>
        <v>6.0068582888537714</v>
      </c>
    </row>
    <row r="180" spans="1:19" x14ac:dyDescent="0.3">
      <c r="A180" t="s">
        <v>206</v>
      </c>
      <c r="B180">
        <v>1322.3571777</v>
      </c>
      <c r="C180">
        <v>1325.7099608999999</v>
      </c>
      <c r="D180">
        <v>1368.4754639</v>
      </c>
      <c r="E180">
        <v>1021.2788086</v>
      </c>
      <c r="F180">
        <v>1316.9899902</v>
      </c>
      <c r="G180">
        <v>1325.7099608999999</v>
      </c>
      <c r="H180">
        <v>1325.7099608999999</v>
      </c>
      <c r="I180">
        <v>1316.6800536999999</v>
      </c>
      <c r="J180">
        <v>1330.6821289</v>
      </c>
      <c r="L180" t="str">
        <f t="shared" si="17"/>
        <v>08OCT2023:11:00:00</v>
      </c>
      <c r="M180">
        <v>11</v>
      </c>
      <c r="N180">
        <f t="shared" si="18"/>
        <v>3.3527831999999762</v>
      </c>
      <c r="O180" t="str">
        <f t="shared" si="19"/>
        <v/>
      </c>
      <c r="P180">
        <f t="shared" si="20"/>
        <v>3.3527831999999762</v>
      </c>
      <c r="Q180" t="str">
        <f t="shared" si="21"/>
        <v/>
      </c>
      <c r="R180">
        <f t="shared" si="22"/>
        <v>1</v>
      </c>
      <c r="S180">
        <f t="shared" si="23"/>
        <v>0.25354595993735468</v>
      </c>
    </row>
    <row r="181" spans="1:19" x14ac:dyDescent="0.3">
      <c r="A181" t="s">
        <v>207</v>
      </c>
      <c r="B181">
        <v>1390.9863281</v>
      </c>
      <c r="C181">
        <v>1343.8299560999999</v>
      </c>
      <c r="D181">
        <v>1409.0543213000001</v>
      </c>
      <c r="E181">
        <v>1122.0778809000001</v>
      </c>
      <c r="F181">
        <v>1334.6600341999999</v>
      </c>
      <c r="G181">
        <v>1343.8299560999999</v>
      </c>
      <c r="H181">
        <v>1343.8299560999999</v>
      </c>
      <c r="I181">
        <v>1337.4200439000001</v>
      </c>
      <c r="J181">
        <v>1354.0350341999999</v>
      </c>
      <c r="L181" t="str">
        <f t="shared" si="17"/>
        <v>08OCT2023:12:00:00</v>
      </c>
      <c r="M181">
        <v>12</v>
      </c>
      <c r="N181">
        <f t="shared" si="18"/>
        <v>-47.156372000000147</v>
      </c>
      <c r="O181">
        <f t="shared" si="19"/>
        <v>-47.156372000000147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3.390139144243983</v>
      </c>
    </row>
    <row r="182" spans="1:19" x14ac:dyDescent="0.3">
      <c r="A182" t="s">
        <v>208</v>
      </c>
      <c r="B182">
        <v>1426.6911620999999</v>
      </c>
      <c r="C182">
        <v>1381.0699463000001</v>
      </c>
      <c r="D182">
        <v>1464.9077147999999</v>
      </c>
      <c r="E182">
        <v>1236.8774414</v>
      </c>
      <c r="F182">
        <v>1371.1099853999999</v>
      </c>
      <c r="G182">
        <v>1381.0699463000001</v>
      </c>
      <c r="H182">
        <v>1381.0699463000001</v>
      </c>
      <c r="I182">
        <v>1382.1099853999999</v>
      </c>
      <c r="J182">
        <v>1397.1535644999999</v>
      </c>
      <c r="L182" t="str">
        <f t="shared" si="17"/>
        <v>08OCT2023:13:00:00</v>
      </c>
      <c r="M182">
        <v>13</v>
      </c>
      <c r="N182">
        <f t="shared" si="18"/>
        <v>-45.621215799999845</v>
      </c>
      <c r="O182">
        <f t="shared" si="19"/>
        <v>-45.621215799999845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3.1976938675955822</v>
      </c>
    </row>
    <row r="183" spans="1:19" x14ac:dyDescent="0.3">
      <c r="A183" t="s">
        <v>209</v>
      </c>
      <c r="B183">
        <v>1465.6260986</v>
      </c>
      <c r="C183">
        <v>1422.6999512</v>
      </c>
      <c r="D183">
        <v>1511.9671631000001</v>
      </c>
      <c r="E183">
        <v>1318.6282959</v>
      </c>
      <c r="F183">
        <v>1411.2299805</v>
      </c>
      <c r="G183">
        <v>1422.6999512</v>
      </c>
      <c r="H183">
        <v>1422.6999512</v>
      </c>
      <c r="I183">
        <v>1429.3199463000001</v>
      </c>
      <c r="J183">
        <v>1441.3924560999999</v>
      </c>
      <c r="L183" t="str">
        <f t="shared" si="17"/>
        <v>08OCT2023:14:00:00</v>
      </c>
      <c r="M183">
        <v>14</v>
      </c>
      <c r="N183">
        <f t="shared" si="18"/>
        <v>-42.926147399999991</v>
      </c>
      <c r="O183">
        <f t="shared" si="19"/>
        <v>-42.926147399999991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2.9288607401986115</v>
      </c>
    </row>
    <row r="184" spans="1:19" x14ac:dyDescent="0.3">
      <c r="A184" t="s">
        <v>210</v>
      </c>
      <c r="B184">
        <v>1506.7879639</v>
      </c>
      <c r="C184">
        <v>1464.3599853999999</v>
      </c>
      <c r="D184">
        <v>1578.0676269999999</v>
      </c>
      <c r="E184">
        <v>1405.8511963000001</v>
      </c>
      <c r="F184">
        <v>1454</v>
      </c>
      <c r="G184">
        <v>1464.3599853999999</v>
      </c>
      <c r="H184">
        <v>1464.3599853999999</v>
      </c>
      <c r="I184">
        <v>1471.9399414</v>
      </c>
      <c r="J184">
        <v>1488.3395995999999</v>
      </c>
      <c r="L184" t="str">
        <f t="shared" si="17"/>
        <v>08OCT2023:15:00:00</v>
      </c>
      <c r="M184">
        <v>15</v>
      </c>
      <c r="N184">
        <f t="shared" si="18"/>
        <v>-42.427978500000108</v>
      </c>
      <c r="O184">
        <f t="shared" si="19"/>
        <v>-42.427978500000108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2.8157895813147005</v>
      </c>
    </row>
    <row r="185" spans="1:19" x14ac:dyDescent="0.3">
      <c r="A185" t="s">
        <v>211</v>
      </c>
      <c r="B185">
        <v>1589.6518555</v>
      </c>
      <c r="C185">
        <v>1520.6899414</v>
      </c>
      <c r="D185">
        <v>1660.2993164</v>
      </c>
      <c r="E185">
        <v>1454.8206786999999</v>
      </c>
      <c r="F185">
        <v>1512.2800293</v>
      </c>
      <c r="G185">
        <v>1520.6899414</v>
      </c>
      <c r="H185">
        <v>1520.6899414</v>
      </c>
      <c r="I185">
        <v>1519.9599608999999</v>
      </c>
      <c r="J185">
        <v>1547.5520019999999</v>
      </c>
      <c r="L185" t="str">
        <f t="shared" si="17"/>
        <v>08OCT2023:16:00:00</v>
      </c>
      <c r="M185">
        <v>16</v>
      </c>
      <c r="N185">
        <f t="shared" si="18"/>
        <v>-68.961914100000058</v>
      </c>
      <c r="O185">
        <f t="shared" si="19"/>
        <v>-68.961914100000058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4.3381771839790151</v>
      </c>
    </row>
    <row r="186" spans="1:19" x14ac:dyDescent="0.3">
      <c r="A186" t="s">
        <v>212</v>
      </c>
      <c r="B186">
        <v>1629.3325195</v>
      </c>
      <c r="C186">
        <v>1554.7800293</v>
      </c>
      <c r="D186">
        <v>1677.1951904</v>
      </c>
      <c r="E186">
        <v>1471.0788574000001</v>
      </c>
      <c r="F186">
        <v>1547.7299805</v>
      </c>
      <c r="G186">
        <v>1554.7800293</v>
      </c>
      <c r="H186">
        <v>1554.7800293</v>
      </c>
      <c r="I186">
        <v>1550.1700439000001</v>
      </c>
      <c r="J186">
        <v>1577.1750488</v>
      </c>
      <c r="L186" t="str">
        <f t="shared" si="17"/>
        <v>08OCT2023:17:00:00</v>
      </c>
      <c r="M186">
        <v>17</v>
      </c>
      <c r="N186">
        <f t="shared" si="18"/>
        <v>-74.552490199999966</v>
      </c>
      <c r="O186">
        <f t="shared" si="19"/>
        <v>-74.552490199999966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4.5756461193617</v>
      </c>
    </row>
    <row r="187" spans="1:19" x14ac:dyDescent="0.3">
      <c r="A187" t="s">
        <v>213</v>
      </c>
      <c r="B187">
        <v>1643.5205077999999</v>
      </c>
      <c r="C187">
        <v>1573.1099853999999</v>
      </c>
      <c r="D187">
        <v>1663.2633057</v>
      </c>
      <c r="E187">
        <v>1443.6761475000001</v>
      </c>
      <c r="F187">
        <v>1568.2299805</v>
      </c>
      <c r="G187">
        <v>1573.1099853999999</v>
      </c>
      <c r="H187">
        <v>1573.1099853999999</v>
      </c>
      <c r="I187">
        <v>1560.3599853999999</v>
      </c>
      <c r="J187">
        <v>1586.8277588000001</v>
      </c>
      <c r="L187" t="str">
        <f t="shared" si="17"/>
        <v>08OCT2023:18:00:00</v>
      </c>
      <c r="M187">
        <v>18</v>
      </c>
      <c r="N187">
        <f t="shared" si="18"/>
        <v>-70.410522399999991</v>
      </c>
      <c r="O187">
        <f t="shared" si="19"/>
        <v>-70.410522399999991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4.2841280084938402</v>
      </c>
    </row>
    <row r="188" spans="1:19" x14ac:dyDescent="0.3">
      <c r="A188" t="s">
        <v>214</v>
      </c>
      <c r="B188">
        <v>1621.7341309000001</v>
      </c>
      <c r="C188">
        <v>1552.6800536999999</v>
      </c>
      <c r="D188">
        <v>1598.3461914</v>
      </c>
      <c r="E188">
        <v>1342.2355957</v>
      </c>
      <c r="F188">
        <v>1549.1300048999999</v>
      </c>
      <c r="G188">
        <v>1552.6800536999999</v>
      </c>
      <c r="H188">
        <v>1552.6800536999999</v>
      </c>
      <c r="I188">
        <v>1527.3699951000001</v>
      </c>
      <c r="J188">
        <v>1553.8653564000001</v>
      </c>
      <c r="L188" t="str">
        <f t="shared" si="17"/>
        <v>08OCT2023:19:00:00</v>
      </c>
      <c r="M188">
        <v>19</v>
      </c>
      <c r="N188">
        <f t="shared" si="18"/>
        <v>-69.054077200000165</v>
      </c>
      <c r="O188">
        <f t="shared" si="19"/>
        <v>-69.054077200000165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4.2580393348247414</v>
      </c>
    </row>
    <row r="189" spans="1:19" x14ac:dyDescent="0.3">
      <c r="A189" t="s">
        <v>215</v>
      </c>
      <c r="B189">
        <v>1613.4543457</v>
      </c>
      <c r="C189">
        <v>1559.0899658000001</v>
      </c>
      <c r="D189">
        <v>1580.8004149999999</v>
      </c>
      <c r="E189">
        <v>1326.7750243999999</v>
      </c>
      <c r="F189">
        <v>1557.8699951000001</v>
      </c>
      <c r="G189">
        <v>1559.0899658000001</v>
      </c>
      <c r="H189">
        <v>1559.0899658000001</v>
      </c>
      <c r="I189">
        <v>1534.1800536999999</v>
      </c>
      <c r="J189">
        <v>1555.8371582</v>
      </c>
      <c r="L189" t="str">
        <f t="shared" si="17"/>
        <v>08OCT2023:20:00:00</v>
      </c>
      <c r="M189">
        <v>20</v>
      </c>
      <c r="N189">
        <f t="shared" si="18"/>
        <v>-54.364379899999904</v>
      </c>
      <c r="O189">
        <f t="shared" si="19"/>
        <v>-54.364379899999904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3.3694402351628869</v>
      </c>
    </row>
    <row r="190" spans="1:19" x14ac:dyDescent="0.3">
      <c r="A190" t="s">
        <v>216</v>
      </c>
      <c r="B190">
        <v>1539.8564452999999</v>
      </c>
      <c r="C190">
        <v>1520.6700439000001</v>
      </c>
      <c r="D190">
        <v>1553.9855957</v>
      </c>
      <c r="E190">
        <v>1266.9569091999999</v>
      </c>
      <c r="F190">
        <v>1519.7700195</v>
      </c>
      <c r="G190">
        <v>1520.6700439000001</v>
      </c>
      <c r="H190">
        <v>1520.6700439000001</v>
      </c>
      <c r="I190">
        <v>1493.6300048999999</v>
      </c>
      <c r="J190">
        <v>1519.1311035000001</v>
      </c>
      <c r="L190" t="str">
        <f t="shared" si="17"/>
        <v>08OCT2023:21:00:00</v>
      </c>
      <c r="M190">
        <v>21</v>
      </c>
      <c r="N190">
        <f t="shared" si="18"/>
        <v>-19.186401399999795</v>
      </c>
      <c r="O190">
        <f t="shared" si="19"/>
        <v>-19.186401399999795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1.2459863683112251</v>
      </c>
    </row>
    <row r="191" spans="1:19" x14ac:dyDescent="0.3">
      <c r="A191" t="s">
        <v>217</v>
      </c>
      <c r="B191">
        <v>1474.3240966999999</v>
      </c>
      <c r="C191">
        <v>1466.9399414</v>
      </c>
      <c r="D191">
        <v>1481.5981445</v>
      </c>
      <c r="E191">
        <v>1169.8270264</v>
      </c>
      <c r="F191">
        <v>1465.5899658000001</v>
      </c>
      <c r="G191">
        <v>1466.9399414</v>
      </c>
      <c r="H191">
        <v>1466.9399414</v>
      </c>
      <c r="I191">
        <v>1442.8399658000001</v>
      </c>
      <c r="J191">
        <v>1462.5067139</v>
      </c>
      <c r="L191" t="str">
        <f t="shared" si="17"/>
        <v>08OCT2023:22:00:00</v>
      </c>
      <c r="M191">
        <v>22</v>
      </c>
      <c r="N191">
        <f t="shared" si="18"/>
        <v>-7.3841552999999749</v>
      </c>
      <c r="O191">
        <f t="shared" si="19"/>
        <v>-7.3841552999999749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0.50085020766655253</v>
      </c>
    </row>
    <row r="192" spans="1:19" x14ac:dyDescent="0.3">
      <c r="A192" t="s">
        <v>218</v>
      </c>
      <c r="B192">
        <v>1359.5870361</v>
      </c>
      <c r="C192">
        <v>1384.0699463000001</v>
      </c>
      <c r="D192">
        <v>1367.8084716999999</v>
      </c>
      <c r="E192">
        <v>1068.0041504000001</v>
      </c>
      <c r="F192">
        <v>1379.9100341999999</v>
      </c>
      <c r="G192">
        <v>1384.0699463000001</v>
      </c>
      <c r="H192">
        <v>1384.0699463000001</v>
      </c>
      <c r="I192">
        <v>1361.75</v>
      </c>
      <c r="J192">
        <v>1373.7058105000001</v>
      </c>
      <c r="L192" t="str">
        <f t="shared" si="17"/>
        <v>08OCT2023:23:00:00</v>
      </c>
      <c r="M192">
        <v>23</v>
      </c>
      <c r="N192">
        <f t="shared" si="18"/>
        <v>24.482910200000106</v>
      </c>
      <c r="O192" t="str">
        <f t="shared" si="19"/>
        <v/>
      </c>
      <c r="P192">
        <f t="shared" si="20"/>
        <v>24.482910200000106</v>
      </c>
      <c r="Q192" t="str">
        <f t="shared" si="21"/>
        <v/>
      </c>
      <c r="R192">
        <f t="shared" si="22"/>
        <v>1</v>
      </c>
      <c r="S192">
        <f t="shared" si="23"/>
        <v>1.8007607861744386</v>
      </c>
    </row>
    <row r="193" spans="1:19" x14ac:dyDescent="0.3">
      <c r="A193" t="s">
        <v>219</v>
      </c>
      <c r="B193">
        <v>1274.8041992000001</v>
      </c>
      <c r="C193">
        <v>1299.6700439000001</v>
      </c>
      <c r="D193">
        <v>1248.4243164</v>
      </c>
      <c r="E193">
        <v>943.25201416000004</v>
      </c>
      <c r="F193">
        <v>1293.1199951000001</v>
      </c>
      <c r="G193">
        <v>1299.6700439000001</v>
      </c>
      <c r="H193">
        <v>1299.6700439000001</v>
      </c>
      <c r="I193">
        <v>1280.0200195</v>
      </c>
      <c r="J193">
        <v>1282.8708495999999</v>
      </c>
      <c r="L193" t="str">
        <f t="shared" si="17"/>
        <v>09OCT2023:00:00:00</v>
      </c>
      <c r="M193">
        <v>24</v>
      </c>
      <c r="N193">
        <f t="shared" si="18"/>
        <v>24.865844700000025</v>
      </c>
      <c r="O193" t="str">
        <f t="shared" si="19"/>
        <v/>
      </c>
      <c r="P193">
        <f t="shared" si="20"/>
        <v>24.865844700000025</v>
      </c>
      <c r="Q193" t="str">
        <f t="shared" si="21"/>
        <v/>
      </c>
      <c r="R193">
        <f t="shared" si="22"/>
        <v>1</v>
      </c>
      <c r="S193">
        <f t="shared" si="23"/>
        <v>1.9505618757456649</v>
      </c>
    </row>
    <row r="194" spans="1:19" x14ac:dyDescent="0.3">
      <c r="A194" t="s">
        <v>220</v>
      </c>
      <c r="B194">
        <v>1169.9411620999999</v>
      </c>
      <c r="C194">
        <v>1207.1899414</v>
      </c>
      <c r="D194">
        <v>1200.197876</v>
      </c>
      <c r="E194">
        <v>871.51324463000003</v>
      </c>
      <c r="F194">
        <v>1219.8299560999999</v>
      </c>
      <c r="G194">
        <v>1207.1899414</v>
      </c>
      <c r="H194">
        <v>1207.1899414</v>
      </c>
      <c r="I194">
        <v>1200.5</v>
      </c>
      <c r="J194">
        <v>1205.0485839999999</v>
      </c>
      <c r="L194" t="str">
        <f t="shared" si="17"/>
        <v>09OCT2023:01:00:00</v>
      </c>
      <c r="M194">
        <v>1</v>
      </c>
      <c r="N194">
        <f t="shared" si="18"/>
        <v>37.248779300000024</v>
      </c>
      <c r="O194" t="str">
        <f t="shared" si="19"/>
        <v/>
      </c>
      <c r="P194">
        <f t="shared" si="20"/>
        <v>37.248779300000024</v>
      </c>
      <c r="Q194" t="str">
        <f t="shared" si="21"/>
        <v/>
      </c>
      <c r="R194">
        <f t="shared" si="22"/>
        <v>1</v>
      </c>
      <c r="S194">
        <f t="shared" si="23"/>
        <v>3.1838164607474693</v>
      </c>
    </row>
    <row r="195" spans="1:19" x14ac:dyDescent="0.3">
      <c r="A195" t="s">
        <v>221</v>
      </c>
      <c r="B195">
        <v>1140.3305664</v>
      </c>
      <c r="C195">
        <v>1156.1600341999999</v>
      </c>
      <c r="D195">
        <v>1168.0432129000001</v>
      </c>
      <c r="E195">
        <v>839.83941649999997</v>
      </c>
      <c r="F195">
        <v>1173.75</v>
      </c>
      <c r="G195">
        <v>1156.1600341999999</v>
      </c>
      <c r="H195">
        <v>1156.1600341999999</v>
      </c>
      <c r="I195">
        <v>1157.0999756000001</v>
      </c>
      <c r="J195">
        <v>1160.5776367000001</v>
      </c>
      <c r="L195" t="str">
        <f t="shared" ref="L195:L258" si="24">A195</f>
        <v>09OCT2023:02:00:00</v>
      </c>
      <c r="M195">
        <v>2</v>
      </c>
      <c r="N195">
        <f t="shared" ref="N195:N258" si="25">C195-B195</f>
        <v>15.829467799999975</v>
      </c>
      <c r="O195" t="str">
        <f t="shared" ref="O195:O258" si="26">IF(N195&lt;0,N195,"")</f>
        <v/>
      </c>
      <c r="P195">
        <f t="shared" ref="P195:P258" si="27">IF(N195&gt;0,N195,"")</f>
        <v>15.829467799999975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1.3881472852186429</v>
      </c>
    </row>
    <row r="196" spans="1:19" x14ac:dyDescent="0.3">
      <c r="A196" t="s">
        <v>222</v>
      </c>
      <c r="B196">
        <v>1128.9821777</v>
      </c>
      <c r="C196">
        <v>1123.6800536999999</v>
      </c>
      <c r="D196">
        <v>1140.8472899999999</v>
      </c>
      <c r="E196">
        <v>819.42211913999995</v>
      </c>
      <c r="F196">
        <v>1145.9699707</v>
      </c>
      <c r="G196">
        <v>1123.6800536999999</v>
      </c>
      <c r="H196">
        <v>1123.6800536999999</v>
      </c>
      <c r="I196">
        <v>1130.8499756000001</v>
      </c>
      <c r="J196">
        <v>1131.4935303</v>
      </c>
      <c r="L196" t="str">
        <f t="shared" si="24"/>
        <v>09OCT2023:03:00:00</v>
      </c>
      <c r="M196">
        <v>3</v>
      </c>
      <c r="N196">
        <f t="shared" si="25"/>
        <v>-5.3021240000000489</v>
      </c>
      <c r="O196">
        <f t="shared" si="26"/>
        <v>-5.3021240000000489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0.46963752880507931</v>
      </c>
    </row>
    <row r="197" spans="1:19" x14ac:dyDescent="0.3">
      <c r="A197" t="s">
        <v>223</v>
      </c>
      <c r="B197">
        <v>1129.7143555</v>
      </c>
      <c r="C197">
        <v>1110.5699463000001</v>
      </c>
      <c r="D197">
        <v>1117.1046143000001</v>
      </c>
      <c r="E197">
        <v>786.82946776999995</v>
      </c>
      <c r="F197">
        <v>1131.6899414</v>
      </c>
      <c r="G197">
        <v>1110.5699463000001</v>
      </c>
      <c r="H197">
        <v>1110.5699463000001</v>
      </c>
      <c r="I197">
        <v>1116.8399658000001</v>
      </c>
      <c r="J197">
        <v>1115.8698730000001</v>
      </c>
      <c r="L197" t="str">
        <f t="shared" si="24"/>
        <v>09OCT2023:04:00:00</v>
      </c>
      <c r="M197">
        <v>4</v>
      </c>
      <c r="N197">
        <f t="shared" si="25"/>
        <v>-19.144409199999927</v>
      </c>
      <c r="O197">
        <f t="shared" si="26"/>
        <v>-19.144409199999927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1.6946238760971404</v>
      </c>
    </row>
    <row r="198" spans="1:19" x14ac:dyDescent="0.3">
      <c r="A198" t="s">
        <v>224</v>
      </c>
      <c r="B198">
        <v>1141.0118408000001</v>
      </c>
      <c r="C198">
        <v>1125.6400146000001</v>
      </c>
      <c r="D198">
        <v>1129.7977295000001</v>
      </c>
      <c r="E198">
        <v>792.08081055000002</v>
      </c>
      <c r="F198">
        <v>1146.8599853999999</v>
      </c>
      <c r="G198">
        <v>1125.6400146000001</v>
      </c>
      <c r="H198">
        <v>1125.6400146000001</v>
      </c>
      <c r="I198">
        <v>1133.9499512</v>
      </c>
      <c r="J198">
        <v>1131.0865478999999</v>
      </c>
      <c r="L198" t="str">
        <f t="shared" si="24"/>
        <v>09OCT2023:05:00:00</v>
      </c>
      <c r="M198">
        <v>5</v>
      </c>
      <c r="N198">
        <f t="shared" si="25"/>
        <v>-15.371826199999987</v>
      </c>
      <c r="O198">
        <f t="shared" si="26"/>
        <v>-15.371826199999987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1.3472100507933646</v>
      </c>
    </row>
    <row r="199" spans="1:19" x14ac:dyDescent="0.3">
      <c r="A199" t="s">
        <v>225</v>
      </c>
      <c r="B199">
        <v>1210.6398925999999</v>
      </c>
      <c r="C199">
        <v>1198.5100098</v>
      </c>
      <c r="D199">
        <v>1201.3858643000001</v>
      </c>
      <c r="E199">
        <v>834.08850098000005</v>
      </c>
      <c r="F199">
        <v>1217.0100098</v>
      </c>
      <c r="G199">
        <v>1198.5100098</v>
      </c>
      <c r="H199">
        <v>1198.5100098</v>
      </c>
      <c r="I199">
        <v>1204.0100098</v>
      </c>
      <c r="J199">
        <v>1202.5852050999999</v>
      </c>
      <c r="L199" t="str">
        <f t="shared" si="24"/>
        <v>09OCT2023:06:00:00</v>
      </c>
      <c r="M199">
        <v>6</v>
      </c>
      <c r="N199">
        <f t="shared" si="25"/>
        <v>-12.129882799999905</v>
      </c>
      <c r="O199">
        <f t="shared" si="26"/>
        <v>-12.129882799999905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1.0019397902004923</v>
      </c>
    </row>
    <row r="200" spans="1:19" x14ac:dyDescent="0.3">
      <c r="A200" t="s">
        <v>226</v>
      </c>
      <c r="B200">
        <v>1297.3066406</v>
      </c>
      <c r="C200">
        <v>1339.0200195</v>
      </c>
      <c r="D200">
        <v>1309.6577147999999</v>
      </c>
      <c r="E200">
        <v>892.26708984000004</v>
      </c>
      <c r="F200">
        <v>1352.7900391000001</v>
      </c>
      <c r="G200">
        <v>1339.0200195</v>
      </c>
      <c r="H200">
        <v>1339.0200195</v>
      </c>
      <c r="I200">
        <v>1342.4200439000001</v>
      </c>
      <c r="J200">
        <v>1335.5446777</v>
      </c>
      <c r="L200" t="str">
        <f t="shared" si="24"/>
        <v>09OCT2023:07:00:00</v>
      </c>
      <c r="M200">
        <v>7</v>
      </c>
      <c r="N200">
        <f t="shared" si="25"/>
        <v>41.713378899999952</v>
      </c>
      <c r="O200" t="str">
        <f t="shared" si="26"/>
        <v/>
      </c>
      <c r="P200">
        <f t="shared" si="27"/>
        <v>41.713378899999952</v>
      </c>
      <c r="Q200" t="str">
        <f t="shared" si="28"/>
        <v/>
      </c>
      <c r="R200">
        <f t="shared" si="29"/>
        <v>1</v>
      </c>
      <c r="S200">
        <f t="shared" si="30"/>
        <v>3.2153831326036886</v>
      </c>
    </row>
    <row r="201" spans="1:19" x14ac:dyDescent="0.3">
      <c r="A201" t="s">
        <v>227</v>
      </c>
      <c r="B201">
        <v>1366.3574219</v>
      </c>
      <c r="C201">
        <v>1401.7399902</v>
      </c>
      <c r="D201">
        <v>1366.4541016000001</v>
      </c>
      <c r="E201">
        <v>948.84472656000003</v>
      </c>
      <c r="F201">
        <v>1411.9899902</v>
      </c>
      <c r="G201">
        <v>1401.7399902</v>
      </c>
      <c r="H201">
        <v>1401.7399902</v>
      </c>
      <c r="I201">
        <v>1399.8199463000001</v>
      </c>
      <c r="J201">
        <v>1395.1318358999999</v>
      </c>
      <c r="L201" t="str">
        <f t="shared" si="24"/>
        <v>09OCT2023:08:00:00</v>
      </c>
      <c r="M201">
        <v>8</v>
      </c>
      <c r="N201">
        <f t="shared" si="25"/>
        <v>35.382568300000003</v>
      </c>
      <c r="O201" t="str">
        <f t="shared" si="26"/>
        <v/>
      </c>
      <c r="P201">
        <f t="shared" si="27"/>
        <v>35.382568300000003</v>
      </c>
      <c r="Q201" t="str">
        <f t="shared" si="28"/>
        <v/>
      </c>
      <c r="R201">
        <f t="shared" si="29"/>
        <v>1</v>
      </c>
      <c r="S201">
        <f t="shared" si="30"/>
        <v>2.5895543679045905</v>
      </c>
    </row>
    <row r="202" spans="1:19" x14ac:dyDescent="0.3">
      <c r="A202" t="s">
        <v>228</v>
      </c>
      <c r="B202">
        <v>1400.4208983999999</v>
      </c>
      <c r="C202">
        <v>1430.3399658000001</v>
      </c>
      <c r="D202">
        <v>1392.4921875</v>
      </c>
      <c r="E202">
        <v>996.44946288999995</v>
      </c>
      <c r="F202">
        <v>1436.3000488</v>
      </c>
      <c r="G202">
        <v>1430.3399658000001</v>
      </c>
      <c r="H202">
        <v>1430.3399658000001</v>
      </c>
      <c r="I202">
        <v>1410.8800048999999</v>
      </c>
      <c r="J202">
        <v>1417.5285644999999</v>
      </c>
      <c r="L202" t="str">
        <f t="shared" si="24"/>
        <v>09OCT2023:09:00:00</v>
      </c>
      <c r="M202">
        <v>9</v>
      </c>
      <c r="N202">
        <f t="shared" si="25"/>
        <v>29.919067400000131</v>
      </c>
      <c r="O202" t="str">
        <f t="shared" si="26"/>
        <v/>
      </c>
      <c r="P202">
        <f t="shared" si="27"/>
        <v>29.919067400000131</v>
      </c>
      <c r="Q202" t="str">
        <f t="shared" si="28"/>
        <v/>
      </c>
      <c r="R202">
        <f t="shared" si="29"/>
        <v>1</v>
      </c>
      <c r="S202">
        <f t="shared" si="30"/>
        <v>2.1364339416944631</v>
      </c>
    </row>
    <row r="203" spans="1:19" x14ac:dyDescent="0.3">
      <c r="A203" t="s">
        <v>229</v>
      </c>
      <c r="B203">
        <v>1431.7830810999999</v>
      </c>
      <c r="C203">
        <v>1472.3100586</v>
      </c>
      <c r="D203">
        <v>1433.8178711</v>
      </c>
      <c r="E203">
        <v>1087.9234618999999</v>
      </c>
      <c r="F203">
        <v>1475.3499756000001</v>
      </c>
      <c r="G203">
        <v>1472.3100586</v>
      </c>
      <c r="H203">
        <v>1472.3100586</v>
      </c>
      <c r="I203">
        <v>1444.3900146000001</v>
      </c>
      <c r="J203">
        <v>1456.5396728999999</v>
      </c>
      <c r="L203" t="str">
        <f t="shared" si="24"/>
        <v>09OCT2023:10:00:00</v>
      </c>
      <c r="M203">
        <v>10</v>
      </c>
      <c r="N203">
        <f t="shared" si="25"/>
        <v>40.526977500000157</v>
      </c>
      <c r="O203" t="str">
        <f t="shared" si="26"/>
        <v/>
      </c>
      <c r="P203">
        <f t="shared" si="27"/>
        <v>40.526977500000157</v>
      </c>
      <c r="Q203" t="str">
        <f t="shared" si="28"/>
        <v/>
      </c>
      <c r="R203">
        <f t="shared" si="29"/>
        <v>1</v>
      </c>
      <c r="S203">
        <f t="shared" si="30"/>
        <v>2.8305249611459566</v>
      </c>
    </row>
    <row r="204" spans="1:19" x14ac:dyDescent="0.3">
      <c r="A204" t="s">
        <v>230</v>
      </c>
      <c r="B204">
        <v>1520.9165039</v>
      </c>
      <c r="C204">
        <v>1543.4200439000001</v>
      </c>
      <c r="D204">
        <v>1501.4217529</v>
      </c>
      <c r="E204">
        <v>1234.7626952999999</v>
      </c>
      <c r="F204">
        <v>1543.0100098</v>
      </c>
      <c r="G204">
        <v>1543.4200439000001</v>
      </c>
      <c r="H204">
        <v>1543.4200439000001</v>
      </c>
      <c r="I204">
        <v>1504.9599608999999</v>
      </c>
      <c r="J204">
        <v>1523.4414062999999</v>
      </c>
      <c r="L204" t="str">
        <f t="shared" si="24"/>
        <v>09OCT2023:11:00:00</v>
      </c>
      <c r="M204">
        <v>11</v>
      </c>
      <c r="N204">
        <f t="shared" si="25"/>
        <v>22.503540000000157</v>
      </c>
      <c r="O204" t="str">
        <f t="shared" si="26"/>
        <v/>
      </c>
      <c r="P204">
        <f t="shared" si="27"/>
        <v>22.503540000000157</v>
      </c>
      <c r="Q204" t="str">
        <f t="shared" si="28"/>
        <v/>
      </c>
      <c r="R204">
        <f t="shared" si="29"/>
        <v>1</v>
      </c>
      <c r="S204">
        <f t="shared" si="30"/>
        <v>1.479603906085285</v>
      </c>
    </row>
    <row r="205" spans="1:19" x14ac:dyDescent="0.3">
      <c r="A205" t="s">
        <v>231</v>
      </c>
      <c r="B205">
        <v>1582.1030272999999</v>
      </c>
      <c r="C205">
        <v>1617.3199463000001</v>
      </c>
      <c r="D205">
        <v>1575.7258300999999</v>
      </c>
      <c r="E205">
        <v>1334.5551757999999</v>
      </c>
      <c r="F205">
        <v>1612.1800536999999</v>
      </c>
      <c r="G205">
        <v>1617.3199463000001</v>
      </c>
      <c r="H205">
        <v>1617.3199463000001</v>
      </c>
      <c r="I205">
        <v>1564.9599608999999</v>
      </c>
      <c r="J205">
        <v>1592.7791748</v>
      </c>
      <c r="L205" t="str">
        <f t="shared" si="24"/>
        <v>09OCT2023:12:00:00</v>
      </c>
      <c r="M205">
        <v>12</v>
      </c>
      <c r="N205">
        <f t="shared" si="25"/>
        <v>35.216919000000189</v>
      </c>
      <c r="O205" t="str">
        <f t="shared" si="26"/>
        <v/>
      </c>
      <c r="P205">
        <f t="shared" si="27"/>
        <v>35.216919000000189</v>
      </c>
      <c r="Q205" t="str">
        <f t="shared" si="28"/>
        <v/>
      </c>
      <c r="R205">
        <f t="shared" si="29"/>
        <v>1</v>
      </c>
      <c r="S205">
        <f t="shared" si="30"/>
        <v>2.2259561098306602</v>
      </c>
    </row>
    <row r="206" spans="1:19" x14ac:dyDescent="0.3">
      <c r="A206" t="s">
        <v>232</v>
      </c>
      <c r="B206">
        <v>1643.2965088000001</v>
      </c>
      <c r="C206">
        <v>1711.2600098</v>
      </c>
      <c r="D206">
        <v>1673.0139160000001</v>
      </c>
      <c r="E206">
        <v>1435.546875</v>
      </c>
      <c r="F206">
        <v>1698.4699707</v>
      </c>
      <c r="G206">
        <v>1711.2600098</v>
      </c>
      <c r="H206">
        <v>1711.2600098</v>
      </c>
      <c r="I206">
        <v>1646.1099853999999</v>
      </c>
      <c r="J206">
        <v>1682.7868652</v>
      </c>
      <c r="L206" t="str">
        <f t="shared" si="24"/>
        <v>09OCT2023:13:00:00</v>
      </c>
      <c r="M206">
        <v>13</v>
      </c>
      <c r="N206">
        <f t="shared" si="25"/>
        <v>67.963500999999951</v>
      </c>
      <c r="O206" t="str">
        <f t="shared" si="26"/>
        <v/>
      </c>
      <c r="P206">
        <f t="shared" si="27"/>
        <v>67.963500999999951</v>
      </c>
      <c r="Q206" t="str">
        <f t="shared" si="28"/>
        <v/>
      </c>
      <c r="R206">
        <f t="shared" si="29"/>
        <v>1</v>
      </c>
      <c r="S206">
        <f t="shared" si="30"/>
        <v>4.1358026768784155</v>
      </c>
    </row>
    <row r="207" spans="1:19" x14ac:dyDescent="0.3">
      <c r="A207" t="s">
        <v>233</v>
      </c>
      <c r="B207">
        <v>1752.5419922000001</v>
      </c>
      <c r="C207">
        <v>1804.6500243999999</v>
      </c>
      <c r="D207">
        <v>1774.277832</v>
      </c>
      <c r="E207">
        <v>1557.3135986</v>
      </c>
      <c r="F207">
        <v>1784.2099608999999</v>
      </c>
      <c r="G207">
        <v>1804.6500243999999</v>
      </c>
      <c r="H207">
        <v>1804.6500243999999</v>
      </c>
      <c r="I207">
        <v>1726.8900146000001</v>
      </c>
      <c r="J207">
        <v>1773.2036132999999</v>
      </c>
      <c r="L207" t="str">
        <f t="shared" si="24"/>
        <v>09OCT2023:14:00:00</v>
      </c>
      <c r="M207">
        <v>14</v>
      </c>
      <c r="N207">
        <f t="shared" si="25"/>
        <v>52.108032199999798</v>
      </c>
      <c r="O207" t="str">
        <f t="shared" si="26"/>
        <v/>
      </c>
      <c r="P207">
        <f t="shared" si="27"/>
        <v>52.108032199999798</v>
      </c>
      <c r="Q207" t="str">
        <f t="shared" si="28"/>
        <v/>
      </c>
      <c r="R207">
        <f t="shared" si="29"/>
        <v>1</v>
      </c>
      <c r="S207">
        <f t="shared" si="30"/>
        <v>2.973282947393892</v>
      </c>
    </row>
    <row r="208" spans="1:19" x14ac:dyDescent="0.3">
      <c r="A208" t="s">
        <v>234</v>
      </c>
      <c r="B208">
        <v>1885.824707</v>
      </c>
      <c r="C208">
        <v>1881.9599608999999</v>
      </c>
      <c r="D208">
        <v>1910.7985839999999</v>
      </c>
      <c r="E208">
        <v>1652.4680175999999</v>
      </c>
      <c r="F208">
        <v>1855.5300293</v>
      </c>
      <c r="G208">
        <v>1881.9599608999999</v>
      </c>
      <c r="H208">
        <v>1881.9599608999999</v>
      </c>
      <c r="I208">
        <v>1788.7099608999999</v>
      </c>
      <c r="J208">
        <v>1857.1098632999999</v>
      </c>
      <c r="L208" t="str">
        <f t="shared" si="24"/>
        <v>09OCT2023:15:00:00</v>
      </c>
      <c r="M208">
        <v>15</v>
      </c>
      <c r="N208">
        <f t="shared" si="25"/>
        <v>-3.8647461000000476</v>
      </c>
      <c r="O208">
        <f t="shared" si="26"/>
        <v>-3.8647461000000476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0.20493665639518252</v>
      </c>
    </row>
    <row r="209" spans="1:19" x14ac:dyDescent="0.3">
      <c r="A209" t="s">
        <v>235</v>
      </c>
      <c r="B209">
        <v>1937.4425048999999</v>
      </c>
      <c r="C209">
        <v>1938.6199951000001</v>
      </c>
      <c r="D209">
        <v>2014.0026855000001</v>
      </c>
      <c r="E209">
        <v>1724.253418</v>
      </c>
      <c r="F209">
        <v>1908.5600586</v>
      </c>
      <c r="G209">
        <v>1938.6199951000001</v>
      </c>
      <c r="H209">
        <v>1938.6199951000001</v>
      </c>
      <c r="I209">
        <v>1827.6500243999999</v>
      </c>
      <c r="J209">
        <v>1917.3995361</v>
      </c>
      <c r="L209" t="str">
        <f t="shared" si="24"/>
        <v>09OCT2023:16:00:00</v>
      </c>
      <c r="M209">
        <v>16</v>
      </c>
      <c r="N209">
        <f t="shared" si="25"/>
        <v>1.177490200000193</v>
      </c>
      <c r="O209" t="str">
        <f t="shared" si="26"/>
        <v/>
      </c>
      <c r="P209">
        <f t="shared" si="27"/>
        <v>1.177490200000193</v>
      </c>
      <c r="Q209" t="str">
        <f t="shared" si="28"/>
        <v/>
      </c>
      <c r="R209">
        <f t="shared" si="29"/>
        <v>1</v>
      </c>
      <c r="S209">
        <f t="shared" si="30"/>
        <v>6.0775491247982538E-2</v>
      </c>
    </row>
    <row r="210" spans="1:19" x14ac:dyDescent="0.3">
      <c r="A210" t="s">
        <v>236</v>
      </c>
      <c r="B210">
        <v>2010.6665039</v>
      </c>
      <c r="C210">
        <v>1965.4899902</v>
      </c>
      <c r="D210">
        <v>2062.6569823999998</v>
      </c>
      <c r="E210">
        <v>1736.2525635</v>
      </c>
      <c r="F210">
        <v>1932.9000243999999</v>
      </c>
      <c r="G210">
        <v>1965.4899902</v>
      </c>
      <c r="H210">
        <v>1965.4899902</v>
      </c>
      <c r="I210">
        <v>1848.9699707</v>
      </c>
      <c r="J210">
        <v>1946.7084961</v>
      </c>
      <c r="L210" t="str">
        <f t="shared" si="24"/>
        <v>09OCT2023:17:00:00</v>
      </c>
      <c r="M210">
        <v>17</v>
      </c>
      <c r="N210">
        <f t="shared" si="25"/>
        <v>-45.176513699999987</v>
      </c>
      <c r="O210">
        <f t="shared" si="26"/>
        <v>-45.176513699999987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2.246842706752866</v>
      </c>
    </row>
    <row r="211" spans="1:19" x14ac:dyDescent="0.3">
      <c r="A211" t="s">
        <v>237</v>
      </c>
      <c r="B211">
        <v>1988.9793701000001</v>
      </c>
      <c r="C211">
        <v>1952.75</v>
      </c>
      <c r="D211">
        <v>2048.1040039</v>
      </c>
      <c r="E211">
        <v>1705.8638916</v>
      </c>
      <c r="F211">
        <v>1919.0799560999999</v>
      </c>
      <c r="G211">
        <v>1952.75</v>
      </c>
      <c r="H211">
        <v>1952.75</v>
      </c>
      <c r="I211">
        <v>1831.0999756000001</v>
      </c>
      <c r="J211">
        <v>1931.9589844</v>
      </c>
      <c r="L211" t="str">
        <f t="shared" si="24"/>
        <v>09OCT2023:18:00:00</v>
      </c>
      <c r="M211">
        <v>18</v>
      </c>
      <c r="N211">
        <f t="shared" si="25"/>
        <v>-36.229370100000096</v>
      </c>
      <c r="O211">
        <f t="shared" si="26"/>
        <v>-36.229370100000096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1.821505574398119</v>
      </c>
    </row>
    <row r="212" spans="1:19" x14ac:dyDescent="0.3">
      <c r="A212" t="s">
        <v>238</v>
      </c>
      <c r="B212">
        <v>1906.1004639</v>
      </c>
      <c r="C212">
        <v>1895.6199951000001</v>
      </c>
      <c r="D212">
        <v>1968.3724365</v>
      </c>
      <c r="E212">
        <v>1626.0882568</v>
      </c>
      <c r="F212">
        <v>1863.7800293</v>
      </c>
      <c r="G212">
        <v>1895.6199951000001</v>
      </c>
      <c r="H212">
        <v>1895.6199951000001</v>
      </c>
      <c r="I212">
        <v>1770.2700195</v>
      </c>
      <c r="J212">
        <v>1869.3815918</v>
      </c>
      <c r="L212" t="str">
        <f t="shared" si="24"/>
        <v>09OCT2023:19:00:00</v>
      </c>
      <c r="M212">
        <v>19</v>
      </c>
      <c r="N212">
        <f t="shared" si="25"/>
        <v>-10.480468799999926</v>
      </c>
      <c r="O212">
        <f t="shared" si="26"/>
        <v>-10.480468799999926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0.54983821674101241</v>
      </c>
    </row>
    <row r="213" spans="1:19" x14ac:dyDescent="0.3">
      <c r="A213" t="s">
        <v>239</v>
      </c>
      <c r="B213">
        <v>1895.6451416</v>
      </c>
      <c r="C213">
        <v>1853.5400391000001</v>
      </c>
      <c r="D213">
        <v>1920.8835449000001</v>
      </c>
      <c r="E213">
        <v>1635.0258789</v>
      </c>
      <c r="F213">
        <v>1825.0600586</v>
      </c>
      <c r="G213">
        <v>1853.5400391000001</v>
      </c>
      <c r="H213">
        <v>1853.5400391000001</v>
      </c>
      <c r="I213">
        <v>1743.6800536999999</v>
      </c>
      <c r="J213">
        <v>1831.2028809000001</v>
      </c>
      <c r="L213" t="str">
        <f t="shared" si="24"/>
        <v>09OCT2023:20:00:00</v>
      </c>
      <c r="M213">
        <v>20</v>
      </c>
      <c r="N213">
        <f t="shared" si="25"/>
        <v>-42.10510249999993</v>
      </c>
      <c r="O213">
        <f t="shared" si="26"/>
        <v>-42.10510249999993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2.2211489680215966</v>
      </c>
    </row>
    <row r="214" spans="1:19" x14ac:dyDescent="0.3">
      <c r="A214" t="s">
        <v>240</v>
      </c>
      <c r="B214">
        <v>1839.8988036999999</v>
      </c>
      <c r="C214">
        <v>1782.6700439000001</v>
      </c>
      <c r="D214">
        <v>1877.6115723</v>
      </c>
      <c r="E214">
        <v>1628.4140625</v>
      </c>
      <c r="F214">
        <v>1759.4300536999999</v>
      </c>
      <c r="G214">
        <v>1782.6700439000001</v>
      </c>
      <c r="H214">
        <v>1782.6700439000001</v>
      </c>
      <c r="I214">
        <v>1682.9399414</v>
      </c>
      <c r="J214">
        <v>1769.4154053</v>
      </c>
      <c r="L214" t="str">
        <f t="shared" si="24"/>
        <v>09OCT2023:21:00:00</v>
      </c>
      <c r="M214">
        <v>21</v>
      </c>
      <c r="N214">
        <f t="shared" si="25"/>
        <v>-57.228759799999807</v>
      </c>
      <c r="O214">
        <f t="shared" si="26"/>
        <v>-57.228759799999807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3.1104297521642987</v>
      </c>
    </row>
    <row r="215" spans="1:19" x14ac:dyDescent="0.3">
      <c r="A215" t="s">
        <v>241</v>
      </c>
      <c r="B215">
        <v>1747.3029785000001</v>
      </c>
      <c r="C215">
        <v>1681.5899658000001</v>
      </c>
      <c r="D215">
        <v>1773.7175293</v>
      </c>
      <c r="E215">
        <v>1531.9342041</v>
      </c>
      <c r="F215">
        <v>1662.7600098</v>
      </c>
      <c r="G215">
        <v>1681.5899658000001</v>
      </c>
      <c r="H215">
        <v>1681.5899658000001</v>
      </c>
      <c r="I215">
        <v>1597.6999512</v>
      </c>
      <c r="J215">
        <v>1672.9655762</v>
      </c>
      <c r="L215" t="str">
        <f t="shared" si="24"/>
        <v>09OCT2023:22:00:00</v>
      </c>
      <c r="M215">
        <v>22</v>
      </c>
      <c r="N215">
        <f t="shared" si="25"/>
        <v>-65.713012700000036</v>
      </c>
      <c r="O215">
        <f t="shared" si="26"/>
        <v>-65.713012700000036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3.7608253124144739</v>
      </c>
    </row>
    <row r="216" spans="1:19" x14ac:dyDescent="0.3">
      <c r="A216" t="s">
        <v>242</v>
      </c>
      <c r="B216">
        <v>1600.6968993999999</v>
      </c>
      <c r="C216">
        <v>1564.0200195</v>
      </c>
      <c r="D216">
        <v>1638.6174315999999</v>
      </c>
      <c r="E216">
        <v>1422.8264160000001</v>
      </c>
      <c r="F216">
        <v>1550.8199463000001</v>
      </c>
      <c r="G216">
        <v>1564.0200195</v>
      </c>
      <c r="H216">
        <v>1564.0200195</v>
      </c>
      <c r="I216">
        <v>1494.9300536999999</v>
      </c>
      <c r="J216">
        <v>1556.8925781</v>
      </c>
      <c r="L216" t="str">
        <f t="shared" si="24"/>
        <v>09OCT2023:23:00:00</v>
      </c>
      <c r="M216">
        <v>23</v>
      </c>
      <c r="N216">
        <f t="shared" si="25"/>
        <v>-36.676879899999904</v>
      </c>
      <c r="O216">
        <f t="shared" si="26"/>
        <v>-36.676879899999904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2.2913069872096177</v>
      </c>
    </row>
    <row r="217" spans="1:19" x14ac:dyDescent="0.3">
      <c r="A217" t="s">
        <v>243</v>
      </c>
      <c r="B217">
        <v>1455.9461670000001</v>
      </c>
      <c r="C217">
        <v>1441.0400391000001</v>
      </c>
      <c r="D217">
        <v>1480.0217285000001</v>
      </c>
      <c r="E217">
        <v>1315.1583252</v>
      </c>
      <c r="F217">
        <v>1433.7299805</v>
      </c>
      <c r="G217">
        <v>1441.0400391000001</v>
      </c>
      <c r="H217">
        <v>1441.0400391000001</v>
      </c>
      <c r="I217">
        <v>1388.7199707</v>
      </c>
      <c r="J217">
        <v>1432.4094238</v>
      </c>
      <c r="L217" t="str">
        <f t="shared" si="24"/>
        <v>10OCT2023:00:00:00</v>
      </c>
      <c r="M217">
        <v>24</v>
      </c>
      <c r="N217">
        <f t="shared" si="25"/>
        <v>-14.906127900000001</v>
      </c>
      <c r="O217">
        <f t="shared" si="26"/>
        <v>-14.906127900000001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1.0238103741647475</v>
      </c>
    </row>
    <row r="218" spans="1:19" x14ac:dyDescent="0.3">
      <c r="A218" t="s">
        <v>244</v>
      </c>
      <c r="B218">
        <v>1344.4892577999999</v>
      </c>
      <c r="C218">
        <v>1363.2399902</v>
      </c>
      <c r="D218">
        <v>1385.5117187999999</v>
      </c>
      <c r="E218">
        <v>1338.5491943</v>
      </c>
      <c r="F218">
        <v>1357.5600586</v>
      </c>
      <c r="G218">
        <v>1363.2399902</v>
      </c>
      <c r="H218">
        <v>1347.4200439000001</v>
      </c>
      <c r="I218">
        <v>1310.9799805</v>
      </c>
      <c r="J218">
        <v>1346.7023925999999</v>
      </c>
      <c r="L218" t="str">
        <f t="shared" si="24"/>
        <v>10OCT2023:01:00:00</v>
      </c>
      <c r="M218">
        <v>1</v>
      </c>
      <c r="N218">
        <f t="shared" si="25"/>
        <v>18.750732400000061</v>
      </c>
      <c r="O218" t="str">
        <f t="shared" si="26"/>
        <v/>
      </c>
      <c r="P218">
        <f t="shared" si="27"/>
        <v>18.750732400000061</v>
      </c>
      <c r="Q218" t="str">
        <f t="shared" si="28"/>
        <v/>
      </c>
      <c r="R218">
        <f t="shared" si="29"/>
        <v>1</v>
      </c>
      <c r="S218">
        <f t="shared" si="30"/>
        <v>1.394636088850725</v>
      </c>
    </row>
    <row r="219" spans="1:19" x14ac:dyDescent="0.3">
      <c r="A219" t="s">
        <v>245</v>
      </c>
      <c r="B219">
        <v>1233.6961670000001</v>
      </c>
      <c r="C219">
        <v>1291.2299805</v>
      </c>
      <c r="D219">
        <v>1328.2110596</v>
      </c>
      <c r="E219">
        <v>1269.3460693</v>
      </c>
      <c r="F219">
        <v>1288.1999512</v>
      </c>
      <c r="G219">
        <v>1291.2299805</v>
      </c>
      <c r="H219">
        <v>1282</v>
      </c>
      <c r="I219">
        <v>1245.1700439000001</v>
      </c>
      <c r="J219">
        <v>1281.7362060999999</v>
      </c>
      <c r="L219" t="str">
        <f t="shared" si="24"/>
        <v>10OCT2023:02:00:00</v>
      </c>
      <c r="M219">
        <v>2</v>
      </c>
      <c r="N219">
        <f t="shared" si="25"/>
        <v>57.533813499999951</v>
      </c>
      <c r="O219" t="str">
        <f t="shared" si="26"/>
        <v/>
      </c>
      <c r="P219">
        <f t="shared" si="27"/>
        <v>57.533813499999951</v>
      </c>
      <c r="Q219" t="str">
        <f t="shared" si="28"/>
        <v/>
      </c>
      <c r="R219">
        <f t="shared" si="29"/>
        <v>1</v>
      </c>
      <c r="S219">
        <f t="shared" si="30"/>
        <v>4.6635318353874684</v>
      </c>
    </row>
    <row r="220" spans="1:19" x14ac:dyDescent="0.3">
      <c r="A220" t="s">
        <v>246</v>
      </c>
      <c r="B220">
        <v>1159.0859375</v>
      </c>
      <c r="C220">
        <v>1246.4899902</v>
      </c>
      <c r="D220">
        <v>1280.4106445</v>
      </c>
      <c r="E220">
        <v>1227.7762451000001</v>
      </c>
      <c r="F220">
        <v>1247.1800536999999</v>
      </c>
      <c r="G220">
        <v>1246.4899902</v>
      </c>
      <c r="H220">
        <v>1245.5200195</v>
      </c>
      <c r="I220">
        <v>1206.3900146000001</v>
      </c>
      <c r="J220">
        <v>1241.0222168</v>
      </c>
      <c r="L220" t="str">
        <f t="shared" si="24"/>
        <v>10OCT2023:03:00:00</v>
      </c>
      <c r="M220">
        <v>3</v>
      </c>
      <c r="N220">
        <f t="shared" si="25"/>
        <v>87.404052699999966</v>
      </c>
      <c r="O220" t="str">
        <f t="shared" si="26"/>
        <v/>
      </c>
      <c r="P220">
        <f t="shared" si="27"/>
        <v>87.404052699999966</v>
      </c>
      <c r="Q220" t="str">
        <f t="shared" si="28"/>
        <v/>
      </c>
      <c r="R220">
        <f t="shared" si="29"/>
        <v>1</v>
      </c>
      <c r="S220">
        <f t="shared" si="30"/>
        <v>7.5407741455753765</v>
      </c>
    </row>
    <row r="221" spans="1:19" x14ac:dyDescent="0.3">
      <c r="A221" t="s">
        <v>247</v>
      </c>
      <c r="B221">
        <v>1159.7104492000001</v>
      </c>
      <c r="C221">
        <v>1230.0300293</v>
      </c>
      <c r="D221">
        <v>1234.2370605000001</v>
      </c>
      <c r="E221">
        <v>1193.9285889</v>
      </c>
      <c r="F221">
        <v>1226.8499756000001</v>
      </c>
      <c r="G221">
        <v>1230.0300293</v>
      </c>
      <c r="H221">
        <v>1235.2600098</v>
      </c>
      <c r="I221">
        <v>1184.6300048999999</v>
      </c>
      <c r="J221">
        <v>1218.5024414</v>
      </c>
      <c r="L221" t="str">
        <f t="shared" si="24"/>
        <v>10OCT2023:04:00:00</v>
      </c>
      <c r="M221">
        <v>4</v>
      </c>
      <c r="N221">
        <f t="shared" si="25"/>
        <v>70.319580099999939</v>
      </c>
      <c r="O221" t="str">
        <f t="shared" si="26"/>
        <v/>
      </c>
      <c r="P221">
        <f t="shared" si="27"/>
        <v>70.319580099999939</v>
      </c>
      <c r="Q221" t="str">
        <f t="shared" si="28"/>
        <v/>
      </c>
      <c r="R221">
        <f t="shared" si="29"/>
        <v>1</v>
      </c>
      <c r="S221">
        <f t="shared" si="30"/>
        <v>6.0635463057617791</v>
      </c>
    </row>
    <row r="222" spans="1:19" x14ac:dyDescent="0.3">
      <c r="A222" t="s">
        <v>248</v>
      </c>
      <c r="B222">
        <v>1204.3658447</v>
      </c>
      <c r="C222">
        <v>1245.6899414</v>
      </c>
      <c r="D222">
        <v>1225.4288329999999</v>
      </c>
      <c r="E222">
        <v>1205.5527344</v>
      </c>
      <c r="F222">
        <v>1237.4899902</v>
      </c>
      <c r="G222">
        <v>1245.6899414</v>
      </c>
      <c r="H222">
        <v>1252.3599853999999</v>
      </c>
      <c r="I222">
        <v>1196.5500488</v>
      </c>
      <c r="J222">
        <v>1228.0769043</v>
      </c>
      <c r="L222" t="str">
        <f t="shared" si="24"/>
        <v>10OCT2023:05:00:00</v>
      </c>
      <c r="M222">
        <v>5</v>
      </c>
      <c r="N222">
        <f t="shared" si="25"/>
        <v>41.324096699999927</v>
      </c>
      <c r="O222" t="str">
        <f t="shared" si="26"/>
        <v/>
      </c>
      <c r="P222">
        <f t="shared" si="27"/>
        <v>41.324096699999927</v>
      </c>
      <c r="Q222" t="str">
        <f t="shared" si="28"/>
        <v/>
      </c>
      <c r="R222">
        <f t="shared" si="29"/>
        <v>1</v>
      </c>
      <c r="S222">
        <f t="shared" si="30"/>
        <v>3.4311913511872718</v>
      </c>
    </row>
    <row r="223" spans="1:19" x14ac:dyDescent="0.3">
      <c r="A223" t="s">
        <v>249</v>
      </c>
      <c r="B223">
        <v>1306.7283935999999</v>
      </c>
      <c r="C223">
        <v>1308.6300048999999</v>
      </c>
      <c r="D223">
        <v>1271.6877440999999</v>
      </c>
      <c r="E223">
        <v>1243.0375977000001</v>
      </c>
      <c r="F223">
        <v>1300.3299560999999</v>
      </c>
      <c r="G223">
        <v>1308.6300048999999</v>
      </c>
      <c r="H223">
        <v>1322.5</v>
      </c>
      <c r="I223">
        <v>1254.9699707</v>
      </c>
      <c r="J223">
        <v>1288.4744873</v>
      </c>
      <c r="L223" t="str">
        <f t="shared" si="24"/>
        <v>10OCT2023:06:00:00</v>
      </c>
      <c r="M223">
        <v>6</v>
      </c>
      <c r="N223">
        <f t="shared" si="25"/>
        <v>1.9016113000000132</v>
      </c>
      <c r="O223" t="str">
        <f t="shared" si="26"/>
        <v/>
      </c>
      <c r="P223">
        <f t="shared" si="27"/>
        <v>1.9016113000000132</v>
      </c>
      <c r="Q223" t="str">
        <f t="shared" si="28"/>
        <v/>
      </c>
      <c r="R223">
        <f t="shared" si="29"/>
        <v>1</v>
      </c>
      <c r="S223">
        <f t="shared" si="30"/>
        <v>0.14552460245859719</v>
      </c>
    </row>
    <row r="224" spans="1:19" x14ac:dyDescent="0.3">
      <c r="A224" t="s">
        <v>250</v>
      </c>
      <c r="B224">
        <v>1455.6485596</v>
      </c>
      <c r="C224">
        <v>1448.6300048999999</v>
      </c>
      <c r="D224">
        <v>1360.5266113</v>
      </c>
      <c r="E224">
        <v>1330.1899414</v>
      </c>
      <c r="F224">
        <v>1435.2399902</v>
      </c>
      <c r="G224">
        <v>1448.6300048999999</v>
      </c>
      <c r="H224">
        <v>1488.25</v>
      </c>
      <c r="I224">
        <v>1384.9000243999999</v>
      </c>
      <c r="J224">
        <v>1422.4372559000001</v>
      </c>
      <c r="L224" t="str">
        <f t="shared" si="24"/>
        <v>10OCT2023:07:00:00</v>
      </c>
      <c r="M224">
        <v>7</v>
      </c>
      <c r="N224">
        <f t="shared" si="25"/>
        <v>-7.0185547000000952</v>
      </c>
      <c r="O224">
        <f t="shared" si="26"/>
        <v>-7.0185547000000952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0.48215997286657813</v>
      </c>
    </row>
    <row r="225" spans="1:19" x14ac:dyDescent="0.3">
      <c r="A225" t="s">
        <v>251</v>
      </c>
      <c r="B225">
        <v>1492.3708495999999</v>
      </c>
      <c r="C225">
        <v>1502.9399414</v>
      </c>
      <c r="D225">
        <v>1399.4228516000001</v>
      </c>
      <c r="E225">
        <v>1358.21875</v>
      </c>
      <c r="F225">
        <v>1488.0200195</v>
      </c>
      <c r="G225">
        <v>1502.9399414</v>
      </c>
      <c r="H225">
        <v>1541.8399658000001</v>
      </c>
      <c r="I225">
        <v>1438.9000243999999</v>
      </c>
      <c r="J225">
        <v>1473.2026367000001</v>
      </c>
      <c r="L225" t="str">
        <f t="shared" si="24"/>
        <v>10OCT2023:08:00:00</v>
      </c>
      <c r="M225">
        <v>8</v>
      </c>
      <c r="N225">
        <f t="shared" si="25"/>
        <v>10.569091800000024</v>
      </c>
      <c r="O225" t="str">
        <f t="shared" si="26"/>
        <v/>
      </c>
      <c r="P225">
        <f t="shared" si="27"/>
        <v>10.569091800000024</v>
      </c>
      <c r="Q225" t="str">
        <f t="shared" si="28"/>
        <v/>
      </c>
      <c r="R225">
        <f t="shared" si="29"/>
        <v>1</v>
      </c>
      <c r="S225">
        <f t="shared" si="30"/>
        <v>0.70820813759749179</v>
      </c>
    </row>
    <row r="226" spans="1:19" x14ac:dyDescent="0.3">
      <c r="A226" t="s">
        <v>252</v>
      </c>
      <c r="B226">
        <v>1520.7265625</v>
      </c>
      <c r="C226">
        <v>1525.2399902</v>
      </c>
      <c r="D226">
        <v>1438.8527832</v>
      </c>
      <c r="E226">
        <v>1415.1450195</v>
      </c>
      <c r="F226">
        <v>1511.7900391000001</v>
      </c>
      <c r="G226">
        <v>1525.2399902</v>
      </c>
      <c r="H226">
        <v>1558.3900146000001</v>
      </c>
      <c r="I226">
        <v>1455.3100586</v>
      </c>
      <c r="J226">
        <v>1495.5836182</v>
      </c>
      <c r="L226" t="str">
        <f t="shared" si="24"/>
        <v>10OCT2023:09:00:00</v>
      </c>
      <c r="M226">
        <v>9</v>
      </c>
      <c r="N226">
        <f t="shared" si="25"/>
        <v>4.5134276999999656</v>
      </c>
      <c r="O226" t="str">
        <f t="shared" si="26"/>
        <v/>
      </c>
      <c r="P226">
        <f t="shared" si="27"/>
        <v>4.5134276999999656</v>
      </c>
      <c r="Q226" t="str">
        <f t="shared" si="28"/>
        <v/>
      </c>
      <c r="R226">
        <f t="shared" si="29"/>
        <v>1</v>
      </c>
      <c r="S226">
        <f t="shared" si="30"/>
        <v>0.29679416479581389</v>
      </c>
    </row>
    <row r="227" spans="1:19" x14ac:dyDescent="0.3">
      <c r="A227" t="s">
        <v>253</v>
      </c>
      <c r="B227">
        <v>1612.1729736</v>
      </c>
      <c r="C227">
        <v>1574.6600341999999</v>
      </c>
      <c r="D227">
        <v>1510.1824951000001</v>
      </c>
      <c r="E227">
        <v>1446.5695800999999</v>
      </c>
      <c r="F227">
        <v>1555.7700195</v>
      </c>
      <c r="G227">
        <v>1574.6600341999999</v>
      </c>
      <c r="H227">
        <v>1616.3000488</v>
      </c>
      <c r="I227">
        <v>1489.7800293</v>
      </c>
      <c r="J227">
        <v>1546.9035644999999</v>
      </c>
      <c r="L227" t="str">
        <f t="shared" si="24"/>
        <v>10OCT2023:10:00:00</v>
      </c>
      <c r="M227">
        <v>10</v>
      </c>
      <c r="N227">
        <f t="shared" si="25"/>
        <v>-37.51293940000005</v>
      </c>
      <c r="O227">
        <f t="shared" si="26"/>
        <v>-37.51293940000005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2.3268557415544096</v>
      </c>
    </row>
    <row r="228" spans="1:19" x14ac:dyDescent="0.3">
      <c r="A228" t="s">
        <v>254</v>
      </c>
      <c r="B228">
        <v>1711.9423827999999</v>
      </c>
      <c r="C228">
        <v>1653.9599608999999</v>
      </c>
      <c r="D228">
        <v>1627.2517089999999</v>
      </c>
      <c r="E228">
        <v>1548.1622314000001</v>
      </c>
      <c r="F228">
        <v>1636.6800536999999</v>
      </c>
      <c r="G228">
        <v>1653.9599608999999</v>
      </c>
      <c r="H228">
        <v>1688.8299560999999</v>
      </c>
      <c r="I228">
        <v>1561.8699951000001</v>
      </c>
      <c r="J228">
        <v>1629.7243652</v>
      </c>
      <c r="L228" t="str">
        <f t="shared" si="24"/>
        <v>10OCT2023:11:00:00</v>
      </c>
      <c r="M228">
        <v>11</v>
      </c>
      <c r="N228">
        <f t="shared" si="25"/>
        <v>-57.982421899999963</v>
      </c>
      <c r="O228">
        <f t="shared" si="26"/>
        <v>-57.982421899999963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3.386937696183776</v>
      </c>
    </row>
    <row r="229" spans="1:19" x14ac:dyDescent="0.3">
      <c r="A229" t="s">
        <v>255</v>
      </c>
      <c r="B229">
        <v>1789.1475829999999</v>
      </c>
      <c r="C229">
        <v>1726.2900391000001</v>
      </c>
      <c r="D229">
        <v>1699.9876709</v>
      </c>
      <c r="E229">
        <v>1622.0335693</v>
      </c>
      <c r="F229">
        <v>1701.9599608999999</v>
      </c>
      <c r="G229">
        <v>1726.2900391000001</v>
      </c>
      <c r="H229">
        <v>1763.2600098</v>
      </c>
      <c r="I229">
        <v>1618.3399658000001</v>
      </c>
      <c r="J229">
        <v>1697.3024902</v>
      </c>
      <c r="L229" t="str">
        <f t="shared" si="24"/>
        <v>10OCT2023:12:00:00</v>
      </c>
      <c r="M229">
        <v>12</v>
      </c>
      <c r="N229">
        <f t="shared" si="25"/>
        <v>-62.857543899999882</v>
      </c>
      <c r="O229">
        <f t="shared" si="26"/>
        <v>-62.857543899999882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3.5132676866489603</v>
      </c>
    </row>
    <row r="230" spans="1:19" x14ac:dyDescent="0.3">
      <c r="A230" t="s">
        <v>256</v>
      </c>
      <c r="B230">
        <v>1861.8223877</v>
      </c>
      <c r="C230">
        <v>1818.8499756000001</v>
      </c>
      <c r="D230">
        <v>1779.1983643000001</v>
      </c>
      <c r="E230">
        <v>1677.1827393000001</v>
      </c>
      <c r="F230">
        <v>1787.2600098</v>
      </c>
      <c r="G230">
        <v>1818.8499756000001</v>
      </c>
      <c r="H230">
        <v>1867.0400391000001</v>
      </c>
      <c r="I230">
        <v>1692.0400391000001</v>
      </c>
      <c r="J230">
        <v>1784.1748047000001</v>
      </c>
      <c r="L230" t="str">
        <f t="shared" si="24"/>
        <v>10OCT2023:13:00:00</v>
      </c>
      <c r="M230">
        <v>13</v>
      </c>
      <c r="N230">
        <f t="shared" si="25"/>
        <v>-42.972412099999929</v>
      </c>
      <c r="O230">
        <f t="shared" si="26"/>
        <v>-42.972412099999929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2.3080833265242795</v>
      </c>
    </row>
    <row r="231" spans="1:19" x14ac:dyDescent="0.3">
      <c r="A231" t="s">
        <v>257</v>
      </c>
      <c r="B231">
        <v>1935.7783202999999</v>
      </c>
      <c r="C231">
        <v>1908.1400146000001</v>
      </c>
      <c r="D231">
        <v>1894.6002197</v>
      </c>
      <c r="E231">
        <v>1757.5023193</v>
      </c>
      <c r="F231">
        <v>1872.5799560999999</v>
      </c>
      <c r="G231">
        <v>1908.1400146000001</v>
      </c>
      <c r="H231">
        <v>1955.0799560999999</v>
      </c>
      <c r="I231">
        <v>1769.1800536999999</v>
      </c>
      <c r="J231">
        <v>1874.2701416</v>
      </c>
      <c r="L231" t="str">
        <f t="shared" si="24"/>
        <v>10OCT2023:14:00:00</v>
      </c>
      <c r="M231">
        <v>14</v>
      </c>
      <c r="N231">
        <f t="shared" si="25"/>
        <v>-27.638305699999819</v>
      </c>
      <c r="O231">
        <f t="shared" si="26"/>
        <v>-27.638305699999819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1.4277619193357085</v>
      </c>
    </row>
    <row r="232" spans="1:19" x14ac:dyDescent="0.3">
      <c r="A232" t="s">
        <v>258</v>
      </c>
      <c r="B232">
        <v>1978.2062988</v>
      </c>
      <c r="C232">
        <v>1997.1899414</v>
      </c>
      <c r="D232">
        <v>1968.8466797000001</v>
      </c>
      <c r="E232">
        <v>1806.4014893000001</v>
      </c>
      <c r="F232">
        <v>1956.6700439000001</v>
      </c>
      <c r="G232">
        <v>1997.1899414</v>
      </c>
      <c r="H232">
        <v>2051.6101073999998</v>
      </c>
      <c r="I232">
        <v>1835.0200195</v>
      </c>
      <c r="J232">
        <v>1955.1445312999999</v>
      </c>
      <c r="L232" t="str">
        <f t="shared" si="24"/>
        <v>10OCT2023:15:00:00</v>
      </c>
      <c r="M232">
        <v>15</v>
      </c>
      <c r="N232">
        <f t="shared" si="25"/>
        <v>18.983642599999939</v>
      </c>
      <c r="O232" t="str">
        <f t="shared" si="26"/>
        <v/>
      </c>
      <c r="P232">
        <f t="shared" si="27"/>
        <v>18.983642599999939</v>
      </c>
      <c r="Q232" t="str">
        <f t="shared" si="28"/>
        <v/>
      </c>
      <c r="R232">
        <f t="shared" si="29"/>
        <v>1</v>
      </c>
      <c r="S232">
        <f t="shared" si="30"/>
        <v>0.95963917471679305</v>
      </c>
    </row>
    <row r="233" spans="1:19" x14ac:dyDescent="0.3">
      <c r="A233" t="s">
        <v>259</v>
      </c>
      <c r="B233">
        <v>1981.7097168</v>
      </c>
      <c r="C233">
        <v>2045.7700195</v>
      </c>
      <c r="D233">
        <v>2035.4608154</v>
      </c>
      <c r="E233">
        <v>1861.7071533000001</v>
      </c>
      <c r="F233">
        <v>2012.0699463000001</v>
      </c>
      <c r="G233">
        <v>2045.7700195</v>
      </c>
      <c r="H233">
        <v>2087.0700683999999</v>
      </c>
      <c r="I233">
        <v>1874.4799805</v>
      </c>
      <c r="J233">
        <v>2001.3413086</v>
      </c>
      <c r="L233" t="str">
        <f t="shared" si="24"/>
        <v>10OCT2023:16:00:00</v>
      </c>
      <c r="M233">
        <v>16</v>
      </c>
      <c r="N233">
        <f t="shared" si="25"/>
        <v>64.060302699999966</v>
      </c>
      <c r="O233" t="str">
        <f t="shared" si="26"/>
        <v/>
      </c>
      <c r="P233">
        <f t="shared" si="27"/>
        <v>64.060302699999966</v>
      </c>
      <c r="Q233" t="str">
        <f t="shared" si="28"/>
        <v/>
      </c>
      <c r="R233">
        <f t="shared" si="29"/>
        <v>1</v>
      </c>
      <c r="S233">
        <f t="shared" si="30"/>
        <v>3.2325775140994133</v>
      </c>
    </row>
    <row r="234" spans="1:19" x14ac:dyDescent="0.3">
      <c r="A234" t="s">
        <v>260</v>
      </c>
      <c r="B234">
        <v>1960.0950928</v>
      </c>
      <c r="C234">
        <v>2080.3798827999999</v>
      </c>
      <c r="D234">
        <v>2058.8515625</v>
      </c>
      <c r="E234">
        <v>1880.7580565999999</v>
      </c>
      <c r="F234">
        <v>2049.4199219000002</v>
      </c>
      <c r="G234">
        <v>2080.3798827999999</v>
      </c>
      <c r="H234">
        <v>2115.75</v>
      </c>
      <c r="I234">
        <v>1903.3199463000001</v>
      </c>
      <c r="J234">
        <v>2030.4714355000001</v>
      </c>
      <c r="L234" t="str">
        <f t="shared" si="24"/>
        <v>10OCT2023:17:00:00</v>
      </c>
      <c r="M234">
        <v>17</v>
      </c>
      <c r="N234">
        <f t="shared" si="25"/>
        <v>120.28478999999993</v>
      </c>
      <c r="O234" t="str">
        <f t="shared" si="26"/>
        <v/>
      </c>
      <c r="P234">
        <f t="shared" si="27"/>
        <v>120.28478999999993</v>
      </c>
      <c r="Q234" t="str">
        <f t="shared" si="28"/>
        <v/>
      </c>
      <c r="R234">
        <f t="shared" si="29"/>
        <v>1</v>
      </c>
      <c r="S234">
        <f t="shared" si="30"/>
        <v>6.1366813498916963</v>
      </c>
    </row>
    <row r="235" spans="1:19" x14ac:dyDescent="0.3">
      <c r="A235" t="s">
        <v>261</v>
      </c>
      <c r="B235">
        <v>1939.0693358999999</v>
      </c>
      <c r="C235">
        <v>2065.3000487999998</v>
      </c>
      <c r="D235">
        <v>2015.7315673999999</v>
      </c>
      <c r="E235">
        <v>1858.4467772999999</v>
      </c>
      <c r="F235">
        <v>2037.3000488</v>
      </c>
      <c r="G235">
        <v>2065.3000487999998</v>
      </c>
      <c r="H235">
        <v>2098.0600586</v>
      </c>
      <c r="I235">
        <v>1886.6899414</v>
      </c>
      <c r="J235">
        <v>2008.831543</v>
      </c>
      <c r="L235" t="str">
        <f t="shared" si="24"/>
        <v>10OCT2023:18:00:00</v>
      </c>
      <c r="M235">
        <v>18</v>
      </c>
      <c r="N235">
        <f t="shared" si="25"/>
        <v>126.23071289999984</v>
      </c>
      <c r="O235" t="str">
        <f t="shared" si="26"/>
        <v/>
      </c>
      <c r="P235">
        <f t="shared" si="27"/>
        <v>126.23071289999984</v>
      </c>
      <c r="Q235" t="str">
        <f t="shared" si="28"/>
        <v/>
      </c>
      <c r="R235">
        <f t="shared" si="29"/>
        <v>1</v>
      </c>
      <c r="S235">
        <f t="shared" si="30"/>
        <v>6.5098607132277246</v>
      </c>
    </row>
    <row r="236" spans="1:19" x14ac:dyDescent="0.3">
      <c r="A236" t="s">
        <v>262</v>
      </c>
      <c r="B236">
        <v>1904.7823486</v>
      </c>
      <c r="C236">
        <v>2005.9899902</v>
      </c>
      <c r="D236">
        <v>1941.1176757999999</v>
      </c>
      <c r="E236">
        <v>1793.5549315999999</v>
      </c>
      <c r="F236">
        <v>1981.2299805</v>
      </c>
      <c r="G236">
        <v>2005.9899902</v>
      </c>
      <c r="H236">
        <v>2027.8900146000001</v>
      </c>
      <c r="I236">
        <v>1827.4799805</v>
      </c>
      <c r="J236">
        <v>1943.5565185999999</v>
      </c>
      <c r="L236" t="str">
        <f t="shared" si="24"/>
        <v>10OCT2023:19:00:00</v>
      </c>
      <c r="M236">
        <v>19</v>
      </c>
      <c r="N236">
        <f t="shared" si="25"/>
        <v>101.20764159999999</v>
      </c>
      <c r="O236" t="str">
        <f t="shared" si="26"/>
        <v/>
      </c>
      <c r="P236">
        <f t="shared" si="27"/>
        <v>101.20764159999999</v>
      </c>
      <c r="Q236" t="str">
        <f t="shared" si="28"/>
        <v/>
      </c>
      <c r="R236">
        <f t="shared" si="29"/>
        <v>1</v>
      </c>
      <c r="S236">
        <f t="shared" si="30"/>
        <v>5.3133441557974752</v>
      </c>
    </row>
    <row r="237" spans="1:19" x14ac:dyDescent="0.3">
      <c r="A237" t="s">
        <v>263</v>
      </c>
      <c r="B237">
        <v>1892.7573242000001</v>
      </c>
      <c r="C237">
        <v>1981.4799805</v>
      </c>
      <c r="D237">
        <v>1901.1998291</v>
      </c>
      <c r="E237">
        <v>1812.5920410000001</v>
      </c>
      <c r="F237">
        <v>1956.5500488</v>
      </c>
      <c r="G237">
        <v>1981.4799805</v>
      </c>
      <c r="H237">
        <v>2005.0999756000001</v>
      </c>
      <c r="I237">
        <v>1816.9699707</v>
      </c>
      <c r="J237">
        <v>1920.6640625</v>
      </c>
      <c r="L237" t="str">
        <f t="shared" si="24"/>
        <v>10OCT2023:20:00:00</v>
      </c>
      <c r="M237">
        <v>20</v>
      </c>
      <c r="N237">
        <f t="shared" si="25"/>
        <v>88.722656299999926</v>
      </c>
      <c r="O237" t="str">
        <f t="shared" si="26"/>
        <v/>
      </c>
      <c r="P237">
        <f t="shared" si="27"/>
        <v>88.722656299999926</v>
      </c>
      <c r="Q237" t="str">
        <f t="shared" si="28"/>
        <v/>
      </c>
      <c r="R237">
        <f t="shared" si="29"/>
        <v>1</v>
      </c>
      <c r="S237">
        <f t="shared" si="30"/>
        <v>4.6874818639256768</v>
      </c>
    </row>
    <row r="238" spans="1:19" x14ac:dyDescent="0.3">
      <c r="A238" t="s">
        <v>264</v>
      </c>
      <c r="B238">
        <v>1869.9410399999999</v>
      </c>
      <c r="C238">
        <v>1900.8699951000001</v>
      </c>
      <c r="D238">
        <v>1867.7840576000001</v>
      </c>
      <c r="E238">
        <v>1796.0687256000001</v>
      </c>
      <c r="F238">
        <v>1880.5600586</v>
      </c>
      <c r="G238">
        <v>1900.8699951000001</v>
      </c>
      <c r="H238">
        <v>1913.7900391000001</v>
      </c>
      <c r="I238">
        <v>1757.9899902</v>
      </c>
      <c r="J238">
        <v>1853.2338867000001</v>
      </c>
      <c r="L238" t="str">
        <f t="shared" si="24"/>
        <v>10OCT2023:21:00:00</v>
      </c>
      <c r="M238">
        <v>21</v>
      </c>
      <c r="N238">
        <f t="shared" si="25"/>
        <v>30.928955100000167</v>
      </c>
      <c r="O238" t="str">
        <f t="shared" si="26"/>
        <v/>
      </c>
      <c r="P238">
        <f t="shared" si="27"/>
        <v>30.928955100000167</v>
      </c>
      <c r="Q238" t="str">
        <f t="shared" si="28"/>
        <v/>
      </c>
      <c r="R238">
        <f t="shared" si="29"/>
        <v>1</v>
      </c>
      <c r="S238">
        <f t="shared" si="30"/>
        <v>1.6540069680485845</v>
      </c>
    </row>
    <row r="239" spans="1:19" x14ac:dyDescent="0.3">
      <c r="A239" t="s">
        <v>265</v>
      </c>
      <c r="B239">
        <v>1811.3508300999999</v>
      </c>
      <c r="C239">
        <v>1796.9300536999999</v>
      </c>
      <c r="D239">
        <v>1785.4367675999999</v>
      </c>
      <c r="E239">
        <v>1714.5510254000001</v>
      </c>
      <c r="F239">
        <v>1783.7199707</v>
      </c>
      <c r="G239">
        <v>1796.9300536999999</v>
      </c>
      <c r="H239">
        <v>1797.3499756000001</v>
      </c>
      <c r="I239">
        <v>1673.6700439000001</v>
      </c>
      <c r="J239">
        <v>1756.4584961</v>
      </c>
      <c r="L239" t="str">
        <f t="shared" si="24"/>
        <v>10OCT2023:22:00:00</v>
      </c>
      <c r="M239">
        <v>22</v>
      </c>
      <c r="N239">
        <f t="shared" si="25"/>
        <v>-14.420776400000022</v>
      </c>
      <c r="O239">
        <f t="shared" si="26"/>
        <v>-14.420776400000022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0.79613381131715333</v>
      </c>
    </row>
    <row r="240" spans="1:19" x14ac:dyDescent="0.3">
      <c r="A240" t="s">
        <v>266</v>
      </c>
      <c r="B240">
        <v>1671.8790283000001</v>
      </c>
      <c r="C240">
        <v>1660.1800536999999</v>
      </c>
      <c r="D240">
        <v>1649.2575684000001</v>
      </c>
      <c r="E240">
        <v>1603.1191406</v>
      </c>
      <c r="F240">
        <v>1653.5500488</v>
      </c>
      <c r="G240">
        <v>1660.1800536999999</v>
      </c>
      <c r="H240">
        <v>1656.8199463000001</v>
      </c>
      <c r="I240">
        <v>1556.7900391000001</v>
      </c>
      <c r="J240">
        <v>1625.3074951000001</v>
      </c>
      <c r="L240" t="str">
        <f t="shared" si="24"/>
        <v>10OCT2023:23:00:00</v>
      </c>
      <c r="M240">
        <v>23</v>
      </c>
      <c r="N240">
        <f t="shared" si="25"/>
        <v>-11.698974600000156</v>
      </c>
      <c r="O240">
        <f t="shared" si="26"/>
        <v>-11.698974600000156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0.69975006576258736</v>
      </c>
    </row>
    <row r="241" spans="1:19" x14ac:dyDescent="0.3">
      <c r="A241" t="s">
        <v>267</v>
      </c>
      <c r="B241">
        <v>1537.8358154</v>
      </c>
      <c r="C241">
        <v>1529.4799805</v>
      </c>
      <c r="D241">
        <v>1515.4157714999999</v>
      </c>
      <c r="E241">
        <v>1498.2832031</v>
      </c>
      <c r="F241">
        <v>1528.8900146000001</v>
      </c>
      <c r="G241">
        <v>1529.4799805</v>
      </c>
      <c r="H241">
        <v>1521.5899658000001</v>
      </c>
      <c r="I241">
        <v>1445.7600098</v>
      </c>
      <c r="J241">
        <v>1499.1252440999999</v>
      </c>
      <c r="L241" t="str">
        <f t="shared" si="24"/>
        <v>11OCT2023:00:00:00</v>
      </c>
      <c r="M241">
        <v>24</v>
      </c>
      <c r="N241">
        <f t="shared" si="25"/>
        <v>-8.3558348999999907</v>
      </c>
      <c r="O241">
        <f t="shared" si="26"/>
        <v>-8.3558348999999907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0.54335025991227737</v>
      </c>
    </row>
    <row r="242" spans="1:19" x14ac:dyDescent="0.3">
      <c r="A242" t="s">
        <v>268</v>
      </c>
      <c r="B242">
        <v>1417.8148193</v>
      </c>
      <c r="C242">
        <v>1409.3399658000001</v>
      </c>
      <c r="D242">
        <v>1390.9023437999999</v>
      </c>
      <c r="E242">
        <v>1413.354126</v>
      </c>
      <c r="F242">
        <v>1439.1899414</v>
      </c>
      <c r="G242">
        <v>1424.1999512</v>
      </c>
      <c r="H242">
        <v>1409.3399658000001</v>
      </c>
      <c r="I242">
        <v>1372.4200439000001</v>
      </c>
      <c r="J242">
        <v>1399.0474853999999</v>
      </c>
      <c r="L242" t="str">
        <f t="shared" si="24"/>
        <v>11OCT2023:01:00:00</v>
      </c>
      <c r="M242">
        <v>1</v>
      </c>
      <c r="N242">
        <f t="shared" si="25"/>
        <v>-8.474853499999881</v>
      </c>
      <c r="O242">
        <f t="shared" si="26"/>
        <v>-8.474853499999881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0.59774050776137777</v>
      </c>
    </row>
    <row r="243" spans="1:19" x14ac:dyDescent="0.3">
      <c r="A243" t="s">
        <v>269</v>
      </c>
      <c r="B243">
        <v>1349.4895019999999</v>
      </c>
      <c r="C243">
        <v>1328.8599853999999</v>
      </c>
      <c r="D243">
        <v>1339.2863769999999</v>
      </c>
      <c r="E243">
        <v>1338.1744385</v>
      </c>
      <c r="F243">
        <v>1358.1899414</v>
      </c>
      <c r="G243">
        <v>1343.4799805</v>
      </c>
      <c r="H243">
        <v>1328.8599853999999</v>
      </c>
      <c r="I243">
        <v>1294.9799805</v>
      </c>
      <c r="J243">
        <v>1325.1762695</v>
      </c>
      <c r="L243" t="str">
        <f t="shared" si="24"/>
        <v>11OCT2023:02:00:00</v>
      </c>
      <c r="M243">
        <v>2</v>
      </c>
      <c r="N243">
        <f t="shared" si="25"/>
        <v>-20.629516599999988</v>
      </c>
      <c r="O243">
        <f t="shared" si="26"/>
        <v>-20.629516599999988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1.5286904099236178</v>
      </c>
    </row>
    <row r="244" spans="1:19" x14ac:dyDescent="0.3">
      <c r="A244" t="s">
        <v>270</v>
      </c>
      <c r="B244">
        <v>1309.1811522999999</v>
      </c>
      <c r="C244">
        <v>1279.9399414</v>
      </c>
      <c r="D244">
        <v>1302.1124268000001</v>
      </c>
      <c r="E244">
        <v>1303.2557373</v>
      </c>
      <c r="F244">
        <v>1307.9899902</v>
      </c>
      <c r="G244">
        <v>1294.2800293</v>
      </c>
      <c r="H244">
        <v>1279.9399414</v>
      </c>
      <c r="I244">
        <v>1250.4399414</v>
      </c>
      <c r="J244">
        <v>1279.7635498</v>
      </c>
      <c r="L244" t="str">
        <f t="shared" si="24"/>
        <v>11OCT2023:03:00:00</v>
      </c>
      <c r="M244">
        <v>3</v>
      </c>
      <c r="N244">
        <f t="shared" si="25"/>
        <v>-29.241210899999942</v>
      </c>
      <c r="O244">
        <f t="shared" si="26"/>
        <v>-29.241210899999942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2.2335496389195875</v>
      </c>
    </row>
    <row r="245" spans="1:19" x14ac:dyDescent="0.3">
      <c r="A245" t="s">
        <v>271</v>
      </c>
      <c r="B245">
        <v>1281.5054932</v>
      </c>
      <c r="C245">
        <v>1264.5699463000001</v>
      </c>
      <c r="D245">
        <v>1269.0900879000001</v>
      </c>
      <c r="E245">
        <v>1279.2888184000001</v>
      </c>
      <c r="F245">
        <v>1287.2299805</v>
      </c>
      <c r="G245">
        <v>1278.1700439000001</v>
      </c>
      <c r="H245">
        <v>1264.5699463000001</v>
      </c>
      <c r="I245">
        <v>1235.2800293</v>
      </c>
      <c r="J245">
        <v>1260.3129882999999</v>
      </c>
      <c r="L245" t="str">
        <f t="shared" si="24"/>
        <v>11OCT2023:04:00:00</v>
      </c>
      <c r="M245">
        <v>4</v>
      </c>
      <c r="N245">
        <f t="shared" si="25"/>
        <v>-16.935546899999963</v>
      </c>
      <c r="O245">
        <f t="shared" si="26"/>
        <v>-16.935546899999963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1.3215352559832447</v>
      </c>
    </row>
    <row r="246" spans="1:19" x14ac:dyDescent="0.3">
      <c r="A246" t="s">
        <v>272</v>
      </c>
      <c r="B246">
        <v>1277.4776611</v>
      </c>
      <c r="C246">
        <v>1273.5899658000001</v>
      </c>
      <c r="D246">
        <v>1270.8850098</v>
      </c>
      <c r="E246">
        <v>1284.1544189000001</v>
      </c>
      <c r="F246">
        <v>1292.0699463000001</v>
      </c>
      <c r="G246">
        <v>1284.2600098</v>
      </c>
      <c r="H246">
        <v>1273.5899658000001</v>
      </c>
      <c r="I246">
        <v>1246.1899414</v>
      </c>
      <c r="J246">
        <v>1267.7438964999999</v>
      </c>
      <c r="L246" t="str">
        <f t="shared" si="24"/>
        <v>11OCT2023:05:00:00</v>
      </c>
      <c r="M246">
        <v>5</v>
      </c>
      <c r="N246">
        <f t="shared" si="25"/>
        <v>-3.8876952999999048</v>
      </c>
      <c r="O246">
        <f t="shared" si="26"/>
        <v>-3.8876952999999048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0.3043258929985766</v>
      </c>
    </row>
    <row r="247" spans="1:19" x14ac:dyDescent="0.3">
      <c r="A247" t="s">
        <v>273</v>
      </c>
      <c r="B247">
        <v>1312.4736327999999</v>
      </c>
      <c r="C247">
        <v>1326.9000243999999</v>
      </c>
      <c r="D247">
        <v>1327.5687256000001</v>
      </c>
      <c r="E247">
        <v>1341.6682129000001</v>
      </c>
      <c r="F247">
        <v>1336.1700439000001</v>
      </c>
      <c r="G247">
        <v>1332.6600341999999</v>
      </c>
      <c r="H247">
        <v>1326.9000243999999</v>
      </c>
      <c r="I247">
        <v>1291.6600341999999</v>
      </c>
      <c r="J247">
        <v>1317.9648437999999</v>
      </c>
      <c r="L247" t="str">
        <f t="shared" si="24"/>
        <v>11OCT2023:06:00:00</v>
      </c>
      <c r="M247">
        <v>6</v>
      </c>
      <c r="N247">
        <f t="shared" si="25"/>
        <v>14.426391599999988</v>
      </c>
      <c r="O247" t="str">
        <f t="shared" si="26"/>
        <v/>
      </c>
      <c r="P247">
        <f t="shared" si="27"/>
        <v>14.426391599999988</v>
      </c>
      <c r="Q247" t="str">
        <f t="shared" si="28"/>
        <v/>
      </c>
      <c r="R247">
        <f t="shared" si="29"/>
        <v>1</v>
      </c>
      <c r="S247">
        <f t="shared" si="30"/>
        <v>1.0991757273799907</v>
      </c>
    </row>
    <row r="248" spans="1:19" x14ac:dyDescent="0.3">
      <c r="A248" t="s">
        <v>274</v>
      </c>
      <c r="B248">
        <v>1455.5473632999999</v>
      </c>
      <c r="C248">
        <v>1469.8699951000001</v>
      </c>
      <c r="D248">
        <v>1419.744751</v>
      </c>
      <c r="E248">
        <v>1433.9685059000001</v>
      </c>
      <c r="F248">
        <v>1457.6899414</v>
      </c>
      <c r="G248">
        <v>1467.8100586</v>
      </c>
      <c r="H248">
        <v>1469.8699951000001</v>
      </c>
      <c r="I248">
        <v>1426.5</v>
      </c>
      <c r="J248">
        <v>1445.4099120999999</v>
      </c>
      <c r="L248" t="str">
        <f t="shared" si="24"/>
        <v>11OCT2023:07:00:00</v>
      </c>
      <c r="M248">
        <v>7</v>
      </c>
      <c r="N248">
        <f t="shared" si="25"/>
        <v>14.322631800000181</v>
      </c>
      <c r="O248" t="str">
        <f t="shared" si="26"/>
        <v/>
      </c>
      <c r="P248">
        <f t="shared" si="27"/>
        <v>14.322631800000181</v>
      </c>
      <c r="Q248" t="str">
        <f t="shared" si="28"/>
        <v/>
      </c>
      <c r="R248">
        <f t="shared" si="29"/>
        <v>1</v>
      </c>
      <c r="S248">
        <f t="shared" si="30"/>
        <v>0.98400314281275447</v>
      </c>
    </row>
    <row r="249" spans="1:19" x14ac:dyDescent="0.3">
      <c r="A249" t="s">
        <v>275</v>
      </c>
      <c r="B249">
        <v>1523.1389160000001</v>
      </c>
      <c r="C249">
        <v>1509.7600098</v>
      </c>
      <c r="D249">
        <v>1463.7108154</v>
      </c>
      <c r="E249">
        <v>1471.6446533000001</v>
      </c>
      <c r="F249">
        <v>1497.0999756000001</v>
      </c>
      <c r="G249">
        <v>1505.1800536999999</v>
      </c>
      <c r="H249">
        <v>1509.7600098</v>
      </c>
      <c r="I249">
        <v>1465.0300293</v>
      </c>
      <c r="J249">
        <v>1485.4072266000001</v>
      </c>
      <c r="L249" t="str">
        <f t="shared" si="24"/>
        <v>11OCT2023:08:00:00</v>
      </c>
      <c r="M249">
        <v>8</v>
      </c>
      <c r="N249">
        <f t="shared" si="25"/>
        <v>-13.378906200000074</v>
      </c>
      <c r="O249">
        <f t="shared" si="26"/>
        <v>-13.378906200000074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0.87837728124859193</v>
      </c>
    </row>
    <row r="250" spans="1:19" x14ac:dyDescent="0.3">
      <c r="A250" t="s">
        <v>276</v>
      </c>
      <c r="B250">
        <v>1521.4897461</v>
      </c>
      <c r="C250">
        <v>1518.25</v>
      </c>
      <c r="D250">
        <v>1507.5576172000001</v>
      </c>
      <c r="E250">
        <v>1514.8765868999999</v>
      </c>
      <c r="F250">
        <v>1508.0400391000001</v>
      </c>
      <c r="G250">
        <v>1510.1300048999999</v>
      </c>
      <c r="H250">
        <v>1518.25</v>
      </c>
      <c r="I250">
        <v>1457.9399414</v>
      </c>
      <c r="J250">
        <v>1496.1855469</v>
      </c>
      <c r="L250" t="str">
        <f t="shared" si="24"/>
        <v>11OCT2023:09:00:00</v>
      </c>
      <c r="M250">
        <v>9</v>
      </c>
      <c r="N250">
        <f t="shared" si="25"/>
        <v>-3.2397461000000476</v>
      </c>
      <c r="O250">
        <f t="shared" si="26"/>
        <v>-3.2397461000000476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0.2129324964761948</v>
      </c>
    </row>
    <row r="251" spans="1:19" x14ac:dyDescent="0.3">
      <c r="A251" t="s">
        <v>277</v>
      </c>
      <c r="B251">
        <v>1527.3104248</v>
      </c>
      <c r="C251">
        <v>1577.4100341999999</v>
      </c>
      <c r="D251">
        <v>1561.9691161999999</v>
      </c>
      <c r="E251">
        <v>1535.1654053</v>
      </c>
      <c r="F251">
        <v>1557.0100098</v>
      </c>
      <c r="G251">
        <v>1561.6099853999999</v>
      </c>
      <c r="H251">
        <v>1577.4100341999999</v>
      </c>
      <c r="I251">
        <v>1501.4699707</v>
      </c>
      <c r="J251">
        <v>1547.9199219</v>
      </c>
      <c r="L251" t="str">
        <f t="shared" si="24"/>
        <v>11OCT2023:10:00:00</v>
      </c>
      <c r="M251">
        <v>10</v>
      </c>
      <c r="N251">
        <f t="shared" si="25"/>
        <v>50.099609399999963</v>
      </c>
      <c r="O251" t="str">
        <f t="shared" si="26"/>
        <v/>
      </c>
      <c r="P251">
        <f t="shared" si="27"/>
        <v>50.099609399999963</v>
      </c>
      <c r="Q251" t="str">
        <f t="shared" si="28"/>
        <v/>
      </c>
      <c r="R251">
        <f t="shared" si="29"/>
        <v>1</v>
      </c>
      <c r="S251">
        <f t="shared" si="30"/>
        <v>3.2802506017439428</v>
      </c>
    </row>
    <row r="252" spans="1:19" x14ac:dyDescent="0.3">
      <c r="A252" t="s">
        <v>278</v>
      </c>
      <c r="B252">
        <v>1551.9444579999999</v>
      </c>
      <c r="C252">
        <v>1655.3800048999999</v>
      </c>
      <c r="D252">
        <v>1656.479126</v>
      </c>
      <c r="E252">
        <v>1608.5043945</v>
      </c>
      <c r="F252">
        <v>1613.3900146000001</v>
      </c>
      <c r="G252">
        <v>1615.9899902</v>
      </c>
      <c r="H252">
        <v>1655.3800048999999</v>
      </c>
      <c r="I252">
        <v>1549.5799560999999</v>
      </c>
      <c r="J252">
        <v>1615.7219238</v>
      </c>
      <c r="L252" t="str">
        <f t="shared" si="24"/>
        <v>11OCT2023:11:00:00</v>
      </c>
      <c r="M252">
        <v>11</v>
      </c>
      <c r="N252">
        <f t="shared" si="25"/>
        <v>103.43554689999996</v>
      </c>
      <c r="O252" t="str">
        <f t="shared" si="26"/>
        <v/>
      </c>
      <c r="P252">
        <f t="shared" si="27"/>
        <v>103.43554689999996</v>
      </c>
      <c r="Q252" t="str">
        <f t="shared" si="28"/>
        <v/>
      </c>
      <c r="R252">
        <f t="shared" si="29"/>
        <v>1</v>
      </c>
      <c r="S252">
        <f t="shared" si="30"/>
        <v>6.6649000463133827</v>
      </c>
    </row>
    <row r="253" spans="1:19" x14ac:dyDescent="0.3">
      <c r="A253" t="s">
        <v>279</v>
      </c>
      <c r="B253">
        <v>1580.8930664</v>
      </c>
      <c r="C253">
        <v>1753.8499756000001</v>
      </c>
      <c r="D253">
        <v>1700.371582</v>
      </c>
      <c r="E253">
        <v>1640.3392334</v>
      </c>
      <c r="F253">
        <v>1664.6199951000001</v>
      </c>
      <c r="G253">
        <v>1671.6899414</v>
      </c>
      <c r="H253">
        <v>1753.8499756000001</v>
      </c>
      <c r="I253">
        <v>1583.7099608999999</v>
      </c>
      <c r="J253">
        <v>1674.9733887</v>
      </c>
      <c r="L253" t="str">
        <f t="shared" si="24"/>
        <v>11OCT2023:12:00:00</v>
      </c>
      <c r="M253">
        <v>12</v>
      </c>
      <c r="N253">
        <f t="shared" si="25"/>
        <v>172.95690920000015</v>
      </c>
      <c r="O253" t="str">
        <f t="shared" si="26"/>
        <v/>
      </c>
      <c r="P253">
        <f t="shared" si="27"/>
        <v>172.95690920000015</v>
      </c>
      <c r="Q253" t="str">
        <f t="shared" si="28"/>
        <v/>
      </c>
      <c r="R253">
        <f t="shared" si="29"/>
        <v>1</v>
      </c>
      <c r="S253">
        <f t="shared" si="30"/>
        <v>10.940455928107557</v>
      </c>
    </row>
    <row r="254" spans="1:19" x14ac:dyDescent="0.3">
      <c r="A254" t="s">
        <v>280</v>
      </c>
      <c r="B254">
        <v>1585.1772461</v>
      </c>
      <c r="C254">
        <v>1868.7900391000001</v>
      </c>
      <c r="D254">
        <v>1726.6894531</v>
      </c>
      <c r="E254">
        <v>1660.9299315999999</v>
      </c>
      <c r="F254">
        <v>1724.0699463000001</v>
      </c>
      <c r="G254">
        <v>1739.4000243999999</v>
      </c>
      <c r="H254">
        <v>1868.7900391000001</v>
      </c>
      <c r="I254">
        <v>1626.7900391000001</v>
      </c>
      <c r="J254">
        <v>1740.3588867000001</v>
      </c>
      <c r="L254" t="str">
        <f t="shared" si="24"/>
        <v>11OCT2023:13:00:00</v>
      </c>
      <c r="M254">
        <v>13</v>
      </c>
      <c r="N254">
        <f t="shared" si="25"/>
        <v>283.61279300000001</v>
      </c>
      <c r="O254" t="str">
        <f t="shared" si="26"/>
        <v/>
      </c>
      <c r="P254">
        <f t="shared" si="27"/>
        <v>283.61279300000001</v>
      </c>
      <c r="Q254" t="str">
        <f t="shared" si="28"/>
        <v/>
      </c>
      <c r="R254">
        <f t="shared" si="29"/>
        <v>1</v>
      </c>
      <c r="S254">
        <f t="shared" si="30"/>
        <v>17.891550846933395</v>
      </c>
    </row>
    <row r="255" spans="1:19" x14ac:dyDescent="0.3">
      <c r="A255" t="s">
        <v>281</v>
      </c>
      <c r="B255">
        <v>1600.4058838000001</v>
      </c>
      <c r="C255">
        <v>1980.7800293</v>
      </c>
      <c r="D255">
        <v>1791.7863769999999</v>
      </c>
      <c r="E255">
        <v>1725.7551269999999</v>
      </c>
      <c r="F255">
        <v>1780.6800536999999</v>
      </c>
      <c r="G255">
        <v>1804.8599853999999</v>
      </c>
      <c r="H255">
        <v>1980.7800293</v>
      </c>
      <c r="I255">
        <v>1667.5999756000001</v>
      </c>
      <c r="J255">
        <v>1811.425293</v>
      </c>
      <c r="L255" t="str">
        <f t="shared" si="24"/>
        <v>11OCT2023:14:00:00</v>
      </c>
      <c r="M255">
        <v>14</v>
      </c>
      <c r="N255">
        <f t="shared" si="25"/>
        <v>380.37414549999994</v>
      </c>
      <c r="O255" t="str">
        <f t="shared" si="26"/>
        <v/>
      </c>
      <c r="P255">
        <f t="shared" si="27"/>
        <v>380.37414549999994</v>
      </c>
      <c r="Q255" t="str">
        <f t="shared" si="28"/>
        <v/>
      </c>
      <c r="R255">
        <f t="shared" si="29"/>
        <v>1</v>
      </c>
      <c r="S255">
        <f t="shared" si="30"/>
        <v>23.76735485356005</v>
      </c>
    </row>
    <row r="256" spans="1:19" x14ac:dyDescent="0.3">
      <c r="A256" t="s">
        <v>282</v>
      </c>
      <c r="B256">
        <v>1595.5600586</v>
      </c>
      <c r="C256">
        <v>2069.5200195000002</v>
      </c>
      <c r="D256">
        <v>1854.5852050999999</v>
      </c>
      <c r="E256">
        <v>1800.5654297000001</v>
      </c>
      <c r="F256">
        <v>1832.8100586</v>
      </c>
      <c r="G256">
        <v>1863.7800293</v>
      </c>
      <c r="H256">
        <v>2069.5200195000002</v>
      </c>
      <c r="I256">
        <v>1698.9399414</v>
      </c>
      <c r="J256">
        <v>1871.1141356999999</v>
      </c>
      <c r="L256" t="str">
        <f t="shared" si="24"/>
        <v>11OCT2023:15:00:00</v>
      </c>
      <c r="M256">
        <v>15</v>
      </c>
      <c r="N256">
        <f t="shared" si="25"/>
        <v>473.95996090000017</v>
      </c>
      <c r="O256" t="str">
        <f t="shared" si="26"/>
        <v/>
      </c>
      <c r="P256">
        <f t="shared" si="27"/>
        <v>473.95996090000017</v>
      </c>
      <c r="Q256" t="str">
        <f t="shared" si="28"/>
        <v/>
      </c>
      <c r="R256">
        <f t="shared" si="29"/>
        <v>1</v>
      </c>
      <c r="S256">
        <f t="shared" si="30"/>
        <v>29.704927642515017</v>
      </c>
    </row>
    <row r="257" spans="1:19" x14ac:dyDescent="0.3">
      <c r="A257" t="s">
        <v>283</v>
      </c>
      <c r="B257">
        <v>1603.684082</v>
      </c>
      <c r="C257">
        <v>2120.1899414</v>
      </c>
      <c r="D257">
        <v>1889.0764160000001</v>
      </c>
      <c r="E257">
        <v>1845.1468506000001</v>
      </c>
      <c r="F257">
        <v>1863.6600341999999</v>
      </c>
      <c r="G257">
        <v>1901.0400391000001</v>
      </c>
      <c r="H257">
        <v>2120.1899414</v>
      </c>
      <c r="I257">
        <v>1710.5500488</v>
      </c>
      <c r="J257">
        <v>1903.5073242000001</v>
      </c>
      <c r="L257" t="str">
        <f t="shared" si="24"/>
        <v>11OCT2023:16:00:00</v>
      </c>
      <c r="M257">
        <v>16</v>
      </c>
      <c r="N257">
        <f t="shared" si="25"/>
        <v>516.50585939999996</v>
      </c>
      <c r="O257" t="str">
        <f t="shared" si="26"/>
        <v/>
      </c>
      <c r="P257">
        <f t="shared" si="27"/>
        <v>516.50585939999996</v>
      </c>
      <c r="Q257" t="str">
        <f t="shared" si="28"/>
        <v/>
      </c>
      <c r="R257">
        <f t="shared" si="29"/>
        <v>1</v>
      </c>
      <c r="S257">
        <f t="shared" si="30"/>
        <v>32.207456892373145</v>
      </c>
    </row>
    <row r="258" spans="1:19" x14ac:dyDescent="0.3">
      <c r="A258" t="s">
        <v>284</v>
      </c>
      <c r="B258">
        <v>1626.9963379000001</v>
      </c>
      <c r="C258">
        <v>2152.4899902000002</v>
      </c>
      <c r="D258">
        <v>1911.6768798999999</v>
      </c>
      <c r="E258">
        <v>1883.4194336</v>
      </c>
      <c r="F258">
        <v>1896.5600586</v>
      </c>
      <c r="G258">
        <v>1937.3900146000001</v>
      </c>
      <c r="H258">
        <v>2152.4899902000002</v>
      </c>
      <c r="I258">
        <v>1737.3699951000001</v>
      </c>
      <c r="J258">
        <v>1932.6884766000001</v>
      </c>
      <c r="L258" t="str">
        <f t="shared" si="24"/>
        <v>11OCT2023:17:00:00</v>
      </c>
      <c r="M258">
        <v>17</v>
      </c>
      <c r="N258">
        <f t="shared" si="25"/>
        <v>525.49365230000012</v>
      </c>
      <c r="O258" t="str">
        <f t="shared" si="26"/>
        <v/>
      </c>
      <c r="P258">
        <f t="shared" si="27"/>
        <v>525.49365230000012</v>
      </c>
      <c r="Q258" t="str">
        <f t="shared" si="28"/>
        <v/>
      </c>
      <c r="R258">
        <f t="shared" si="29"/>
        <v>1</v>
      </c>
      <c r="S258">
        <f t="shared" si="30"/>
        <v>32.298391831555463</v>
      </c>
    </row>
    <row r="259" spans="1:19" x14ac:dyDescent="0.3">
      <c r="A259" t="s">
        <v>285</v>
      </c>
      <c r="B259">
        <v>1638.7541504000001</v>
      </c>
      <c r="C259">
        <v>2117.4699707</v>
      </c>
      <c r="D259">
        <v>1861.1348877</v>
      </c>
      <c r="E259">
        <v>1851.8582764</v>
      </c>
      <c r="F259">
        <v>1884.8399658000001</v>
      </c>
      <c r="G259">
        <v>1920.1899414</v>
      </c>
      <c r="H259">
        <v>2117.4699707</v>
      </c>
      <c r="I259">
        <v>1720.4499512</v>
      </c>
      <c r="J259">
        <v>1904.105957</v>
      </c>
      <c r="L259" t="str">
        <f t="shared" ref="L259:L291" si="31">A259</f>
        <v>11OCT2023:18:00:00</v>
      </c>
      <c r="M259">
        <v>18</v>
      </c>
      <c r="N259">
        <f t="shared" ref="N259:N291" si="32">C259-B259</f>
        <v>478.7158202999999</v>
      </c>
      <c r="O259" t="str">
        <f t="shared" ref="O259:O322" si="33">IF(N259&lt;0,N259,"")</f>
        <v/>
      </c>
      <c r="P259">
        <f t="shared" ref="P259:P322" si="34">IF(N259&gt;0,N259,"")</f>
        <v>478.7158202999999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29.212180495967083</v>
      </c>
    </row>
    <row r="260" spans="1:19" x14ac:dyDescent="0.3">
      <c r="A260" t="s">
        <v>286</v>
      </c>
      <c r="B260">
        <v>1649.1137695</v>
      </c>
      <c r="C260">
        <v>2027.5699463000001</v>
      </c>
      <c r="D260">
        <v>1780.3894043</v>
      </c>
      <c r="E260">
        <v>1783.6424560999999</v>
      </c>
      <c r="F260">
        <v>1833.1800536999999</v>
      </c>
      <c r="G260">
        <v>1857.8800048999999</v>
      </c>
      <c r="H260">
        <v>2027.5699463000001</v>
      </c>
      <c r="I260">
        <v>1675.0899658000001</v>
      </c>
      <c r="J260">
        <v>1835.9818115</v>
      </c>
      <c r="L260" t="str">
        <f t="shared" si="31"/>
        <v>11OCT2023:19:00:00</v>
      </c>
      <c r="M260">
        <v>19</v>
      </c>
      <c r="N260">
        <f t="shared" si="32"/>
        <v>378.45617680000009</v>
      </c>
      <c r="O260" t="str">
        <f t="shared" si="33"/>
        <v/>
      </c>
      <c r="P260">
        <f t="shared" si="34"/>
        <v>378.45617680000009</v>
      </c>
      <c r="Q260" t="str">
        <f t="shared" si="35"/>
        <v/>
      </c>
      <c r="R260">
        <f t="shared" si="36"/>
        <v>1</v>
      </c>
      <c r="S260">
        <f t="shared" si="37"/>
        <v>22.949064145813626</v>
      </c>
    </row>
    <row r="261" spans="1:19" x14ac:dyDescent="0.3">
      <c r="A261" t="s">
        <v>287</v>
      </c>
      <c r="B261">
        <v>1663.7233887</v>
      </c>
      <c r="C261">
        <v>1979.9699707</v>
      </c>
      <c r="D261">
        <v>1772.5649414</v>
      </c>
      <c r="E261">
        <v>1801.4278564000001</v>
      </c>
      <c r="F261">
        <v>1815.8900146000001</v>
      </c>
      <c r="G261">
        <v>1835.9100341999999</v>
      </c>
      <c r="H261">
        <v>1979.9699707</v>
      </c>
      <c r="I261">
        <v>1681.4000243999999</v>
      </c>
      <c r="J261">
        <v>1818.104126</v>
      </c>
      <c r="L261" t="str">
        <f t="shared" si="31"/>
        <v>11OCT2023:20:00:00</v>
      </c>
      <c r="M261">
        <v>20</v>
      </c>
      <c r="N261">
        <f t="shared" si="32"/>
        <v>316.24658199999999</v>
      </c>
      <c r="O261" t="str">
        <f t="shared" si="33"/>
        <v/>
      </c>
      <c r="P261">
        <f t="shared" si="34"/>
        <v>316.24658199999999</v>
      </c>
      <c r="Q261" t="str">
        <f t="shared" si="35"/>
        <v/>
      </c>
      <c r="R261">
        <f t="shared" si="36"/>
        <v>1</v>
      </c>
      <c r="S261">
        <f t="shared" si="37"/>
        <v>19.008363057702081</v>
      </c>
    </row>
    <row r="262" spans="1:19" x14ac:dyDescent="0.3">
      <c r="A262" t="s">
        <v>288</v>
      </c>
      <c r="B262">
        <v>1643.0710449000001</v>
      </c>
      <c r="C262">
        <v>1889.1199951000001</v>
      </c>
      <c r="D262">
        <v>1751.2615966999999</v>
      </c>
      <c r="E262">
        <v>1800.2463379000001</v>
      </c>
      <c r="F262">
        <v>1753.9499512</v>
      </c>
      <c r="G262">
        <v>1769.1199951000001</v>
      </c>
      <c r="H262">
        <v>1889.1199951000001</v>
      </c>
      <c r="I262">
        <v>1625.4599608999999</v>
      </c>
      <c r="J262">
        <v>1756.9333495999999</v>
      </c>
      <c r="L262" t="str">
        <f t="shared" si="31"/>
        <v>11OCT2023:21:00:00</v>
      </c>
      <c r="M262">
        <v>21</v>
      </c>
      <c r="N262">
        <f t="shared" si="32"/>
        <v>246.04895020000004</v>
      </c>
      <c r="O262" t="str">
        <f t="shared" si="33"/>
        <v/>
      </c>
      <c r="P262">
        <f t="shared" si="34"/>
        <v>246.04895020000004</v>
      </c>
      <c r="Q262" t="str">
        <f t="shared" si="35"/>
        <v/>
      </c>
      <c r="R262">
        <f t="shared" si="36"/>
        <v>1</v>
      </c>
      <c r="S262">
        <f t="shared" si="37"/>
        <v>14.974942864687568</v>
      </c>
    </row>
    <row r="263" spans="1:19" x14ac:dyDescent="0.3">
      <c r="A263" t="s">
        <v>289</v>
      </c>
      <c r="B263">
        <v>1578.8868408000001</v>
      </c>
      <c r="C263">
        <v>1772.4499512</v>
      </c>
      <c r="D263">
        <v>1673.2064209</v>
      </c>
      <c r="E263">
        <v>1713.8782959</v>
      </c>
      <c r="F263">
        <v>1667.5600586</v>
      </c>
      <c r="G263">
        <v>1677.4399414</v>
      </c>
      <c r="H263">
        <v>1772.4499512</v>
      </c>
      <c r="I263">
        <v>1553</v>
      </c>
      <c r="J263">
        <v>1666.7762451000001</v>
      </c>
      <c r="L263" t="str">
        <f t="shared" si="31"/>
        <v>11OCT2023:22:00:00</v>
      </c>
      <c r="M263">
        <v>22</v>
      </c>
      <c r="N263">
        <f t="shared" si="32"/>
        <v>193.56311039999991</v>
      </c>
      <c r="O263" t="str">
        <f t="shared" si="33"/>
        <v/>
      </c>
      <c r="P263">
        <f t="shared" si="34"/>
        <v>193.56311039999991</v>
      </c>
      <c r="Q263" t="str">
        <f t="shared" si="35"/>
        <v/>
      </c>
      <c r="R263">
        <f t="shared" si="36"/>
        <v>1</v>
      </c>
      <c r="S263">
        <f t="shared" si="37"/>
        <v>12.259466948367507</v>
      </c>
    </row>
    <row r="264" spans="1:19" x14ac:dyDescent="0.3">
      <c r="A264" t="s">
        <v>290</v>
      </c>
      <c r="B264">
        <v>1462.9984131000001</v>
      </c>
      <c r="C264">
        <v>1633.6500243999999</v>
      </c>
      <c r="D264">
        <v>1534.3320312999999</v>
      </c>
      <c r="E264">
        <v>1572.3282471</v>
      </c>
      <c r="F264">
        <v>1545</v>
      </c>
      <c r="G264">
        <v>1550.9399414</v>
      </c>
      <c r="H264">
        <v>1633.6500243999999</v>
      </c>
      <c r="I264">
        <v>1441.6199951000001</v>
      </c>
      <c r="J264">
        <v>1539.0415039</v>
      </c>
      <c r="L264" t="str">
        <f t="shared" si="31"/>
        <v>11OCT2023:23:00:00</v>
      </c>
      <c r="M264">
        <v>23</v>
      </c>
      <c r="N264">
        <f t="shared" si="32"/>
        <v>170.65161129999979</v>
      </c>
      <c r="O264" t="str">
        <f t="shared" si="33"/>
        <v/>
      </c>
      <c r="P264">
        <f t="shared" si="34"/>
        <v>170.65161129999979</v>
      </c>
      <c r="Q264" t="str">
        <f t="shared" si="35"/>
        <v/>
      </c>
      <c r="R264">
        <f t="shared" si="36"/>
        <v>1</v>
      </c>
      <c r="S264">
        <f t="shared" si="37"/>
        <v>11.664511032407747</v>
      </c>
    </row>
    <row r="265" spans="1:19" x14ac:dyDescent="0.3">
      <c r="A265" t="s">
        <v>291</v>
      </c>
      <c r="B265">
        <v>1350.2609863</v>
      </c>
      <c r="C265">
        <v>1499.3599853999999</v>
      </c>
      <c r="D265">
        <v>1419.9637451000001</v>
      </c>
      <c r="E265">
        <v>1451.5148925999999</v>
      </c>
      <c r="F265">
        <v>1428.7199707</v>
      </c>
      <c r="G265">
        <v>1430.4799805</v>
      </c>
      <c r="H265">
        <v>1499.3599853999999</v>
      </c>
      <c r="I265">
        <v>1342.0200195</v>
      </c>
      <c r="J265">
        <v>1422.3266602000001</v>
      </c>
      <c r="L265" t="str">
        <f t="shared" si="31"/>
        <v>12OCT2023:00:00:00</v>
      </c>
      <c r="M265">
        <v>24</v>
      </c>
      <c r="N265">
        <f t="shared" si="32"/>
        <v>149.0989990999999</v>
      </c>
      <c r="O265" t="str">
        <f t="shared" si="33"/>
        <v/>
      </c>
      <c r="P265">
        <f t="shared" si="34"/>
        <v>149.0989990999999</v>
      </c>
      <c r="Q265" t="str">
        <f t="shared" si="35"/>
        <v/>
      </c>
      <c r="R265">
        <f t="shared" si="36"/>
        <v>1</v>
      </c>
      <c r="S265">
        <f t="shared" si="37"/>
        <v>11.042235583549118</v>
      </c>
    </row>
    <row r="266" spans="1:19" x14ac:dyDescent="0.3">
      <c r="A266" t="s">
        <v>292</v>
      </c>
      <c r="B266">
        <v>1275.6914062999999</v>
      </c>
      <c r="C266">
        <v>1329</v>
      </c>
      <c r="D266">
        <v>1244.3952637</v>
      </c>
      <c r="E266">
        <v>1332.2495117000001</v>
      </c>
      <c r="F266">
        <v>1329</v>
      </c>
      <c r="G266">
        <v>1309.1800536999999</v>
      </c>
      <c r="H266">
        <v>1322.9200439000001</v>
      </c>
      <c r="I266">
        <v>1287.5600586</v>
      </c>
      <c r="J266">
        <v>1295.8411865</v>
      </c>
      <c r="L266" t="str">
        <f t="shared" si="31"/>
        <v>12OCT2023:01:00:00</v>
      </c>
      <c r="M266">
        <v>1</v>
      </c>
      <c r="N266">
        <f t="shared" si="32"/>
        <v>53.308593700000074</v>
      </c>
      <c r="O266" t="str">
        <f t="shared" si="33"/>
        <v/>
      </c>
      <c r="P266">
        <f t="shared" si="34"/>
        <v>53.308593700000074</v>
      </c>
      <c r="Q266" t="str">
        <f t="shared" si="35"/>
        <v/>
      </c>
      <c r="R266">
        <f t="shared" si="36"/>
        <v>1</v>
      </c>
      <c r="S266">
        <f t="shared" si="37"/>
        <v>4.1788000951276825</v>
      </c>
    </row>
    <row r="267" spans="1:19" x14ac:dyDescent="0.3">
      <c r="A267" t="s">
        <v>293</v>
      </c>
      <c r="B267">
        <v>1212.5997314000001</v>
      </c>
      <c r="C267">
        <v>1267.0500488</v>
      </c>
      <c r="D267">
        <v>1182.7141113</v>
      </c>
      <c r="E267">
        <v>1247.9487305</v>
      </c>
      <c r="F267">
        <v>1267.0500488</v>
      </c>
      <c r="G267">
        <v>1249.5500488</v>
      </c>
      <c r="H267">
        <v>1260.5100098</v>
      </c>
      <c r="I267">
        <v>1228.7600098</v>
      </c>
      <c r="J267">
        <v>1234.9838867000001</v>
      </c>
      <c r="L267" t="str">
        <f t="shared" si="31"/>
        <v>12OCT2023:02:00:00</v>
      </c>
      <c r="M267">
        <v>2</v>
      </c>
      <c r="N267">
        <f t="shared" si="32"/>
        <v>54.450317399999904</v>
      </c>
      <c r="O267" t="str">
        <f t="shared" si="33"/>
        <v/>
      </c>
      <c r="P267">
        <f t="shared" si="34"/>
        <v>54.450317399999904</v>
      </c>
      <c r="Q267" t="str">
        <f t="shared" si="35"/>
        <v/>
      </c>
      <c r="R267">
        <f t="shared" si="36"/>
        <v>1</v>
      </c>
      <c r="S267">
        <f t="shared" si="37"/>
        <v>4.4903784810453988</v>
      </c>
    </row>
    <row r="268" spans="1:19" x14ac:dyDescent="0.3">
      <c r="A268" t="s">
        <v>294</v>
      </c>
      <c r="B268">
        <v>1173.9288329999999</v>
      </c>
      <c r="C268">
        <v>1228.4000243999999</v>
      </c>
      <c r="D268">
        <v>1142.1625977000001</v>
      </c>
      <c r="E268">
        <v>1199.1217041</v>
      </c>
      <c r="F268">
        <v>1228.4000243999999</v>
      </c>
      <c r="G268">
        <v>1210.6300048999999</v>
      </c>
      <c r="H268">
        <v>1219.6300048999999</v>
      </c>
      <c r="I268">
        <v>1183.8599853999999</v>
      </c>
      <c r="J268">
        <v>1193.3825684000001</v>
      </c>
      <c r="L268" t="str">
        <f t="shared" si="31"/>
        <v>12OCT2023:03:00:00</v>
      </c>
      <c r="M268">
        <v>4</v>
      </c>
      <c r="N268">
        <f t="shared" si="32"/>
        <v>54.471191399999952</v>
      </c>
      <c r="O268" t="str">
        <f t="shared" si="33"/>
        <v/>
      </c>
      <c r="P268">
        <f t="shared" si="34"/>
        <v>54.471191399999952</v>
      </c>
      <c r="Q268" t="str">
        <f t="shared" si="35"/>
        <v/>
      </c>
      <c r="R268">
        <f t="shared" si="36"/>
        <v>1</v>
      </c>
      <c r="S268">
        <f t="shared" si="37"/>
        <v>4.6400761160962096</v>
      </c>
    </row>
    <row r="269" spans="1:19" x14ac:dyDescent="0.3">
      <c r="A269" t="s">
        <v>295</v>
      </c>
      <c r="B269">
        <v>1166.6842041</v>
      </c>
      <c r="C269">
        <v>1210.3100586</v>
      </c>
      <c r="D269">
        <v>1132.2905272999999</v>
      </c>
      <c r="E269">
        <v>1187.4293213000001</v>
      </c>
      <c r="F269">
        <v>1210.3100586</v>
      </c>
      <c r="G269">
        <v>1193.4300536999999</v>
      </c>
      <c r="H269">
        <v>1198.0200195</v>
      </c>
      <c r="I269">
        <v>1164.4200439000001</v>
      </c>
      <c r="J269">
        <v>1175.5642089999999</v>
      </c>
      <c r="L269" t="str">
        <f t="shared" si="31"/>
        <v>12OCT2023:04:00:00</v>
      </c>
      <c r="M269">
        <v>5</v>
      </c>
      <c r="N269">
        <f t="shared" si="32"/>
        <v>43.625854500000059</v>
      </c>
      <c r="O269" t="str">
        <f t="shared" si="33"/>
        <v/>
      </c>
      <c r="P269">
        <f t="shared" si="34"/>
        <v>43.625854500000059</v>
      </c>
      <c r="Q269" t="str">
        <f t="shared" si="35"/>
        <v/>
      </c>
      <c r="R269">
        <f t="shared" si="36"/>
        <v>1</v>
      </c>
      <c r="S269">
        <f t="shared" si="37"/>
        <v>3.7393027476234484</v>
      </c>
    </row>
    <row r="270" spans="1:19" x14ac:dyDescent="0.3">
      <c r="A270" t="s">
        <v>296</v>
      </c>
      <c r="B270">
        <v>1179.6439209</v>
      </c>
      <c r="C270">
        <v>1219.8199463000001</v>
      </c>
      <c r="D270">
        <v>1153.3361815999999</v>
      </c>
      <c r="E270">
        <v>1216.0704346</v>
      </c>
      <c r="F270">
        <v>1219.8199463000001</v>
      </c>
      <c r="G270">
        <v>1204.7600098</v>
      </c>
      <c r="H270">
        <v>1206.1700439000001</v>
      </c>
      <c r="I270">
        <v>1176.9799805</v>
      </c>
      <c r="J270">
        <v>1188.0703125</v>
      </c>
      <c r="L270" t="str">
        <f t="shared" si="31"/>
        <v>12OCT2023:05:00:00</v>
      </c>
      <c r="M270">
        <v>6</v>
      </c>
      <c r="N270">
        <f t="shared" si="32"/>
        <v>40.176025400000071</v>
      </c>
      <c r="O270" t="str">
        <f t="shared" si="33"/>
        <v/>
      </c>
      <c r="P270">
        <f t="shared" si="34"/>
        <v>40.176025400000071</v>
      </c>
      <c r="Q270" t="str">
        <f t="shared" si="35"/>
        <v/>
      </c>
      <c r="R270">
        <f t="shared" si="36"/>
        <v>1</v>
      </c>
      <c r="S270">
        <f t="shared" si="37"/>
        <v>3.4057756487523871</v>
      </c>
    </row>
    <row r="271" spans="1:19" x14ac:dyDescent="0.3">
      <c r="A271" t="s">
        <v>297</v>
      </c>
      <c r="B271">
        <v>1242.8343506000001</v>
      </c>
      <c r="C271">
        <v>1282.1800536999999</v>
      </c>
      <c r="D271">
        <v>1230.4815673999999</v>
      </c>
      <c r="E271">
        <v>1299.1196289</v>
      </c>
      <c r="F271">
        <v>1282.1800536999999</v>
      </c>
      <c r="G271">
        <v>1269.5600586</v>
      </c>
      <c r="H271">
        <v>1269.1600341999999</v>
      </c>
      <c r="I271">
        <v>1245.1600341999999</v>
      </c>
      <c r="J271">
        <v>1255.5664062999999</v>
      </c>
      <c r="L271" t="str">
        <f t="shared" si="31"/>
        <v>12OCT2023:06:00:00</v>
      </c>
      <c r="M271">
        <v>7</v>
      </c>
      <c r="N271">
        <f t="shared" si="32"/>
        <v>39.34570309999981</v>
      </c>
      <c r="O271" t="str">
        <f t="shared" si="33"/>
        <v/>
      </c>
      <c r="P271">
        <f t="shared" si="34"/>
        <v>39.34570309999981</v>
      </c>
      <c r="Q271" t="str">
        <f t="shared" si="35"/>
        <v/>
      </c>
      <c r="R271">
        <f t="shared" si="36"/>
        <v>1</v>
      </c>
      <c r="S271">
        <f t="shared" si="37"/>
        <v>3.1658042828479096</v>
      </c>
    </row>
    <row r="272" spans="1:19" x14ac:dyDescent="0.3">
      <c r="A272" t="s">
        <v>298</v>
      </c>
      <c r="B272">
        <v>1352.8514404</v>
      </c>
      <c r="C272">
        <v>1417.0500488</v>
      </c>
      <c r="D272">
        <v>1347.5886230000001</v>
      </c>
      <c r="E272">
        <v>1420.0695800999999</v>
      </c>
      <c r="F272">
        <v>1417.0500488</v>
      </c>
      <c r="G272">
        <v>1410.3000488</v>
      </c>
      <c r="H272">
        <v>1406.8000488</v>
      </c>
      <c r="I272">
        <v>1397.3199463000001</v>
      </c>
      <c r="J272">
        <v>1393.4887695</v>
      </c>
      <c r="L272" t="str">
        <f t="shared" si="31"/>
        <v>12OCT2023:07:00:00</v>
      </c>
      <c r="M272">
        <v>8</v>
      </c>
      <c r="N272">
        <f t="shared" si="32"/>
        <v>64.198608400000012</v>
      </c>
      <c r="O272" t="str">
        <f t="shared" si="33"/>
        <v/>
      </c>
      <c r="P272">
        <f t="shared" si="34"/>
        <v>64.198608400000012</v>
      </c>
      <c r="Q272" t="str">
        <f t="shared" si="35"/>
        <v/>
      </c>
      <c r="R272">
        <f t="shared" si="36"/>
        <v>1</v>
      </c>
      <c r="S272">
        <f t="shared" si="37"/>
        <v>4.7454292823917381</v>
      </c>
    </row>
    <row r="273" spans="1:19" x14ac:dyDescent="0.3">
      <c r="A273" t="s">
        <v>299</v>
      </c>
      <c r="B273">
        <v>1418.9514160000001</v>
      </c>
      <c r="C273">
        <v>1464.7399902</v>
      </c>
      <c r="D273">
        <v>1394.2584228999999</v>
      </c>
      <c r="E273">
        <v>1455.2609863</v>
      </c>
      <c r="F273">
        <v>1464.7399902</v>
      </c>
      <c r="G273">
        <v>1466.1800536999999</v>
      </c>
      <c r="H273">
        <v>1461.8399658000001</v>
      </c>
      <c r="I273">
        <v>1456.0899658000001</v>
      </c>
      <c r="J273">
        <v>1447.3227539</v>
      </c>
      <c r="L273" t="str">
        <f t="shared" si="31"/>
        <v>12OCT2023:08:00:00</v>
      </c>
      <c r="M273">
        <v>9</v>
      </c>
      <c r="N273">
        <f t="shared" si="32"/>
        <v>45.788574199999857</v>
      </c>
      <c r="O273" t="str">
        <f t="shared" si="33"/>
        <v/>
      </c>
      <c r="P273">
        <f t="shared" si="34"/>
        <v>45.788574199999857</v>
      </c>
      <c r="Q273" t="str">
        <f t="shared" si="35"/>
        <v/>
      </c>
      <c r="R273">
        <f t="shared" si="36"/>
        <v>1</v>
      </c>
      <c r="S273">
        <f t="shared" si="37"/>
        <v>3.2269303715187845</v>
      </c>
    </row>
    <row r="274" spans="1:19" x14ac:dyDescent="0.3">
      <c r="A274" t="s">
        <v>300</v>
      </c>
      <c r="B274">
        <v>1427.5079346</v>
      </c>
      <c r="C274">
        <v>1490.9799805</v>
      </c>
      <c r="D274">
        <v>1431.6951904</v>
      </c>
      <c r="E274">
        <v>1493.4777832</v>
      </c>
      <c r="F274">
        <v>1490.9799805</v>
      </c>
      <c r="G274">
        <v>1488.8100586</v>
      </c>
      <c r="H274">
        <v>1487.2099608999999</v>
      </c>
      <c r="I274">
        <v>1471.3199463000001</v>
      </c>
      <c r="J274">
        <v>1471.8770752</v>
      </c>
      <c r="L274" t="str">
        <f t="shared" si="31"/>
        <v>12OCT2023:09:00:00</v>
      </c>
      <c r="M274">
        <v>10</v>
      </c>
      <c r="N274">
        <f t="shared" si="32"/>
        <v>63.472045900000012</v>
      </c>
      <c r="O274" t="str">
        <f t="shared" si="33"/>
        <v/>
      </c>
      <c r="P274">
        <f t="shared" si="34"/>
        <v>63.472045900000012</v>
      </c>
      <c r="Q274" t="str">
        <f t="shared" si="35"/>
        <v/>
      </c>
      <c r="R274">
        <f t="shared" si="36"/>
        <v>1</v>
      </c>
      <c r="S274">
        <f t="shared" si="37"/>
        <v>4.4463532819371281</v>
      </c>
    </row>
    <row r="275" spans="1:19" x14ac:dyDescent="0.3">
      <c r="A275" t="s">
        <v>301</v>
      </c>
      <c r="B275">
        <v>1458.2857666</v>
      </c>
      <c r="C275">
        <v>1523.5600586</v>
      </c>
      <c r="D275">
        <v>1486.7509766000001</v>
      </c>
      <c r="E275">
        <v>1550.9277344</v>
      </c>
      <c r="F275">
        <v>1523.5600586</v>
      </c>
      <c r="G275">
        <v>1524.9599608999999</v>
      </c>
      <c r="H275">
        <v>1530.6700439000001</v>
      </c>
      <c r="I275">
        <v>1496.9100341999999</v>
      </c>
      <c r="J275">
        <v>1510.4761963000001</v>
      </c>
      <c r="L275" t="str">
        <f t="shared" si="31"/>
        <v>12OCT2023:10:00:00</v>
      </c>
      <c r="M275">
        <v>11</v>
      </c>
      <c r="N275">
        <f t="shared" si="32"/>
        <v>65.274292000000059</v>
      </c>
      <c r="O275" t="str">
        <f t="shared" si="33"/>
        <v/>
      </c>
      <c r="P275">
        <f t="shared" si="34"/>
        <v>65.274292000000059</v>
      </c>
      <c r="Q275" t="str">
        <f t="shared" si="35"/>
        <v/>
      </c>
      <c r="R275">
        <f t="shared" si="36"/>
        <v>1</v>
      </c>
      <c r="S275">
        <f t="shared" si="37"/>
        <v>4.476097449143138</v>
      </c>
    </row>
    <row r="276" spans="1:19" x14ac:dyDescent="0.3">
      <c r="A276" t="s">
        <v>302</v>
      </c>
      <c r="B276">
        <v>1508.3820800999999</v>
      </c>
      <c r="C276">
        <v>1581.7099608999999</v>
      </c>
      <c r="D276">
        <v>1565.4383545000001</v>
      </c>
      <c r="E276">
        <v>1632.6854248</v>
      </c>
      <c r="F276">
        <v>1581.7099608999999</v>
      </c>
      <c r="G276">
        <v>1584.3800048999999</v>
      </c>
      <c r="H276">
        <v>1602.0699463000001</v>
      </c>
      <c r="I276">
        <v>1546.5799560999999</v>
      </c>
      <c r="J276">
        <v>1574.291626</v>
      </c>
      <c r="L276" t="str">
        <f t="shared" si="31"/>
        <v>12OCT2023:11:00:00</v>
      </c>
      <c r="M276">
        <v>12</v>
      </c>
      <c r="N276">
        <f t="shared" si="32"/>
        <v>73.327880800000003</v>
      </c>
      <c r="O276" t="str">
        <f t="shared" si="33"/>
        <v/>
      </c>
      <c r="P276">
        <f t="shared" si="34"/>
        <v>73.327880800000003</v>
      </c>
      <c r="Q276" t="str">
        <f t="shared" si="35"/>
        <v/>
      </c>
      <c r="R276">
        <f t="shared" si="36"/>
        <v>1</v>
      </c>
      <c r="S276">
        <f t="shared" si="37"/>
        <v>4.8613598482380969</v>
      </c>
    </row>
    <row r="277" spans="1:19" x14ac:dyDescent="0.3">
      <c r="A277" t="s">
        <v>303</v>
      </c>
      <c r="B277">
        <v>1518.3579102000001</v>
      </c>
      <c r="C277">
        <v>1624.4799805</v>
      </c>
      <c r="D277">
        <v>1631.1594238</v>
      </c>
      <c r="E277">
        <v>1692.3215332</v>
      </c>
      <c r="F277">
        <v>1624.4799805</v>
      </c>
      <c r="G277">
        <v>1634.0799560999999</v>
      </c>
      <c r="H277">
        <v>1667.5600586</v>
      </c>
      <c r="I277">
        <v>1596.7600098</v>
      </c>
      <c r="J277">
        <v>1631.3840332</v>
      </c>
      <c r="L277" t="str">
        <f t="shared" si="31"/>
        <v>12OCT2023:12:00:00</v>
      </c>
      <c r="M277">
        <v>13</v>
      </c>
      <c r="N277">
        <f t="shared" si="32"/>
        <v>106.1220702999999</v>
      </c>
      <c r="O277" t="str">
        <f t="shared" si="33"/>
        <v/>
      </c>
      <c r="P277">
        <f t="shared" si="34"/>
        <v>106.1220702999999</v>
      </c>
      <c r="Q277" t="str">
        <f t="shared" si="35"/>
        <v/>
      </c>
      <c r="R277">
        <f t="shared" si="36"/>
        <v>1</v>
      </c>
      <c r="S277">
        <f t="shared" si="37"/>
        <v>6.9892658105901635</v>
      </c>
    </row>
    <row r="278" spans="1:19" x14ac:dyDescent="0.3">
      <c r="A278" t="s">
        <v>304</v>
      </c>
      <c r="B278">
        <v>1566.4595947</v>
      </c>
      <c r="C278">
        <v>1694.1300048999999</v>
      </c>
      <c r="D278">
        <v>1680.4962158000001</v>
      </c>
      <c r="E278">
        <v>1757.9359131000001</v>
      </c>
      <c r="F278">
        <v>1694.1300048999999</v>
      </c>
      <c r="G278">
        <v>1715.2600098</v>
      </c>
      <c r="H278">
        <v>1758.1999512</v>
      </c>
      <c r="I278">
        <v>1679.1800536999999</v>
      </c>
      <c r="J278">
        <v>1708.2523193</v>
      </c>
      <c r="L278" t="str">
        <f t="shared" si="31"/>
        <v>12OCT2023:13:00:00</v>
      </c>
      <c r="M278">
        <v>14</v>
      </c>
      <c r="N278">
        <f t="shared" si="32"/>
        <v>127.67041019999988</v>
      </c>
      <c r="O278" t="str">
        <f t="shared" si="33"/>
        <v/>
      </c>
      <c r="P278">
        <f t="shared" si="34"/>
        <v>127.67041019999988</v>
      </c>
      <c r="Q278" t="str">
        <f t="shared" si="35"/>
        <v/>
      </c>
      <c r="R278">
        <f t="shared" si="36"/>
        <v>1</v>
      </c>
      <c r="S278">
        <f t="shared" si="37"/>
        <v>8.1502523673105429</v>
      </c>
    </row>
    <row r="279" spans="1:19" x14ac:dyDescent="0.3">
      <c r="A279" t="s">
        <v>305</v>
      </c>
      <c r="B279">
        <v>1626.2486572</v>
      </c>
      <c r="C279">
        <v>1778.7099608999999</v>
      </c>
      <c r="D279">
        <v>1765.9416504000001</v>
      </c>
      <c r="E279">
        <v>1855.2053223</v>
      </c>
      <c r="F279">
        <v>1778.7099608999999</v>
      </c>
      <c r="G279">
        <v>1807.6300048999999</v>
      </c>
      <c r="H279">
        <v>1856.3100586</v>
      </c>
      <c r="I279">
        <v>1767.4899902</v>
      </c>
      <c r="J279">
        <v>1798.9624022999999</v>
      </c>
      <c r="L279" t="str">
        <f t="shared" si="31"/>
        <v>12OCT2023:14:00:00</v>
      </c>
      <c r="M279">
        <v>15</v>
      </c>
      <c r="N279">
        <f t="shared" si="32"/>
        <v>152.46130369999992</v>
      </c>
      <c r="O279" t="str">
        <f t="shared" si="33"/>
        <v/>
      </c>
      <c r="P279">
        <f t="shared" si="34"/>
        <v>152.46130369999992</v>
      </c>
      <c r="Q279" t="str">
        <f t="shared" si="35"/>
        <v/>
      </c>
      <c r="R279">
        <f t="shared" si="36"/>
        <v>1</v>
      </c>
      <c r="S279">
        <f t="shared" si="37"/>
        <v>9.3750302590564942</v>
      </c>
    </row>
    <row r="280" spans="1:19" x14ac:dyDescent="0.3">
      <c r="A280" t="s">
        <v>306</v>
      </c>
      <c r="B280">
        <v>1689.7952881000001</v>
      </c>
      <c r="C280">
        <v>1865.9899902</v>
      </c>
      <c r="D280">
        <v>1859.8084716999999</v>
      </c>
      <c r="E280">
        <v>1928.3364257999999</v>
      </c>
      <c r="F280">
        <v>1865.9899902</v>
      </c>
      <c r="G280">
        <v>1900.0999756000001</v>
      </c>
      <c r="H280">
        <v>1945.4799805</v>
      </c>
      <c r="I280">
        <v>1845.3199463000001</v>
      </c>
      <c r="J280">
        <v>1885.8107910000001</v>
      </c>
      <c r="L280" t="str">
        <f t="shared" si="31"/>
        <v>12OCT2023:15:00:00</v>
      </c>
      <c r="M280">
        <v>16</v>
      </c>
      <c r="N280">
        <f t="shared" si="32"/>
        <v>176.19470209999986</v>
      </c>
      <c r="O280" t="str">
        <f t="shared" si="33"/>
        <v/>
      </c>
      <c r="P280">
        <f t="shared" si="34"/>
        <v>176.19470209999986</v>
      </c>
      <c r="Q280" t="str">
        <f t="shared" si="35"/>
        <v/>
      </c>
      <c r="R280">
        <f t="shared" si="36"/>
        <v>1</v>
      </c>
      <c r="S280">
        <f t="shared" si="37"/>
        <v>10.426985052024412</v>
      </c>
    </row>
    <row r="281" spans="1:19" x14ac:dyDescent="0.3">
      <c r="A281" t="s">
        <v>307</v>
      </c>
      <c r="B281">
        <v>1726.9100341999999</v>
      </c>
      <c r="C281">
        <v>1937.9899902</v>
      </c>
      <c r="D281">
        <v>1933.5051269999999</v>
      </c>
      <c r="E281">
        <v>1978.2999268000001</v>
      </c>
      <c r="F281">
        <v>1937.9899902</v>
      </c>
      <c r="G281">
        <v>1975.6700439000001</v>
      </c>
      <c r="H281">
        <v>2000.9599608999999</v>
      </c>
      <c r="I281">
        <v>1899.3499756000001</v>
      </c>
      <c r="J281">
        <v>1948.1599120999999</v>
      </c>
      <c r="L281" t="str">
        <f t="shared" si="31"/>
        <v>12OCT2023:16:00:00</v>
      </c>
      <c r="M281">
        <v>17</v>
      </c>
      <c r="N281">
        <f t="shared" si="32"/>
        <v>211.07995600000004</v>
      </c>
      <c r="O281" t="str">
        <f t="shared" si="33"/>
        <v/>
      </c>
      <c r="P281">
        <f t="shared" si="34"/>
        <v>211.07995600000004</v>
      </c>
      <c r="Q281" t="str">
        <f t="shared" si="35"/>
        <v/>
      </c>
      <c r="R281">
        <f t="shared" si="36"/>
        <v>1</v>
      </c>
      <c r="S281">
        <f t="shared" si="37"/>
        <v>12.22298509011698</v>
      </c>
    </row>
    <row r="282" spans="1:19" x14ac:dyDescent="0.3">
      <c r="A282" t="s">
        <v>308</v>
      </c>
      <c r="B282">
        <v>1788.083374</v>
      </c>
      <c r="C282">
        <v>2005.2399902</v>
      </c>
      <c r="D282">
        <v>1988.8858643000001</v>
      </c>
      <c r="E282">
        <v>1988.9389647999999</v>
      </c>
      <c r="F282">
        <v>2005.2399902</v>
      </c>
      <c r="G282">
        <v>2042.0600586</v>
      </c>
      <c r="H282">
        <v>2048.4899902000002</v>
      </c>
      <c r="I282">
        <v>1943.3100586</v>
      </c>
      <c r="J282">
        <v>2000.0472411999999</v>
      </c>
      <c r="L282" t="str">
        <f t="shared" si="31"/>
        <v>12OCT2023:17:00:00</v>
      </c>
      <c r="M282">
        <v>18</v>
      </c>
      <c r="N282">
        <f t="shared" si="32"/>
        <v>217.15661619999992</v>
      </c>
      <c r="O282" t="str">
        <f t="shared" si="33"/>
        <v/>
      </c>
      <c r="P282">
        <f t="shared" si="34"/>
        <v>217.15661619999992</v>
      </c>
      <c r="Q282" t="str">
        <f t="shared" si="35"/>
        <v/>
      </c>
      <c r="R282">
        <f t="shared" si="36"/>
        <v>1</v>
      </c>
      <c r="S282">
        <f t="shared" si="37"/>
        <v>12.144658317258081</v>
      </c>
    </row>
    <row r="283" spans="1:19" x14ac:dyDescent="0.3">
      <c r="A283" t="s">
        <v>309</v>
      </c>
      <c r="B283">
        <v>1818.4890137</v>
      </c>
      <c r="C283">
        <v>2009.6999512</v>
      </c>
      <c r="D283">
        <v>1990.1730957</v>
      </c>
      <c r="E283">
        <v>1982.027832</v>
      </c>
      <c r="F283">
        <v>2009.6999512</v>
      </c>
      <c r="G283">
        <v>2042.7800293</v>
      </c>
      <c r="H283">
        <v>2037.4899902</v>
      </c>
      <c r="I283">
        <v>1927.1500243999999</v>
      </c>
      <c r="J283">
        <v>1992.6746826000001</v>
      </c>
      <c r="L283" t="str">
        <f t="shared" si="31"/>
        <v>12OCT2023:18:00:00</v>
      </c>
      <c r="M283">
        <v>19</v>
      </c>
      <c r="N283">
        <f t="shared" si="32"/>
        <v>191.2109375</v>
      </c>
      <c r="O283" t="str">
        <f t="shared" si="33"/>
        <v/>
      </c>
      <c r="P283">
        <f t="shared" si="34"/>
        <v>191.2109375</v>
      </c>
      <c r="Q283" t="str">
        <f t="shared" si="35"/>
        <v/>
      </c>
      <c r="R283">
        <f t="shared" si="36"/>
        <v>1</v>
      </c>
      <c r="S283">
        <f t="shared" si="37"/>
        <v>10.514825003586438</v>
      </c>
    </row>
    <row r="284" spans="1:19" x14ac:dyDescent="0.3">
      <c r="A284" t="s">
        <v>310</v>
      </c>
      <c r="B284">
        <v>1843.1278076000001</v>
      </c>
      <c r="C284">
        <v>1970.6500243999999</v>
      </c>
      <c r="D284">
        <v>1952.1301269999999</v>
      </c>
      <c r="E284">
        <v>1936.2463379000001</v>
      </c>
      <c r="F284">
        <v>1970.6500243999999</v>
      </c>
      <c r="G284">
        <v>1997.0300293</v>
      </c>
      <c r="H284">
        <v>1981.3599853999999</v>
      </c>
      <c r="I284">
        <v>1861.0400391000001</v>
      </c>
      <c r="J284">
        <v>1939.9140625</v>
      </c>
      <c r="L284" t="str">
        <f t="shared" si="31"/>
        <v>12OCT2023:19:00:00</v>
      </c>
      <c r="M284">
        <v>20</v>
      </c>
      <c r="N284">
        <f t="shared" si="32"/>
        <v>127.5222167999998</v>
      </c>
      <c r="O284" t="str">
        <f t="shared" si="33"/>
        <v/>
      </c>
      <c r="P284">
        <f t="shared" si="34"/>
        <v>127.5222167999998</v>
      </c>
      <c r="Q284" t="str">
        <f t="shared" si="35"/>
        <v/>
      </c>
      <c r="R284">
        <f t="shared" si="36"/>
        <v>1</v>
      </c>
      <c r="S284">
        <f t="shared" si="37"/>
        <v>6.9187940344761474</v>
      </c>
    </row>
    <row r="285" spans="1:19" x14ac:dyDescent="0.3">
      <c r="A285" t="s">
        <v>311</v>
      </c>
      <c r="B285">
        <v>1779.8259277</v>
      </c>
      <c r="C285">
        <v>1941.0100098</v>
      </c>
      <c r="D285">
        <v>1948.3912353999999</v>
      </c>
      <c r="E285">
        <v>1927.1270752</v>
      </c>
      <c r="F285">
        <v>1941.0100098</v>
      </c>
      <c r="G285">
        <v>1956.1999512</v>
      </c>
      <c r="H285">
        <v>1935.4000243999999</v>
      </c>
      <c r="I285">
        <v>1827.3100586</v>
      </c>
      <c r="J285">
        <v>1908.2124022999999</v>
      </c>
      <c r="L285" t="str">
        <f t="shared" si="31"/>
        <v>12OCT2023:20:00:00</v>
      </c>
      <c r="M285">
        <v>21</v>
      </c>
      <c r="N285">
        <f t="shared" si="32"/>
        <v>161.18408210000007</v>
      </c>
      <c r="O285" t="str">
        <f t="shared" si="33"/>
        <v/>
      </c>
      <c r="P285">
        <f t="shared" si="34"/>
        <v>161.18408210000007</v>
      </c>
      <c r="Q285" t="str">
        <f t="shared" si="35"/>
        <v/>
      </c>
      <c r="R285">
        <f t="shared" si="36"/>
        <v>1</v>
      </c>
      <c r="S285">
        <f t="shared" si="37"/>
        <v>9.0561711452474469</v>
      </c>
    </row>
    <row r="286" spans="1:19" x14ac:dyDescent="0.3">
      <c r="A286" t="s">
        <v>312</v>
      </c>
      <c r="B286">
        <v>1777.9982910000001</v>
      </c>
      <c r="C286">
        <v>1869.4899902</v>
      </c>
      <c r="D286">
        <v>1920.7373047000001</v>
      </c>
      <c r="E286">
        <v>1900.3144531</v>
      </c>
      <c r="F286">
        <v>1869.4899902</v>
      </c>
      <c r="G286">
        <v>1881.5500488</v>
      </c>
      <c r="H286">
        <v>1859.5500488</v>
      </c>
      <c r="I286">
        <v>1756.8699951000001</v>
      </c>
      <c r="J286">
        <v>1844.1774902</v>
      </c>
      <c r="L286" t="str">
        <f t="shared" si="31"/>
        <v>12OCT2023:21:00:00</v>
      </c>
      <c r="M286">
        <v>22</v>
      </c>
      <c r="N286">
        <f t="shared" si="32"/>
        <v>91.491699199999857</v>
      </c>
      <c r="O286" t="str">
        <f t="shared" si="33"/>
        <v/>
      </c>
      <c r="P286">
        <f t="shared" si="34"/>
        <v>91.491699199999857</v>
      </c>
      <c r="Q286" t="str">
        <f t="shared" si="35"/>
        <v/>
      </c>
      <c r="R286">
        <f t="shared" si="36"/>
        <v>1</v>
      </c>
      <c r="S286">
        <f t="shared" si="37"/>
        <v>5.1457698054671441</v>
      </c>
    </row>
    <row r="287" spans="1:19" x14ac:dyDescent="0.3">
      <c r="A287" t="s">
        <v>313</v>
      </c>
      <c r="B287">
        <v>1702.6180420000001</v>
      </c>
      <c r="C287">
        <v>1786.3499756000001</v>
      </c>
      <c r="D287">
        <v>1861.0684814000001</v>
      </c>
      <c r="E287">
        <v>1829.6958007999999</v>
      </c>
      <c r="F287">
        <v>1786.3499756000001</v>
      </c>
      <c r="G287">
        <v>1793.4799805</v>
      </c>
      <c r="H287">
        <v>1766.6400146000001</v>
      </c>
      <c r="I287">
        <v>1670.3000488</v>
      </c>
      <c r="J287">
        <v>1761.2788086</v>
      </c>
      <c r="L287" t="str">
        <f t="shared" si="31"/>
        <v>12OCT2023:22:00:00</v>
      </c>
      <c r="M287">
        <v>23</v>
      </c>
      <c r="N287">
        <f t="shared" si="32"/>
        <v>83.731933600000048</v>
      </c>
      <c r="O287" t="str">
        <f t="shared" si="33"/>
        <v/>
      </c>
      <c r="P287">
        <f t="shared" si="34"/>
        <v>83.731933600000048</v>
      </c>
      <c r="Q287" t="str">
        <f t="shared" si="35"/>
        <v/>
      </c>
      <c r="R287">
        <f t="shared" si="36"/>
        <v>1</v>
      </c>
      <c r="S287">
        <f t="shared" si="37"/>
        <v>4.9178342725443791</v>
      </c>
    </row>
    <row r="288" spans="1:19" x14ac:dyDescent="0.3">
      <c r="A288" t="s">
        <v>314</v>
      </c>
      <c r="B288">
        <v>1531.6673584</v>
      </c>
      <c r="C288">
        <v>1673.6500243999999</v>
      </c>
      <c r="D288">
        <v>1711.6530762</v>
      </c>
      <c r="E288">
        <v>1670.0993652</v>
      </c>
      <c r="F288">
        <v>1673.6500243999999</v>
      </c>
      <c r="G288">
        <v>1674.8399658000001</v>
      </c>
      <c r="H288">
        <v>1679.8199463000001</v>
      </c>
      <c r="I288">
        <v>1562.9899902</v>
      </c>
      <c r="J288">
        <v>1650.0225829999999</v>
      </c>
      <c r="L288" t="str">
        <f t="shared" si="31"/>
        <v>12OCT2023:23:00:00</v>
      </c>
      <c r="M288">
        <v>24</v>
      </c>
      <c r="N288">
        <f t="shared" si="32"/>
        <v>141.98266599999988</v>
      </c>
      <c r="O288" t="str">
        <f t="shared" si="33"/>
        <v/>
      </c>
      <c r="P288">
        <f t="shared" si="34"/>
        <v>141.98266599999988</v>
      </c>
      <c r="Q288" t="str">
        <f t="shared" si="35"/>
        <v/>
      </c>
      <c r="R288">
        <f t="shared" si="36"/>
        <v>1</v>
      </c>
      <c r="S288">
        <f t="shared" si="37"/>
        <v>9.2698107863522576</v>
      </c>
    </row>
    <row r="289" spans="1:19" x14ac:dyDescent="0.3">
      <c r="A289" t="s">
        <v>315</v>
      </c>
      <c r="B289">
        <v>1461.3218993999999</v>
      </c>
      <c r="C289">
        <v>1561.8299560999999</v>
      </c>
      <c r="D289">
        <v>1575.1081543</v>
      </c>
      <c r="E289">
        <v>1537.0095214999999</v>
      </c>
      <c r="F289">
        <v>1561.8299560999999</v>
      </c>
      <c r="G289">
        <v>1556.1400146000001</v>
      </c>
      <c r="H289">
        <v>1594.1099853999999</v>
      </c>
      <c r="I289">
        <v>1452.9399414</v>
      </c>
      <c r="J289">
        <v>1540.9335937999999</v>
      </c>
      <c r="L289" t="str">
        <f t="shared" si="31"/>
        <v>13OCT2023:00:00:00</v>
      </c>
      <c r="M289">
        <v>1</v>
      </c>
      <c r="N289">
        <f t="shared" si="32"/>
        <v>100.5080567</v>
      </c>
      <c r="O289" t="str">
        <f t="shared" si="33"/>
        <v/>
      </c>
      <c r="P289">
        <f t="shared" si="34"/>
        <v>100.5080567</v>
      </c>
      <c r="Q289" t="str">
        <f t="shared" si="35"/>
        <v/>
      </c>
      <c r="R289">
        <f t="shared" si="36"/>
        <v>1</v>
      </c>
      <c r="S289">
        <f t="shared" si="37"/>
        <v>6.8778861619241667</v>
      </c>
    </row>
    <row r="290" spans="1:19" x14ac:dyDescent="0.3">
      <c r="A290" t="s">
        <v>316</v>
      </c>
      <c r="B290">
        <v>1390.53125</v>
      </c>
      <c r="C290">
        <v>1356.2299805</v>
      </c>
      <c r="D290">
        <v>1346.9458007999999</v>
      </c>
      <c r="E290">
        <v>1380.7336425999999</v>
      </c>
      <c r="F290">
        <v>1414.4300536999999</v>
      </c>
      <c r="G290">
        <v>1356.2299805</v>
      </c>
      <c r="H290">
        <v>1389.5400391000001</v>
      </c>
      <c r="I290">
        <v>1364.1999512</v>
      </c>
      <c r="J290">
        <v>1372.5771483999999</v>
      </c>
      <c r="L290" t="str">
        <f t="shared" si="31"/>
        <v>13OCT2023:01:00:00</v>
      </c>
      <c r="M290">
        <v>2</v>
      </c>
      <c r="N290">
        <f t="shared" si="32"/>
        <v>-34.301269499999989</v>
      </c>
      <c r="O290">
        <f t="shared" si="33"/>
        <v>-34.301269499999989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2.4667744432208907</v>
      </c>
    </row>
    <row r="291" spans="1:19" x14ac:dyDescent="0.3">
      <c r="A291" t="s">
        <v>317</v>
      </c>
      <c r="B291">
        <v>1333.4869385</v>
      </c>
      <c r="C291">
        <v>1286.2800293</v>
      </c>
      <c r="D291">
        <v>1285.4425048999999</v>
      </c>
      <c r="E291">
        <v>1309.5135498</v>
      </c>
      <c r="F291">
        <v>1338.0899658000001</v>
      </c>
      <c r="G291">
        <v>1286.2800293</v>
      </c>
      <c r="H291">
        <v>1309.2299805</v>
      </c>
      <c r="I291">
        <v>1285.7399902</v>
      </c>
      <c r="J291">
        <v>1298.0166016000001</v>
      </c>
      <c r="L291" t="str">
        <f t="shared" si="31"/>
        <v>13OCT2023:02:00:00</v>
      </c>
      <c r="M291">
        <v>3</v>
      </c>
      <c r="N291">
        <f t="shared" si="32"/>
        <v>-47.206909199999927</v>
      </c>
      <c r="O291">
        <f t="shared" si="33"/>
        <v>-47.206909199999927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3.5401103555691051</v>
      </c>
    </row>
    <row r="292" spans="1:19" x14ac:dyDescent="0.3">
      <c r="A292" t="s">
        <v>318</v>
      </c>
      <c r="B292">
        <v>1301.3181152</v>
      </c>
      <c r="C292">
        <v>1246.3399658000001</v>
      </c>
      <c r="D292">
        <v>1249.7041016000001</v>
      </c>
      <c r="E292">
        <v>1261.3348389</v>
      </c>
      <c r="F292">
        <v>1291.8100586</v>
      </c>
      <c r="G292">
        <v>1246.3399658000001</v>
      </c>
      <c r="H292">
        <v>1258.2299805</v>
      </c>
      <c r="I292">
        <v>1235.9200439000001</v>
      </c>
      <c r="J292">
        <v>1252.0008545000001</v>
      </c>
      <c r="L292" t="str">
        <f t="shared" ref="L292:L295" si="38">A292</f>
        <v>13OCT2023:03:00:00</v>
      </c>
      <c r="M292">
        <v>4</v>
      </c>
      <c r="N292">
        <f t="shared" ref="N292:N295" si="39">C292-B292</f>
        <v>-54.978149399999893</v>
      </c>
      <c r="O292">
        <f t="shared" si="33"/>
        <v>-54.978149399999893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:S295" si="40">ABS((B292-C292)/B292)*100</f>
        <v>4.2248047389665579</v>
      </c>
    </row>
    <row r="293" spans="1:19" x14ac:dyDescent="0.3">
      <c r="A293" t="s">
        <v>319</v>
      </c>
      <c r="B293">
        <v>1276.3070068</v>
      </c>
      <c r="C293">
        <v>1219.0200195</v>
      </c>
      <c r="D293">
        <v>1230.3596190999999</v>
      </c>
      <c r="E293">
        <v>1242.0224608999999</v>
      </c>
      <c r="F293">
        <v>1259.6099853999999</v>
      </c>
      <c r="G293">
        <v>1219.0200195</v>
      </c>
      <c r="H293">
        <v>1225.5999756000001</v>
      </c>
      <c r="I293">
        <v>1204.0699463000001</v>
      </c>
      <c r="J293">
        <v>1222.8359375</v>
      </c>
      <c r="L293" t="str">
        <f t="shared" si="38"/>
        <v>13OCT2023:04:00:00</v>
      </c>
      <c r="M293">
        <v>5</v>
      </c>
      <c r="N293">
        <f t="shared" si="39"/>
        <v>-57.286987299999964</v>
      </c>
      <c r="O293">
        <f t="shared" si="33"/>
        <v>-57.286987299999964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40"/>
        <v>4.4884958708823381</v>
      </c>
    </row>
    <row r="294" spans="1:19" x14ac:dyDescent="0.3">
      <c r="A294" t="s">
        <v>320</v>
      </c>
      <c r="B294">
        <v>1242.5274658000001</v>
      </c>
      <c r="C294">
        <v>1228.6300048999999</v>
      </c>
      <c r="D294">
        <v>1245.5177002</v>
      </c>
      <c r="E294">
        <v>1252.4228516000001</v>
      </c>
      <c r="F294">
        <v>1269.8000488</v>
      </c>
      <c r="G294">
        <v>1228.6300048999999</v>
      </c>
      <c r="H294">
        <v>1234.9000243999999</v>
      </c>
      <c r="I294">
        <v>1214.9899902</v>
      </c>
      <c r="J294">
        <v>1233.9135742000001</v>
      </c>
      <c r="L294" t="str">
        <f t="shared" si="38"/>
        <v>13OCT2023:05:00:00</v>
      </c>
      <c r="M294">
        <v>6</v>
      </c>
      <c r="N294">
        <f t="shared" si="39"/>
        <v>-13.897460900000169</v>
      </c>
      <c r="O294">
        <f t="shared" si="33"/>
        <v>-13.897460900000169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40"/>
        <v>1.1184831951422742</v>
      </c>
    </row>
    <row r="295" spans="1:19" x14ac:dyDescent="0.3">
      <c r="A295" t="s">
        <v>321</v>
      </c>
      <c r="B295">
        <v>1307.5323486</v>
      </c>
      <c r="C295">
        <v>1278.3499756000001</v>
      </c>
      <c r="D295">
        <v>1313.5291748</v>
      </c>
      <c r="E295">
        <v>1312.5579834</v>
      </c>
      <c r="F295">
        <v>1319.8199463000001</v>
      </c>
      <c r="G295">
        <v>1278.3499756000001</v>
      </c>
      <c r="H295">
        <v>1288.7800293</v>
      </c>
      <c r="I295">
        <v>1263.3499756000001</v>
      </c>
      <c r="J295">
        <v>1288.1618652</v>
      </c>
      <c r="L295" t="str">
        <f t="shared" si="38"/>
        <v>13OCT2023:06:00:00</v>
      </c>
      <c r="M295">
        <v>7</v>
      </c>
      <c r="N295">
        <f t="shared" si="39"/>
        <v>-29.18237299999987</v>
      </c>
      <c r="O295">
        <f t="shared" si="33"/>
        <v>-29.18237299999987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0"/>
        <v>2.2318662349918914</v>
      </c>
    </row>
    <row r="296" spans="1:19" x14ac:dyDescent="0.3">
      <c r="A296" t="s">
        <v>322</v>
      </c>
      <c r="B296">
        <v>1441.3153076000001</v>
      </c>
      <c r="C296">
        <v>1401.7399902</v>
      </c>
      <c r="D296">
        <v>1446.0275879000001</v>
      </c>
      <c r="E296">
        <v>1448.7498779</v>
      </c>
      <c r="F296">
        <v>1435.0899658000001</v>
      </c>
      <c r="G296">
        <v>1401.7399902</v>
      </c>
      <c r="H296">
        <v>1416.3499756000001</v>
      </c>
      <c r="I296">
        <v>1388.2700195</v>
      </c>
      <c r="J296">
        <v>1414.2746582</v>
      </c>
      <c r="L296" t="str">
        <f t="shared" ref="L296:L359" si="41">A296</f>
        <v>13OCT2023:07:00:00</v>
      </c>
      <c r="M296">
        <v>8</v>
      </c>
      <c r="N296">
        <f t="shared" ref="N296:N359" si="42">C296-B296</f>
        <v>-39.575317400000131</v>
      </c>
      <c r="O296">
        <f t="shared" si="33"/>
        <v>-39.575317400000131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3">ABS((B296-C296)/B296)*100</f>
        <v>2.745777914889338</v>
      </c>
    </row>
    <row r="297" spans="1:19" x14ac:dyDescent="0.3">
      <c r="A297" t="s">
        <v>323</v>
      </c>
      <c r="B297">
        <v>1529.5300293</v>
      </c>
      <c r="C297">
        <v>1455.5500488</v>
      </c>
      <c r="D297">
        <v>1500.7786865</v>
      </c>
      <c r="E297">
        <v>1509.6035156</v>
      </c>
      <c r="F297">
        <v>1492.0600586</v>
      </c>
      <c r="G297">
        <v>1455.5500488</v>
      </c>
      <c r="H297">
        <v>1472.5300293</v>
      </c>
      <c r="I297">
        <v>1442.8299560999999</v>
      </c>
      <c r="J297">
        <v>1469.5247803</v>
      </c>
      <c r="L297" t="str">
        <f t="shared" si="41"/>
        <v>13OCT2023:08:00:00</v>
      </c>
      <c r="M297">
        <v>9</v>
      </c>
      <c r="N297">
        <f t="shared" si="42"/>
        <v>-73.979980500000011</v>
      </c>
      <c r="O297">
        <f t="shared" si="33"/>
        <v>-73.979980500000011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3"/>
        <v>4.8367785583037861</v>
      </c>
    </row>
    <row r="298" spans="1:19" x14ac:dyDescent="0.3">
      <c r="A298" t="s">
        <v>324</v>
      </c>
      <c r="B298">
        <v>1562.6242675999999</v>
      </c>
      <c r="C298">
        <v>1502.3699951000001</v>
      </c>
      <c r="D298">
        <v>1537.0069579999999</v>
      </c>
      <c r="E298">
        <v>1535.9234618999999</v>
      </c>
      <c r="F298">
        <v>1532.8399658000001</v>
      </c>
      <c r="G298">
        <v>1502.3699951000001</v>
      </c>
      <c r="H298">
        <v>1513.2099608999999</v>
      </c>
      <c r="I298">
        <v>1480.0400391000001</v>
      </c>
      <c r="J298">
        <v>1508.8974608999999</v>
      </c>
      <c r="L298" t="str">
        <f t="shared" si="41"/>
        <v>13OCT2023:09:00:00</v>
      </c>
      <c r="M298">
        <v>10</v>
      </c>
      <c r="N298">
        <f t="shared" si="42"/>
        <v>-60.254272499999843</v>
      </c>
      <c r="O298">
        <f t="shared" si="33"/>
        <v>-60.254272499999843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3"/>
        <v>3.8559667700888229</v>
      </c>
    </row>
    <row r="299" spans="1:19" x14ac:dyDescent="0.3">
      <c r="A299" t="s">
        <v>325</v>
      </c>
      <c r="B299">
        <v>1630.0749512</v>
      </c>
      <c r="C299">
        <v>1590.0600586</v>
      </c>
      <c r="D299">
        <v>1607.2830810999999</v>
      </c>
      <c r="E299">
        <v>1589.7922363</v>
      </c>
      <c r="F299">
        <v>1625.5500488</v>
      </c>
      <c r="G299">
        <v>1590.0600586</v>
      </c>
      <c r="H299">
        <v>1599.9200439000001</v>
      </c>
      <c r="I299">
        <v>1560.0999756000001</v>
      </c>
      <c r="J299">
        <v>1591.0238036999999</v>
      </c>
      <c r="L299" t="str">
        <f t="shared" si="41"/>
        <v>13OCT2023:10:00:00</v>
      </c>
      <c r="M299">
        <v>11</v>
      </c>
      <c r="N299">
        <f t="shared" si="42"/>
        <v>-40.014892599999939</v>
      </c>
      <c r="O299">
        <f t="shared" si="33"/>
        <v>-40.014892599999939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3"/>
        <v>2.4547885096045721</v>
      </c>
    </row>
    <row r="300" spans="1:19" x14ac:dyDescent="0.3">
      <c r="A300" t="s">
        <v>326</v>
      </c>
      <c r="B300">
        <v>1736.4024658000001</v>
      </c>
      <c r="C300">
        <v>1682.1300048999999</v>
      </c>
      <c r="D300">
        <v>1706.8975829999999</v>
      </c>
      <c r="E300">
        <v>1664.6539307</v>
      </c>
      <c r="F300">
        <v>1720.0400391000001</v>
      </c>
      <c r="G300">
        <v>1682.1300048999999</v>
      </c>
      <c r="H300">
        <v>1700.1999512</v>
      </c>
      <c r="I300">
        <v>1647.5400391000001</v>
      </c>
      <c r="J300">
        <v>1685.918457</v>
      </c>
      <c r="L300" t="str">
        <f t="shared" si="41"/>
        <v>13OCT2023:11:00:00</v>
      </c>
      <c r="M300">
        <v>12</v>
      </c>
      <c r="N300">
        <f t="shared" si="42"/>
        <v>-54.272460900000169</v>
      </c>
      <c r="O300">
        <f t="shared" si="33"/>
        <v>-54.272460900000169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3"/>
        <v>3.1255692138743658</v>
      </c>
    </row>
    <row r="301" spans="1:19" x14ac:dyDescent="0.3">
      <c r="A301" t="s">
        <v>327</v>
      </c>
      <c r="B301">
        <v>1852.7849120999999</v>
      </c>
      <c r="C301">
        <v>1767.6300048999999</v>
      </c>
      <c r="D301">
        <v>1773.7620850000001</v>
      </c>
      <c r="E301">
        <v>1746.0292969</v>
      </c>
      <c r="F301">
        <v>1811.1199951000001</v>
      </c>
      <c r="G301">
        <v>1767.6300048999999</v>
      </c>
      <c r="H301">
        <v>1804.7199707</v>
      </c>
      <c r="I301">
        <v>1733.1800536999999</v>
      </c>
      <c r="J301">
        <v>1773.9975586</v>
      </c>
      <c r="L301" t="str">
        <f t="shared" si="41"/>
        <v>13OCT2023:12:00:00</v>
      </c>
      <c r="M301">
        <v>13</v>
      </c>
      <c r="N301">
        <f t="shared" si="42"/>
        <v>-85.154907200000025</v>
      </c>
      <c r="O301">
        <f t="shared" si="33"/>
        <v>-85.154907200000025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3"/>
        <v>4.5960492577351024</v>
      </c>
    </row>
    <row r="302" spans="1:19" x14ac:dyDescent="0.3">
      <c r="A302" t="s">
        <v>328</v>
      </c>
      <c r="B302">
        <v>1940.5849608999999</v>
      </c>
      <c r="C302">
        <v>1873.5200195</v>
      </c>
      <c r="D302">
        <v>1845.7978516000001</v>
      </c>
      <c r="E302">
        <v>1801.7524414</v>
      </c>
      <c r="F302">
        <v>1920.9100341999999</v>
      </c>
      <c r="G302">
        <v>1873.5200195</v>
      </c>
      <c r="H302">
        <v>1924.5899658000001</v>
      </c>
      <c r="I302">
        <v>1839.1400146000001</v>
      </c>
      <c r="J302">
        <v>1877.7216797000001</v>
      </c>
      <c r="L302" t="str">
        <f t="shared" si="41"/>
        <v>13OCT2023:13:00:00</v>
      </c>
      <c r="M302">
        <v>14</v>
      </c>
      <c r="N302">
        <f t="shared" si="42"/>
        <v>-67.064941399999952</v>
      </c>
      <c r="O302">
        <f t="shared" si="33"/>
        <v>-67.064941399999952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3"/>
        <v>3.455913693616214</v>
      </c>
    </row>
    <row r="303" spans="1:19" x14ac:dyDescent="0.3">
      <c r="A303" t="s">
        <v>329</v>
      </c>
      <c r="B303">
        <v>2057.4348144999999</v>
      </c>
      <c r="C303">
        <v>1971.7399902</v>
      </c>
      <c r="D303">
        <v>1944.7097168</v>
      </c>
      <c r="E303">
        <v>1879.2739257999999</v>
      </c>
      <c r="F303">
        <v>2023.6199951000001</v>
      </c>
      <c r="G303">
        <v>1971.7399902</v>
      </c>
      <c r="H303">
        <v>2030.6800536999999</v>
      </c>
      <c r="I303">
        <v>1932.7700195</v>
      </c>
      <c r="J303">
        <v>1977.5130615</v>
      </c>
      <c r="L303" t="str">
        <f t="shared" si="41"/>
        <v>13OCT2023:14:00:00</v>
      </c>
      <c r="M303">
        <v>15</v>
      </c>
      <c r="N303">
        <f t="shared" si="42"/>
        <v>-85.694824299999937</v>
      </c>
      <c r="O303">
        <f t="shared" si="33"/>
        <v>-85.694824299999937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3"/>
        <v>4.1651294950418922</v>
      </c>
    </row>
    <row r="304" spans="1:19" x14ac:dyDescent="0.3">
      <c r="A304" t="s">
        <v>330</v>
      </c>
      <c r="B304">
        <v>2150.8911133000001</v>
      </c>
      <c r="C304">
        <v>2064.0700683999999</v>
      </c>
      <c r="D304">
        <v>2031.4228516000001</v>
      </c>
      <c r="E304">
        <v>1942.4785156</v>
      </c>
      <c r="F304">
        <v>2117.4599609000002</v>
      </c>
      <c r="G304">
        <v>2064.0700683999999</v>
      </c>
      <c r="H304">
        <v>2121.3601073999998</v>
      </c>
      <c r="I304">
        <v>2011.0999756000001</v>
      </c>
      <c r="J304">
        <v>2064.1757812999999</v>
      </c>
      <c r="L304" t="str">
        <f t="shared" si="41"/>
        <v>13OCT2023:15:00:00</v>
      </c>
      <c r="M304">
        <v>16</v>
      </c>
      <c r="N304">
        <f t="shared" si="42"/>
        <v>-86.821044900000288</v>
      </c>
      <c r="O304">
        <f t="shared" si="33"/>
        <v>-86.821044900000288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3"/>
        <v>4.0365151152070773</v>
      </c>
    </row>
    <row r="305" spans="1:19" x14ac:dyDescent="0.3">
      <c r="A305" t="s">
        <v>331</v>
      </c>
      <c r="B305">
        <v>2203.421875</v>
      </c>
      <c r="C305">
        <v>2114.0800780999998</v>
      </c>
      <c r="D305">
        <v>2078.9401855000001</v>
      </c>
      <c r="E305">
        <v>1966.8145752</v>
      </c>
      <c r="F305">
        <v>2166.6101073999998</v>
      </c>
      <c r="G305">
        <v>2114.0800780999998</v>
      </c>
      <c r="H305">
        <v>2154.8601073999998</v>
      </c>
      <c r="I305">
        <v>2031.6999512</v>
      </c>
      <c r="J305">
        <v>2099.8251952999999</v>
      </c>
      <c r="L305" t="str">
        <f t="shared" si="41"/>
        <v>13OCT2023:16:00:00</v>
      </c>
      <c r="M305">
        <v>17</v>
      </c>
      <c r="N305">
        <f t="shared" si="42"/>
        <v>-89.34179690000019</v>
      </c>
      <c r="O305">
        <f t="shared" si="33"/>
        <v>-89.34179690000019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3"/>
        <v>4.0546841217141045</v>
      </c>
    </row>
    <row r="306" spans="1:19" x14ac:dyDescent="0.3">
      <c r="A306" t="s">
        <v>332</v>
      </c>
      <c r="B306">
        <v>2234.3706054999998</v>
      </c>
      <c r="C306">
        <v>2136.6699219000002</v>
      </c>
      <c r="D306">
        <v>2119.8483887000002</v>
      </c>
      <c r="E306">
        <v>2002.3673096</v>
      </c>
      <c r="F306">
        <v>2188.1398926000002</v>
      </c>
      <c r="G306">
        <v>2136.6699219000002</v>
      </c>
      <c r="H306">
        <v>2160.1799316000001</v>
      </c>
      <c r="I306">
        <v>2033.9799805</v>
      </c>
      <c r="J306">
        <v>2114.6987304999998</v>
      </c>
      <c r="L306" t="str">
        <f t="shared" si="41"/>
        <v>13OCT2023:17:00:00</v>
      </c>
      <c r="M306">
        <v>18</v>
      </c>
      <c r="N306">
        <f t="shared" si="42"/>
        <v>-97.700683599999593</v>
      </c>
      <c r="O306">
        <f t="shared" si="33"/>
        <v>-97.700683599999593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3"/>
        <v>4.3726266072201776</v>
      </c>
    </row>
    <row r="307" spans="1:19" x14ac:dyDescent="0.3">
      <c r="A307" t="s">
        <v>333</v>
      </c>
      <c r="B307">
        <v>2208.1347655999998</v>
      </c>
      <c r="C307">
        <v>2102.9699707</v>
      </c>
      <c r="D307">
        <v>2090.1577148000001</v>
      </c>
      <c r="E307">
        <v>1991.8612060999999</v>
      </c>
      <c r="F307">
        <v>2153.6799316000001</v>
      </c>
      <c r="G307">
        <v>2102.9699707</v>
      </c>
      <c r="H307">
        <v>2113.7299804999998</v>
      </c>
      <c r="I307">
        <v>1984.3000488</v>
      </c>
      <c r="J307">
        <v>2073.1054687999999</v>
      </c>
      <c r="L307" t="str">
        <f t="shared" si="41"/>
        <v>13OCT2023:18:00:00</v>
      </c>
      <c r="M307">
        <v>19</v>
      </c>
      <c r="N307">
        <f t="shared" si="42"/>
        <v>-105.16479489999983</v>
      </c>
      <c r="O307">
        <f t="shared" si="33"/>
        <v>-105.16479489999983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3"/>
        <v>4.762607633299238</v>
      </c>
    </row>
    <row r="308" spans="1:19" x14ac:dyDescent="0.3">
      <c r="A308" t="s">
        <v>334</v>
      </c>
      <c r="B308">
        <v>2047.9564209</v>
      </c>
      <c r="C308">
        <v>2005.9899902</v>
      </c>
      <c r="D308">
        <v>1983.7116699000001</v>
      </c>
      <c r="E308">
        <v>1945.5255127</v>
      </c>
      <c r="F308">
        <v>2054</v>
      </c>
      <c r="G308">
        <v>2005.9899902</v>
      </c>
      <c r="H308">
        <v>2002.3000488</v>
      </c>
      <c r="I308">
        <v>1871.5200195</v>
      </c>
      <c r="J308">
        <v>1964.8874512</v>
      </c>
      <c r="L308" t="str">
        <f t="shared" si="41"/>
        <v>13OCT2023:19:00:00</v>
      </c>
      <c r="M308">
        <v>20</v>
      </c>
      <c r="N308">
        <f t="shared" si="42"/>
        <v>-41.966430700000046</v>
      </c>
      <c r="O308">
        <f t="shared" si="33"/>
        <v>-41.966430700000046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3"/>
        <v>2.0491857283543844</v>
      </c>
    </row>
    <row r="309" spans="1:19" x14ac:dyDescent="0.3">
      <c r="A309" t="s">
        <v>335</v>
      </c>
      <c r="B309">
        <v>1948.6950684000001</v>
      </c>
      <c r="C309">
        <v>1938.4100341999999</v>
      </c>
      <c r="D309">
        <v>1951.8491211</v>
      </c>
      <c r="E309">
        <v>1931.4648437999999</v>
      </c>
      <c r="F309">
        <v>1983.9899902</v>
      </c>
      <c r="G309">
        <v>1938.4100341999999</v>
      </c>
      <c r="H309">
        <v>1922.5999756000001</v>
      </c>
      <c r="I309">
        <v>1822.0600586</v>
      </c>
      <c r="J309">
        <v>1906.0079346</v>
      </c>
      <c r="L309" t="str">
        <f t="shared" si="41"/>
        <v>13OCT2023:20:00:00</v>
      </c>
      <c r="M309">
        <v>21</v>
      </c>
      <c r="N309">
        <f t="shared" si="42"/>
        <v>-10.285034200000155</v>
      </c>
      <c r="O309">
        <f t="shared" si="33"/>
        <v>-10.285034200000155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3"/>
        <v>0.52779084664307219</v>
      </c>
    </row>
    <row r="310" spans="1:19" x14ac:dyDescent="0.3">
      <c r="A310" t="s">
        <v>336</v>
      </c>
      <c r="B310">
        <v>1847.9989014</v>
      </c>
      <c r="C310">
        <v>1847.4899902</v>
      </c>
      <c r="D310">
        <v>1897.0948486</v>
      </c>
      <c r="E310">
        <v>1901.4567870999999</v>
      </c>
      <c r="F310">
        <v>1890.9100341999999</v>
      </c>
      <c r="G310">
        <v>1847.4899902</v>
      </c>
      <c r="H310">
        <v>1830.9300536999999</v>
      </c>
      <c r="I310">
        <v>1733.7900391000001</v>
      </c>
      <c r="J310">
        <v>1822.6750488</v>
      </c>
      <c r="L310" t="str">
        <f t="shared" si="41"/>
        <v>13OCT2023:21:00:00</v>
      </c>
      <c r="M310">
        <v>22</v>
      </c>
      <c r="N310">
        <f t="shared" si="42"/>
        <v>-0.50891120000005685</v>
      </c>
      <c r="O310">
        <f t="shared" si="33"/>
        <v>-0.50891120000005685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3"/>
        <v>2.7538501219590433E-2</v>
      </c>
    </row>
    <row r="311" spans="1:19" x14ac:dyDescent="0.3">
      <c r="A311" t="s">
        <v>337</v>
      </c>
      <c r="B311">
        <v>1738.9569091999999</v>
      </c>
      <c r="C311">
        <v>1754.5200195</v>
      </c>
      <c r="D311">
        <v>1801.1673584</v>
      </c>
      <c r="E311">
        <v>1806.769043</v>
      </c>
      <c r="F311">
        <v>1795.1999512</v>
      </c>
      <c r="G311">
        <v>1754.5200195</v>
      </c>
      <c r="H311">
        <v>1731.6899414</v>
      </c>
      <c r="I311">
        <v>1646.6800536999999</v>
      </c>
      <c r="J311">
        <v>1728.7165527</v>
      </c>
      <c r="L311" t="str">
        <f t="shared" si="41"/>
        <v>13OCT2023:22:00:00</v>
      </c>
      <c r="M311">
        <v>23</v>
      </c>
      <c r="N311">
        <f t="shared" si="42"/>
        <v>15.563110300000062</v>
      </c>
      <c r="O311" t="str">
        <f t="shared" si="33"/>
        <v/>
      </c>
      <c r="P311">
        <f t="shared" si="34"/>
        <v>15.563110300000062</v>
      </c>
      <c r="Q311" t="str">
        <f t="shared" si="35"/>
        <v/>
      </c>
      <c r="R311">
        <f t="shared" si="36"/>
        <v>1</v>
      </c>
      <c r="S311">
        <f t="shared" si="43"/>
        <v>0.89496813967401923</v>
      </c>
    </row>
    <row r="312" spans="1:19" x14ac:dyDescent="0.3">
      <c r="A312" t="s">
        <v>338</v>
      </c>
      <c r="B312">
        <v>1637.1804199000001</v>
      </c>
      <c r="C312">
        <v>1630.1099853999999</v>
      </c>
      <c r="D312">
        <v>1662.4263916</v>
      </c>
      <c r="E312">
        <v>1679.4572754000001</v>
      </c>
      <c r="F312">
        <v>1660.7099608999999</v>
      </c>
      <c r="G312">
        <v>1630.1099853999999</v>
      </c>
      <c r="H312">
        <v>1605.2199707</v>
      </c>
      <c r="I312">
        <v>1527.6500243999999</v>
      </c>
      <c r="J312">
        <v>1601.4283447</v>
      </c>
      <c r="L312" t="str">
        <f t="shared" si="41"/>
        <v>13OCT2023:23:00:00</v>
      </c>
      <c r="M312">
        <v>24</v>
      </c>
      <c r="N312">
        <f t="shared" si="42"/>
        <v>-7.0704345000001467</v>
      </c>
      <c r="O312">
        <f t="shared" si="33"/>
        <v>-7.0704345000001467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3"/>
        <v>0.4318665440936566</v>
      </c>
    </row>
    <row r="313" spans="1:19" x14ac:dyDescent="0.3">
      <c r="A313" t="s">
        <v>339</v>
      </c>
      <c r="B313">
        <v>1528.0524902</v>
      </c>
      <c r="C313">
        <v>1506.3699951000001</v>
      </c>
      <c r="D313">
        <v>1540.0141602000001</v>
      </c>
      <c r="E313">
        <v>1557.3388672000001</v>
      </c>
      <c r="F313">
        <v>1528.7900391000001</v>
      </c>
      <c r="G313">
        <v>1506.3699951000001</v>
      </c>
      <c r="H313">
        <v>1479.2700195</v>
      </c>
      <c r="I313">
        <v>1409.0999756000001</v>
      </c>
      <c r="J313">
        <v>1478.0299072</v>
      </c>
      <c r="L313" t="str">
        <f t="shared" si="41"/>
        <v>14OCT2023:00:00:00</v>
      </c>
      <c r="M313">
        <v>1</v>
      </c>
      <c r="N313">
        <f t="shared" si="42"/>
        <v>-21.682495099999869</v>
      </c>
      <c r="O313">
        <f t="shared" si="33"/>
        <v>-21.682495099999869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3"/>
        <v>1.4189627148974406</v>
      </c>
    </row>
    <row r="314" spans="1:19" x14ac:dyDescent="0.3">
      <c r="A314" t="s">
        <v>340</v>
      </c>
      <c r="B314">
        <v>1355.0850829999999</v>
      </c>
      <c r="C314">
        <v>1630.0699463000001</v>
      </c>
      <c r="D314">
        <v>1392.9556885</v>
      </c>
      <c r="E314">
        <v>1425.1739502</v>
      </c>
      <c r="F314">
        <v>1514.5699463000001</v>
      </c>
      <c r="G314">
        <v>1501.8100586</v>
      </c>
      <c r="H314">
        <v>1630.0699463000001</v>
      </c>
      <c r="I314">
        <v>1349.7199707</v>
      </c>
      <c r="J314">
        <v>1474.1662598</v>
      </c>
      <c r="L314" t="str">
        <f t="shared" si="41"/>
        <v>14OCT2023:01:00:00</v>
      </c>
      <c r="M314">
        <v>2</v>
      </c>
      <c r="N314">
        <f t="shared" si="42"/>
        <v>274.98486330000014</v>
      </c>
      <c r="O314" t="str">
        <f t="shared" si="33"/>
        <v/>
      </c>
      <c r="P314">
        <f t="shared" si="34"/>
        <v>274.98486330000014</v>
      </c>
      <c r="Q314" t="str">
        <f t="shared" si="35"/>
        <v/>
      </c>
      <c r="R314">
        <f t="shared" si="36"/>
        <v>1</v>
      </c>
      <c r="S314">
        <f t="shared" si="43"/>
        <v>20.292811628566952</v>
      </c>
    </row>
    <row r="315" spans="1:19" x14ac:dyDescent="0.3">
      <c r="A315" t="s">
        <v>341</v>
      </c>
      <c r="B315">
        <v>1260.3186035000001</v>
      </c>
      <c r="C315">
        <v>1531.1800536999999</v>
      </c>
      <c r="D315">
        <v>1292.8116454999999</v>
      </c>
      <c r="E315">
        <v>1336.8743896000001</v>
      </c>
      <c r="F315">
        <v>1415.4799805</v>
      </c>
      <c r="G315">
        <v>1399.9599608999999</v>
      </c>
      <c r="H315">
        <v>1531.1800536999999</v>
      </c>
      <c r="I315">
        <v>1265.4599608999999</v>
      </c>
      <c r="J315">
        <v>1379.0983887</v>
      </c>
      <c r="L315" t="str">
        <f t="shared" si="41"/>
        <v>14OCT2023:02:00:00</v>
      </c>
      <c r="M315">
        <v>3</v>
      </c>
      <c r="N315">
        <f t="shared" si="42"/>
        <v>270.86145019999981</v>
      </c>
      <c r="O315" t="str">
        <f t="shared" si="33"/>
        <v/>
      </c>
      <c r="P315">
        <f t="shared" si="34"/>
        <v>270.86145019999981</v>
      </c>
      <c r="Q315" t="str">
        <f t="shared" si="35"/>
        <v/>
      </c>
      <c r="R315">
        <f t="shared" si="36"/>
        <v>1</v>
      </c>
      <c r="S315">
        <f t="shared" si="43"/>
        <v>21.491506151523676</v>
      </c>
    </row>
    <row r="316" spans="1:19" x14ac:dyDescent="0.3">
      <c r="A316" t="s">
        <v>342</v>
      </c>
      <c r="B316">
        <v>1243.1110839999999</v>
      </c>
      <c r="C316">
        <v>1449.3100586</v>
      </c>
      <c r="D316">
        <v>1222.3762207</v>
      </c>
      <c r="E316">
        <v>1265.7454834</v>
      </c>
      <c r="F316">
        <v>1327.9499512</v>
      </c>
      <c r="G316">
        <v>1312.5799560999999</v>
      </c>
      <c r="H316">
        <v>1449.3100586</v>
      </c>
      <c r="I316">
        <v>1186.0200195</v>
      </c>
      <c r="J316">
        <v>1299.1273193</v>
      </c>
      <c r="L316" t="str">
        <f t="shared" si="41"/>
        <v>14OCT2023:03:00:00</v>
      </c>
      <c r="M316">
        <v>4</v>
      </c>
      <c r="N316">
        <f t="shared" si="42"/>
        <v>206.19897460000016</v>
      </c>
      <c r="O316" t="str">
        <f t="shared" si="33"/>
        <v/>
      </c>
      <c r="P316">
        <f t="shared" si="34"/>
        <v>206.19897460000016</v>
      </c>
      <c r="Q316" t="str">
        <f t="shared" si="35"/>
        <v/>
      </c>
      <c r="R316">
        <f t="shared" si="36"/>
        <v>1</v>
      </c>
      <c r="S316">
        <f t="shared" si="43"/>
        <v>16.587332962755578</v>
      </c>
    </row>
    <row r="317" spans="1:19" x14ac:dyDescent="0.3">
      <c r="A317" t="s">
        <v>343</v>
      </c>
      <c r="B317">
        <v>1233.916626</v>
      </c>
      <c r="C317">
        <v>1387.7700195</v>
      </c>
      <c r="D317">
        <v>1171.9511719</v>
      </c>
      <c r="E317">
        <v>1229.0605469</v>
      </c>
      <c r="F317">
        <v>1279.5100098</v>
      </c>
      <c r="G317">
        <v>1261.0799560999999</v>
      </c>
      <c r="H317">
        <v>1387.7700195</v>
      </c>
      <c r="I317">
        <v>1156.1500243999999</v>
      </c>
      <c r="J317">
        <v>1251.6252440999999</v>
      </c>
      <c r="L317" t="str">
        <f t="shared" si="41"/>
        <v>14OCT2023:04:00:00</v>
      </c>
      <c r="M317">
        <v>5</v>
      </c>
      <c r="N317">
        <f t="shared" si="42"/>
        <v>153.85339350000004</v>
      </c>
      <c r="O317" t="str">
        <f t="shared" si="33"/>
        <v/>
      </c>
      <c r="P317">
        <f t="shared" si="34"/>
        <v>153.85339350000004</v>
      </c>
      <c r="Q317" t="str">
        <f t="shared" si="35"/>
        <v/>
      </c>
      <c r="R317">
        <f t="shared" si="36"/>
        <v>1</v>
      </c>
      <c r="S317">
        <f t="shared" si="43"/>
        <v>12.468702524800896</v>
      </c>
    </row>
    <row r="318" spans="1:19" x14ac:dyDescent="0.3">
      <c r="A318" t="s">
        <v>344</v>
      </c>
      <c r="B318">
        <v>1232.7120361</v>
      </c>
      <c r="C318">
        <v>1373.0600586</v>
      </c>
      <c r="D318">
        <v>1147.3238524999999</v>
      </c>
      <c r="E318">
        <v>1204.2714844</v>
      </c>
      <c r="F318">
        <v>1271.2199707</v>
      </c>
      <c r="G318">
        <v>1254.1500243999999</v>
      </c>
      <c r="H318">
        <v>1373.0600586</v>
      </c>
      <c r="I318">
        <v>1155.0899658000001</v>
      </c>
      <c r="J318">
        <v>1240.4467772999999</v>
      </c>
      <c r="L318" t="str">
        <f t="shared" si="41"/>
        <v>14OCT2023:05:00:00</v>
      </c>
      <c r="M318">
        <v>6</v>
      </c>
      <c r="N318">
        <f t="shared" si="42"/>
        <v>140.34802250000007</v>
      </c>
      <c r="O318" t="str">
        <f t="shared" si="33"/>
        <v/>
      </c>
      <c r="P318">
        <f t="shared" si="34"/>
        <v>140.34802250000007</v>
      </c>
      <c r="Q318" t="str">
        <f t="shared" si="35"/>
        <v/>
      </c>
      <c r="R318">
        <f t="shared" si="36"/>
        <v>1</v>
      </c>
      <c r="S318">
        <f t="shared" si="43"/>
        <v>11.385304790567874</v>
      </c>
    </row>
    <row r="319" spans="1:19" x14ac:dyDescent="0.3">
      <c r="A319" t="s">
        <v>345</v>
      </c>
      <c r="B319">
        <v>1224.2208252</v>
      </c>
      <c r="C319">
        <v>1387.1600341999999</v>
      </c>
      <c r="D319">
        <v>1154.5266113</v>
      </c>
      <c r="E319">
        <v>1209.8535156</v>
      </c>
      <c r="F319">
        <v>1288.5500488</v>
      </c>
      <c r="G319">
        <v>1273.1199951000001</v>
      </c>
      <c r="H319">
        <v>1387.1600341999999</v>
      </c>
      <c r="I319">
        <v>1175.3399658000001</v>
      </c>
      <c r="J319">
        <v>1255.8222656</v>
      </c>
      <c r="L319" t="str">
        <f t="shared" si="41"/>
        <v>14OCT2023:06:00:00</v>
      </c>
      <c r="M319">
        <v>7</v>
      </c>
      <c r="N319">
        <f t="shared" si="42"/>
        <v>162.93920899999989</v>
      </c>
      <c r="O319" t="str">
        <f t="shared" si="33"/>
        <v/>
      </c>
      <c r="P319">
        <f t="shared" si="34"/>
        <v>162.93920899999989</v>
      </c>
      <c r="Q319" t="str">
        <f t="shared" si="35"/>
        <v/>
      </c>
      <c r="R319">
        <f t="shared" si="36"/>
        <v>1</v>
      </c>
      <c r="S319">
        <f t="shared" si="43"/>
        <v>13.309625652984675</v>
      </c>
    </row>
    <row r="320" spans="1:19" x14ac:dyDescent="0.3">
      <c r="A320" t="s">
        <v>346</v>
      </c>
      <c r="B320">
        <v>1242.3319091999999</v>
      </c>
      <c r="C320">
        <v>1433.4200439000001</v>
      </c>
      <c r="D320">
        <v>1202.2395019999999</v>
      </c>
      <c r="E320">
        <v>1256.1871338000001</v>
      </c>
      <c r="F320">
        <v>1338.75</v>
      </c>
      <c r="G320">
        <v>1326.4000243999999</v>
      </c>
      <c r="H320">
        <v>1433.4200439000001</v>
      </c>
      <c r="I320">
        <v>1229.7600098</v>
      </c>
      <c r="J320">
        <v>1305.9168701000001</v>
      </c>
      <c r="L320" t="str">
        <f t="shared" si="41"/>
        <v>14OCT2023:07:00:00</v>
      </c>
      <c r="M320">
        <v>8</v>
      </c>
      <c r="N320">
        <f t="shared" si="42"/>
        <v>191.08813470000018</v>
      </c>
      <c r="O320" t="str">
        <f t="shared" si="33"/>
        <v/>
      </c>
      <c r="P320">
        <f t="shared" si="34"/>
        <v>191.08813470000018</v>
      </c>
      <c r="Q320" t="str">
        <f t="shared" si="35"/>
        <v/>
      </c>
      <c r="R320">
        <f t="shared" si="36"/>
        <v>1</v>
      </c>
      <c r="S320">
        <f t="shared" si="43"/>
        <v>15.38140760008744</v>
      </c>
    </row>
    <row r="321" spans="1:19" x14ac:dyDescent="0.3">
      <c r="A321" t="s">
        <v>347</v>
      </c>
      <c r="B321">
        <v>1269.3511963000001</v>
      </c>
      <c r="C321">
        <v>1489.8900146000001</v>
      </c>
      <c r="D321">
        <v>1236.7154541</v>
      </c>
      <c r="E321">
        <v>1289.2136230000001</v>
      </c>
      <c r="F321">
        <v>1399.8100586</v>
      </c>
      <c r="G321">
        <v>1400.4100341999999</v>
      </c>
      <c r="H321">
        <v>1489.8900146000001</v>
      </c>
      <c r="I321">
        <v>1280.1400146000001</v>
      </c>
      <c r="J321">
        <v>1358.3741454999999</v>
      </c>
      <c r="L321" t="str">
        <f t="shared" si="41"/>
        <v>14OCT2023:08:00:00</v>
      </c>
      <c r="M321">
        <v>9</v>
      </c>
      <c r="N321">
        <f t="shared" si="42"/>
        <v>220.5388183</v>
      </c>
      <c r="O321" t="str">
        <f t="shared" si="33"/>
        <v/>
      </c>
      <c r="P321">
        <f t="shared" si="34"/>
        <v>220.5388183</v>
      </c>
      <c r="Q321" t="str">
        <f t="shared" si="35"/>
        <v/>
      </c>
      <c r="R321">
        <f t="shared" si="36"/>
        <v>1</v>
      </c>
      <c r="S321">
        <f t="shared" si="43"/>
        <v>17.374137192515597</v>
      </c>
    </row>
    <row r="322" spans="1:19" x14ac:dyDescent="0.3">
      <c r="A322" t="s">
        <v>348</v>
      </c>
      <c r="B322">
        <v>1314.6920166</v>
      </c>
      <c r="C322">
        <v>1558.4300536999999</v>
      </c>
      <c r="D322">
        <v>1299.9564209</v>
      </c>
      <c r="E322">
        <v>1336.0471190999999</v>
      </c>
      <c r="F322">
        <v>1471.9899902</v>
      </c>
      <c r="G322">
        <v>1486.3499756000001</v>
      </c>
      <c r="H322">
        <v>1558.4300536999999</v>
      </c>
      <c r="I322">
        <v>1330.3499756000001</v>
      </c>
      <c r="J322">
        <v>1422.4593506000001</v>
      </c>
      <c r="L322" t="str">
        <f t="shared" si="41"/>
        <v>14OCT2023:09:00:00</v>
      </c>
      <c r="M322">
        <v>10</v>
      </c>
      <c r="N322">
        <f t="shared" si="42"/>
        <v>243.73803709999993</v>
      </c>
      <c r="O322" t="str">
        <f t="shared" si="33"/>
        <v/>
      </c>
      <c r="P322">
        <f t="shared" si="34"/>
        <v>243.73803709999993</v>
      </c>
      <c r="Q322" t="str">
        <f t="shared" si="35"/>
        <v/>
      </c>
      <c r="R322">
        <f t="shared" si="36"/>
        <v>1</v>
      </c>
      <c r="S322">
        <f t="shared" si="43"/>
        <v>18.539554056952802</v>
      </c>
    </row>
    <row r="323" spans="1:19" x14ac:dyDescent="0.3">
      <c r="A323" t="s">
        <v>349</v>
      </c>
      <c r="B323">
        <v>1358.4962158000001</v>
      </c>
      <c r="C323">
        <v>1593.3399658000001</v>
      </c>
      <c r="D323">
        <v>1346.3983154</v>
      </c>
      <c r="E323">
        <v>1379.9464111</v>
      </c>
      <c r="F323">
        <v>1496.6099853999999</v>
      </c>
      <c r="G323">
        <v>1499.4799805</v>
      </c>
      <c r="H323">
        <v>1593.3399658000001</v>
      </c>
      <c r="I323">
        <v>1355.8000488</v>
      </c>
      <c r="J323">
        <v>1453.6306152</v>
      </c>
      <c r="L323" t="str">
        <f t="shared" si="41"/>
        <v>14OCT2023:10:00:00</v>
      </c>
      <c r="M323">
        <v>11</v>
      </c>
      <c r="N323">
        <f t="shared" si="42"/>
        <v>234.84375</v>
      </c>
      <c r="O323" t="str">
        <f t="shared" ref="O323:O386" si="44">IF(N323&lt;0,N323,"")</f>
        <v/>
      </c>
      <c r="P323">
        <f t="shared" ref="P323:P386" si="45">IF(N323&gt;0,N323,"")</f>
        <v>234.84375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17.287037480756155</v>
      </c>
    </row>
    <row r="324" spans="1:19" x14ac:dyDescent="0.3">
      <c r="A324" t="s">
        <v>350</v>
      </c>
      <c r="B324">
        <v>1392.4908447</v>
      </c>
      <c r="C324">
        <v>1647.1800536999999</v>
      </c>
      <c r="D324">
        <v>1419.4782714999999</v>
      </c>
      <c r="E324">
        <v>1439.4797363</v>
      </c>
      <c r="F324">
        <v>1543.5600586</v>
      </c>
      <c r="G324">
        <v>1544.0500488</v>
      </c>
      <c r="H324">
        <v>1647.1800536999999</v>
      </c>
      <c r="I324">
        <v>1397.4499512</v>
      </c>
      <c r="J324">
        <v>1506.0456543</v>
      </c>
      <c r="L324" t="str">
        <f t="shared" si="41"/>
        <v>14OCT2023:11:00:00</v>
      </c>
      <c r="M324">
        <v>12</v>
      </c>
      <c r="N324">
        <f t="shared" si="42"/>
        <v>254.68920899999989</v>
      </c>
      <c r="O324" t="str">
        <f t="shared" si="44"/>
        <v/>
      </c>
      <c r="P324">
        <f t="shared" si="45"/>
        <v>254.68920899999989</v>
      </c>
      <c r="Q324" t="str">
        <f t="shared" si="46"/>
        <v/>
      </c>
      <c r="R324">
        <f t="shared" si="47"/>
        <v>1</v>
      </c>
      <c r="S324">
        <f t="shared" si="43"/>
        <v>18.290189121844495</v>
      </c>
    </row>
    <row r="325" spans="1:19" x14ac:dyDescent="0.3">
      <c r="A325" t="s">
        <v>351</v>
      </c>
      <c r="B325">
        <v>1416.2408447</v>
      </c>
      <c r="C325">
        <v>1700.3599853999999</v>
      </c>
      <c r="D325">
        <v>1451.0180664</v>
      </c>
      <c r="E325">
        <v>1478.0512695</v>
      </c>
      <c r="F325">
        <v>1580.4799805</v>
      </c>
      <c r="G325">
        <v>1570.1700439000001</v>
      </c>
      <c r="H325">
        <v>1700.3599853999999</v>
      </c>
      <c r="I325">
        <v>1425.3499756000001</v>
      </c>
      <c r="J325">
        <v>1542.9815673999999</v>
      </c>
      <c r="L325" t="str">
        <f t="shared" si="41"/>
        <v>14OCT2023:12:00:00</v>
      </c>
      <c r="M325">
        <v>13</v>
      </c>
      <c r="N325">
        <f t="shared" si="42"/>
        <v>284.11914069999989</v>
      </c>
      <c r="O325" t="str">
        <f t="shared" si="44"/>
        <v/>
      </c>
      <c r="P325">
        <f t="shared" si="45"/>
        <v>284.11914069999989</v>
      </c>
      <c r="Q325" t="str">
        <f t="shared" si="46"/>
        <v/>
      </c>
      <c r="R325">
        <f t="shared" si="47"/>
        <v>1</v>
      </c>
      <c r="S325">
        <f t="shared" si="43"/>
        <v>20.061498844865216</v>
      </c>
    </row>
    <row r="326" spans="1:19" x14ac:dyDescent="0.3">
      <c r="A326" t="s">
        <v>352</v>
      </c>
      <c r="B326">
        <v>1396.4885254000001</v>
      </c>
      <c r="C326">
        <v>1756.3299560999999</v>
      </c>
      <c r="D326">
        <v>1438.2827147999999</v>
      </c>
      <c r="E326">
        <v>1472.2259521000001</v>
      </c>
      <c r="F326">
        <v>1615.8100586</v>
      </c>
      <c r="G326">
        <v>1586.9000243999999</v>
      </c>
      <c r="H326">
        <v>1756.3299560999999</v>
      </c>
      <c r="I326">
        <v>1458.3100586</v>
      </c>
      <c r="J326">
        <v>1572.3195800999999</v>
      </c>
      <c r="L326" t="str">
        <f t="shared" si="41"/>
        <v>14OCT2023:13:00:00</v>
      </c>
      <c r="M326">
        <v>14</v>
      </c>
      <c r="N326">
        <f t="shared" si="42"/>
        <v>359.84143069999982</v>
      </c>
      <c r="O326" t="str">
        <f t="shared" si="44"/>
        <v/>
      </c>
      <c r="P326">
        <f t="shared" si="45"/>
        <v>359.84143069999982</v>
      </c>
      <c r="Q326" t="str">
        <f t="shared" si="46"/>
        <v/>
      </c>
      <c r="R326">
        <f t="shared" si="47"/>
        <v>1</v>
      </c>
      <c r="S326">
        <f t="shared" si="43"/>
        <v>25.767589504319734</v>
      </c>
    </row>
    <row r="327" spans="1:19" x14ac:dyDescent="0.3">
      <c r="A327" t="s">
        <v>353</v>
      </c>
      <c r="B327">
        <v>1387.9108887</v>
      </c>
      <c r="C327">
        <v>1803.0300293</v>
      </c>
      <c r="D327">
        <v>1464.5576172000001</v>
      </c>
      <c r="E327">
        <v>1521.3590088000001</v>
      </c>
      <c r="F327">
        <v>1651.2800293</v>
      </c>
      <c r="G327">
        <v>1605.9200439000001</v>
      </c>
      <c r="H327">
        <v>1803.0300293</v>
      </c>
      <c r="I327">
        <v>1498.2299805</v>
      </c>
      <c r="J327">
        <v>1609.0096435999999</v>
      </c>
      <c r="L327" t="str">
        <f t="shared" si="41"/>
        <v>14OCT2023:14:00:00</v>
      </c>
      <c r="M327">
        <v>15</v>
      </c>
      <c r="N327">
        <f t="shared" si="42"/>
        <v>415.11914060000004</v>
      </c>
      <c r="O327" t="str">
        <f t="shared" si="44"/>
        <v/>
      </c>
      <c r="P327">
        <f t="shared" si="45"/>
        <v>415.11914060000004</v>
      </c>
      <c r="Q327" t="str">
        <f t="shared" si="46"/>
        <v/>
      </c>
      <c r="R327">
        <f t="shared" si="47"/>
        <v>1</v>
      </c>
      <c r="S327">
        <f t="shared" si="43"/>
        <v>29.90963929887641</v>
      </c>
    </row>
    <row r="328" spans="1:19" x14ac:dyDescent="0.3">
      <c r="A328" t="s">
        <v>354</v>
      </c>
      <c r="B328">
        <v>1453.7148437999999</v>
      </c>
      <c r="C328">
        <v>1857.0200195</v>
      </c>
      <c r="D328">
        <v>1479.8016356999999</v>
      </c>
      <c r="E328">
        <v>1552.3288574000001</v>
      </c>
      <c r="F328">
        <v>1695.0699463000001</v>
      </c>
      <c r="G328">
        <v>1644.9000243999999</v>
      </c>
      <c r="H328">
        <v>1857.0200195</v>
      </c>
      <c r="I328">
        <v>1534.6099853999999</v>
      </c>
      <c r="J328">
        <v>1647.4464111</v>
      </c>
      <c r="L328" t="str">
        <f t="shared" si="41"/>
        <v>14OCT2023:15:00:00</v>
      </c>
      <c r="M328">
        <v>16</v>
      </c>
      <c r="N328">
        <f t="shared" si="42"/>
        <v>403.30517570000006</v>
      </c>
      <c r="O328" t="str">
        <f t="shared" si="44"/>
        <v/>
      </c>
      <c r="P328">
        <f t="shared" si="45"/>
        <v>403.30517570000006</v>
      </c>
      <c r="Q328" t="str">
        <f t="shared" si="46"/>
        <v/>
      </c>
      <c r="R328">
        <f t="shared" si="47"/>
        <v>1</v>
      </c>
      <c r="S328">
        <f t="shared" si="43"/>
        <v>27.743073369586245</v>
      </c>
    </row>
    <row r="329" spans="1:19" x14ac:dyDescent="0.3">
      <c r="A329" t="s">
        <v>355</v>
      </c>
      <c r="B329">
        <v>1410.1174315999999</v>
      </c>
      <c r="C329">
        <v>1923.4699707</v>
      </c>
      <c r="D329">
        <v>1514.4436035000001</v>
      </c>
      <c r="E329">
        <v>1590.9106445</v>
      </c>
      <c r="F329">
        <v>1755.0500488</v>
      </c>
      <c r="G329">
        <v>1715.6500243999999</v>
      </c>
      <c r="H329">
        <v>1923.4699707</v>
      </c>
      <c r="I329">
        <v>1568.8900146000001</v>
      </c>
      <c r="J329">
        <v>1697.6667480000001</v>
      </c>
      <c r="L329" t="str">
        <f t="shared" si="41"/>
        <v>14OCT2023:16:00:00</v>
      </c>
      <c r="M329">
        <v>17</v>
      </c>
      <c r="N329">
        <f t="shared" si="42"/>
        <v>513.35253910000006</v>
      </c>
      <c r="O329" t="str">
        <f t="shared" si="44"/>
        <v/>
      </c>
      <c r="P329">
        <f t="shared" si="45"/>
        <v>513.35253910000006</v>
      </c>
      <c r="Q329" t="str">
        <f t="shared" si="46"/>
        <v/>
      </c>
      <c r="R329">
        <f t="shared" si="47"/>
        <v>1</v>
      </c>
      <c r="S329">
        <f t="shared" si="43"/>
        <v>36.404949516688191</v>
      </c>
    </row>
    <row r="330" spans="1:19" x14ac:dyDescent="0.3">
      <c r="A330" t="s">
        <v>356</v>
      </c>
      <c r="B330">
        <v>1455.9265137</v>
      </c>
      <c r="C330">
        <v>1951.6999512</v>
      </c>
      <c r="D330">
        <v>1568.3217772999999</v>
      </c>
      <c r="E330">
        <v>1646.9058838000001</v>
      </c>
      <c r="F330">
        <v>1787.0799560999999</v>
      </c>
      <c r="G330">
        <v>1753.4399414</v>
      </c>
      <c r="H330">
        <v>1951.6999512</v>
      </c>
      <c r="I330">
        <v>1594.5500488</v>
      </c>
      <c r="J330">
        <v>1731.5913086</v>
      </c>
      <c r="L330" t="str">
        <f t="shared" si="41"/>
        <v>14OCT2023:17:00:00</v>
      </c>
      <c r="M330">
        <v>18</v>
      </c>
      <c r="N330">
        <f t="shared" si="42"/>
        <v>495.7734375</v>
      </c>
      <c r="O330" t="str">
        <f t="shared" si="44"/>
        <v/>
      </c>
      <c r="P330">
        <f t="shared" si="45"/>
        <v>495.7734375</v>
      </c>
      <c r="Q330" t="str">
        <f t="shared" si="46"/>
        <v/>
      </c>
      <c r="R330">
        <f t="shared" si="47"/>
        <v>1</v>
      </c>
      <c r="S330">
        <f t="shared" si="43"/>
        <v>34.052092110066226</v>
      </c>
    </row>
    <row r="331" spans="1:19" x14ac:dyDescent="0.3">
      <c r="A331" t="s">
        <v>357</v>
      </c>
      <c r="B331">
        <v>1503.9600829999999</v>
      </c>
      <c r="C331">
        <v>1930.3199463000001</v>
      </c>
      <c r="D331">
        <v>1585.1119385</v>
      </c>
      <c r="E331">
        <v>1672.3989257999999</v>
      </c>
      <c r="F331">
        <v>1782.5100098</v>
      </c>
      <c r="G331">
        <v>1762.8699951000001</v>
      </c>
      <c r="H331">
        <v>1930.3199463000001</v>
      </c>
      <c r="I331">
        <v>1587.9699707</v>
      </c>
      <c r="J331">
        <v>1727.0474853999999</v>
      </c>
      <c r="L331" t="str">
        <f t="shared" si="41"/>
        <v>14OCT2023:18:00:00</v>
      </c>
      <c r="M331">
        <v>19</v>
      </c>
      <c r="N331">
        <f t="shared" si="42"/>
        <v>426.35986330000014</v>
      </c>
      <c r="O331" t="str">
        <f t="shared" si="44"/>
        <v/>
      </c>
      <c r="P331">
        <f t="shared" si="45"/>
        <v>426.35986330000014</v>
      </c>
      <c r="Q331" t="str">
        <f t="shared" si="46"/>
        <v/>
      </c>
      <c r="R331">
        <f t="shared" si="47"/>
        <v>1</v>
      </c>
      <c r="S331">
        <f t="shared" si="43"/>
        <v>28.349147568433182</v>
      </c>
    </row>
    <row r="332" spans="1:19" x14ac:dyDescent="0.3">
      <c r="A332" t="s">
        <v>358</v>
      </c>
      <c r="B332">
        <v>1470.0168457</v>
      </c>
      <c r="C332">
        <v>1827.0200195</v>
      </c>
      <c r="D332">
        <v>1531.7048339999999</v>
      </c>
      <c r="E332">
        <v>1652.8629149999999</v>
      </c>
      <c r="F332">
        <v>1712.3800048999999</v>
      </c>
      <c r="G332">
        <v>1712.3599853999999</v>
      </c>
      <c r="H332">
        <v>1827.0200195</v>
      </c>
      <c r="I332">
        <v>1527.6500243999999</v>
      </c>
      <c r="J332">
        <v>1655.2160644999999</v>
      </c>
      <c r="L332" t="str">
        <f t="shared" si="41"/>
        <v>14OCT2023:19:00:00</v>
      </c>
      <c r="M332">
        <v>20</v>
      </c>
      <c r="N332">
        <f t="shared" si="42"/>
        <v>357.00317380000001</v>
      </c>
      <c r="O332" t="str">
        <f t="shared" si="44"/>
        <v/>
      </c>
      <c r="P332">
        <f t="shared" si="45"/>
        <v>357.00317380000001</v>
      </c>
      <c r="Q332" t="str">
        <f t="shared" si="46"/>
        <v/>
      </c>
      <c r="R332">
        <f t="shared" si="47"/>
        <v>1</v>
      </c>
      <c r="S332">
        <f t="shared" si="43"/>
        <v>24.285651885166011</v>
      </c>
    </row>
    <row r="333" spans="1:19" x14ac:dyDescent="0.3">
      <c r="A333" t="s">
        <v>359</v>
      </c>
      <c r="B333">
        <v>1477.6657714999999</v>
      </c>
      <c r="C333">
        <v>1796.0100098</v>
      </c>
      <c r="D333">
        <v>1528.4781493999999</v>
      </c>
      <c r="E333">
        <v>1631.7113036999999</v>
      </c>
      <c r="F333">
        <v>1698.1199951000001</v>
      </c>
      <c r="G333">
        <v>1704.4599608999999</v>
      </c>
      <c r="H333">
        <v>1796.0100098</v>
      </c>
      <c r="I333">
        <v>1525.1600341999999</v>
      </c>
      <c r="J333">
        <v>1642.3046875</v>
      </c>
      <c r="L333" t="str">
        <f t="shared" si="41"/>
        <v>14OCT2023:20:00:00</v>
      </c>
      <c r="M333">
        <v>21</v>
      </c>
      <c r="N333">
        <f t="shared" si="42"/>
        <v>318.34423830000014</v>
      </c>
      <c r="O333" t="str">
        <f t="shared" si="44"/>
        <v/>
      </c>
      <c r="P333">
        <f t="shared" si="45"/>
        <v>318.34423830000014</v>
      </c>
      <c r="Q333" t="str">
        <f t="shared" si="46"/>
        <v/>
      </c>
      <c r="R333">
        <f t="shared" si="47"/>
        <v>1</v>
      </c>
      <c r="S333">
        <f t="shared" si="43"/>
        <v>21.543724192571929</v>
      </c>
    </row>
    <row r="334" spans="1:19" x14ac:dyDescent="0.3">
      <c r="A334" t="s">
        <v>360</v>
      </c>
      <c r="B334">
        <v>1447.5775146000001</v>
      </c>
      <c r="C334">
        <v>1712.3299560999999</v>
      </c>
      <c r="D334">
        <v>1510.1676024999999</v>
      </c>
      <c r="E334">
        <v>1614.395874</v>
      </c>
      <c r="F334">
        <v>1631.4499512</v>
      </c>
      <c r="G334">
        <v>1640.4300536999999</v>
      </c>
      <c r="H334">
        <v>1712.3299560999999</v>
      </c>
      <c r="I334">
        <v>1474.1899414</v>
      </c>
      <c r="J334">
        <v>1585.1776123</v>
      </c>
      <c r="L334" t="str">
        <f t="shared" si="41"/>
        <v>14OCT2023:21:00:00</v>
      </c>
      <c r="M334">
        <v>22</v>
      </c>
      <c r="N334">
        <f t="shared" si="42"/>
        <v>264.7524414999998</v>
      </c>
      <c r="O334" t="str">
        <f t="shared" si="44"/>
        <v/>
      </c>
      <c r="P334">
        <f t="shared" si="45"/>
        <v>264.7524414999998</v>
      </c>
      <c r="Q334" t="str">
        <f t="shared" si="46"/>
        <v/>
      </c>
      <c r="R334">
        <f t="shared" si="47"/>
        <v>1</v>
      </c>
      <c r="S334">
        <f t="shared" si="43"/>
        <v>18.289344703807256</v>
      </c>
    </row>
    <row r="335" spans="1:19" x14ac:dyDescent="0.3">
      <c r="A335" t="s">
        <v>361</v>
      </c>
      <c r="B335">
        <v>1391.0356445</v>
      </c>
      <c r="C335">
        <v>1624.9000243999999</v>
      </c>
      <c r="D335">
        <v>1439.8001709</v>
      </c>
      <c r="E335">
        <v>1542.5639647999999</v>
      </c>
      <c r="F335">
        <v>1558.8299560999999</v>
      </c>
      <c r="G335">
        <v>1564.6500243999999</v>
      </c>
      <c r="H335">
        <v>1624.9000243999999</v>
      </c>
      <c r="I335">
        <v>1425.0899658000001</v>
      </c>
      <c r="J335">
        <v>1515.3050536999999</v>
      </c>
      <c r="L335" t="str">
        <f t="shared" si="41"/>
        <v>14OCT2023:22:00:00</v>
      </c>
      <c r="M335">
        <v>23</v>
      </c>
      <c r="N335">
        <f t="shared" si="42"/>
        <v>233.8643798999999</v>
      </c>
      <c r="O335" t="str">
        <f t="shared" si="44"/>
        <v/>
      </c>
      <c r="P335">
        <f t="shared" si="45"/>
        <v>233.8643798999999</v>
      </c>
      <c r="Q335" t="str">
        <f t="shared" si="46"/>
        <v/>
      </c>
      <c r="R335">
        <f t="shared" si="47"/>
        <v>1</v>
      </c>
      <c r="S335">
        <f t="shared" si="43"/>
        <v>16.812249263681604</v>
      </c>
    </row>
    <row r="336" spans="1:19" x14ac:dyDescent="0.3">
      <c r="A336" t="s">
        <v>362</v>
      </c>
      <c r="B336">
        <v>1337.7213135</v>
      </c>
      <c r="C336">
        <v>1520.4499512</v>
      </c>
      <c r="D336">
        <v>1338.1710204999999</v>
      </c>
      <c r="E336">
        <v>1419.3126221</v>
      </c>
      <c r="F336">
        <v>1464.7299805</v>
      </c>
      <c r="G336">
        <v>1460.9399414</v>
      </c>
      <c r="H336">
        <v>1520.4499512</v>
      </c>
      <c r="I336">
        <v>1359.3699951000001</v>
      </c>
      <c r="J336">
        <v>1424.1472168</v>
      </c>
      <c r="L336" t="str">
        <f t="shared" si="41"/>
        <v>14OCT2023:23:00:00</v>
      </c>
      <c r="M336">
        <v>24</v>
      </c>
      <c r="N336">
        <f t="shared" si="42"/>
        <v>182.72863770000004</v>
      </c>
      <c r="O336" t="str">
        <f t="shared" si="44"/>
        <v/>
      </c>
      <c r="P336">
        <f t="shared" si="45"/>
        <v>182.72863770000004</v>
      </c>
      <c r="Q336" t="str">
        <f t="shared" si="46"/>
        <v/>
      </c>
      <c r="R336">
        <f t="shared" si="47"/>
        <v>1</v>
      </c>
      <c r="S336">
        <f t="shared" si="43"/>
        <v>13.659693977806988</v>
      </c>
    </row>
    <row r="337" spans="1:19" x14ac:dyDescent="0.3">
      <c r="A337" t="s">
        <v>363</v>
      </c>
      <c r="B337">
        <v>1272.0295410000001</v>
      </c>
      <c r="C337">
        <v>1412.6199951000001</v>
      </c>
      <c r="D337">
        <v>1273.7353516000001</v>
      </c>
      <c r="E337">
        <v>1352.1723632999999</v>
      </c>
      <c r="F337">
        <v>1370.3699951000001</v>
      </c>
      <c r="G337">
        <v>1358.0799560999999</v>
      </c>
      <c r="H337">
        <v>1412.6199951000001</v>
      </c>
      <c r="I337">
        <v>1295.7800293</v>
      </c>
      <c r="J337">
        <v>1340.1120605000001</v>
      </c>
      <c r="L337" t="str">
        <f t="shared" si="41"/>
        <v>15OCT2023:00:00:00</v>
      </c>
      <c r="M337">
        <v>1</v>
      </c>
      <c r="N337">
        <f t="shared" si="42"/>
        <v>140.59045409999999</v>
      </c>
      <c r="O337" t="str">
        <f t="shared" si="44"/>
        <v/>
      </c>
      <c r="P337">
        <f t="shared" si="45"/>
        <v>140.59045409999999</v>
      </c>
      <c r="Q337" t="str">
        <f t="shared" si="46"/>
        <v/>
      </c>
      <c r="R337">
        <f t="shared" si="47"/>
        <v>1</v>
      </c>
      <c r="S337">
        <f t="shared" si="43"/>
        <v>11.052451972890147</v>
      </c>
    </row>
    <row r="338" spans="1:19" x14ac:dyDescent="0.3">
      <c r="A338" t="s">
        <v>364</v>
      </c>
      <c r="B338">
        <v>1205.1573486</v>
      </c>
      <c r="C338">
        <v>1241.5500488</v>
      </c>
      <c r="D338">
        <v>1223.2388916</v>
      </c>
      <c r="E338">
        <v>1309.4522704999999</v>
      </c>
      <c r="F338">
        <v>1241.5500488</v>
      </c>
      <c r="G338">
        <v>1244.8499756000001</v>
      </c>
      <c r="H338">
        <v>1236.4499512</v>
      </c>
      <c r="I338">
        <v>1250.1600341999999</v>
      </c>
      <c r="J338">
        <v>1239.2707519999999</v>
      </c>
      <c r="L338" t="str">
        <f t="shared" si="41"/>
        <v>15OCT2023:01:00:00</v>
      </c>
      <c r="M338">
        <v>2</v>
      </c>
      <c r="N338">
        <f t="shared" si="42"/>
        <v>36.392700200000036</v>
      </c>
      <c r="O338" t="str">
        <f t="shared" si="44"/>
        <v/>
      </c>
      <c r="P338">
        <f t="shared" si="45"/>
        <v>36.392700200000036</v>
      </c>
      <c r="Q338" t="str">
        <f t="shared" si="46"/>
        <v/>
      </c>
      <c r="R338">
        <f t="shared" si="47"/>
        <v>1</v>
      </c>
      <c r="S338">
        <f t="shared" si="43"/>
        <v>3.0197467776532658</v>
      </c>
    </row>
    <row r="339" spans="1:19" x14ac:dyDescent="0.3">
      <c r="A339" t="s">
        <v>365</v>
      </c>
      <c r="B339">
        <v>1169.1043701000001</v>
      </c>
      <c r="C339">
        <v>1190.3599853999999</v>
      </c>
      <c r="D339">
        <v>1165.9050293</v>
      </c>
      <c r="E339">
        <v>1259.4296875</v>
      </c>
      <c r="F339">
        <v>1190.3599853999999</v>
      </c>
      <c r="G339">
        <v>1192.6300048999999</v>
      </c>
      <c r="H339">
        <v>1183.1500243999999</v>
      </c>
      <c r="I339">
        <v>1206.2800293</v>
      </c>
      <c r="J339">
        <v>1188.309082</v>
      </c>
      <c r="L339" t="str">
        <f t="shared" si="41"/>
        <v>15OCT2023:02:00:00</v>
      </c>
      <c r="M339">
        <v>3</v>
      </c>
      <c r="N339">
        <f t="shared" si="42"/>
        <v>21.255615299999818</v>
      </c>
      <c r="O339" t="str">
        <f t="shared" si="44"/>
        <v/>
      </c>
      <c r="P339">
        <f t="shared" si="45"/>
        <v>21.255615299999818</v>
      </c>
      <c r="Q339" t="str">
        <f t="shared" si="46"/>
        <v/>
      </c>
      <c r="R339">
        <f t="shared" si="47"/>
        <v>1</v>
      </c>
      <c r="S339">
        <f t="shared" si="43"/>
        <v>1.8181110124651834</v>
      </c>
    </row>
    <row r="340" spans="1:19" x14ac:dyDescent="0.3">
      <c r="A340" t="s">
        <v>366</v>
      </c>
      <c r="B340">
        <v>1161.4160156</v>
      </c>
      <c r="C340">
        <v>1140.0400391000001</v>
      </c>
      <c r="D340">
        <v>1112.2739257999999</v>
      </c>
      <c r="E340">
        <v>1208.5012207</v>
      </c>
      <c r="F340">
        <v>1140.0400391000001</v>
      </c>
      <c r="G340">
        <v>1141.2399902</v>
      </c>
      <c r="H340">
        <v>1132.6800536999999</v>
      </c>
      <c r="I340">
        <v>1161.9699707</v>
      </c>
      <c r="J340">
        <v>1138.9777832</v>
      </c>
      <c r="L340" t="str">
        <f t="shared" si="41"/>
        <v>15OCT2023:03:00:00</v>
      </c>
      <c r="M340">
        <v>4</v>
      </c>
      <c r="N340">
        <f t="shared" si="42"/>
        <v>-21.375976499999979</v>
      </c>
      <c r="O340">
        <f t="shared" si="44"/>
        <v>-21.375976499999979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1.8405098787067198</v>
      </c>
    </row>
    <row r="341" spans="1:19" x14ac:dyDescent="0.3">
      <c r="A341" t="s">
        <v>367</v>
      </c>
      <c r="B341">
        <v>1084.9555664</v>
      </c>
      <c r="C341">
        <v>1117.4200439000001</v>
      </c>
      <c r="D341">
        <v>1093.0844727000001</v>
      </c>
      <c r="E341">
        <v>1183.1466064000001</v>
      </c>
      <c r="F341">
        <v>1117.4200439000001</v>
      </c>
      <c r="G341">
        <v>1118.3599853999999</v>
      </c>
      <c r="H341">
        <v>1109.7900391000001</v>
      </c>
      <c r="I341">
        <v>1138.3299560999999</v>
      </c>
      <c r="J341">
        <v>1116.6308594</v>
      </c>
      <c r="L341" t="str">
        <f t="shared" si="41"/>
        <v>15OCT2023:04:00:00</v>
      </c>
      <c r="M341">
        <v>5</v>
      </c>
      <c r="N341">
        <f t="shared" si="42"/>
        <v>32.464477500000157</v>
      </c>
      <c r="O341" t="str">
        <f t="shared" si="44"/>
        <v/>
      </c>
      <c r="P341">
        <f t="shared" si="45"/>
        <v>32.464477500000157</v>
      </c>
      <c r="Q341" t="str">
        <f t="shared" si="46"/>
        <v/>
      </c>
      <c r="R341">
        <f t="shared" si="47"/>
        <v>1</v>
      </c>
      <c r="S341">
        <f t="shared" si="43"/>
        <v>2.9922402820348495</v>
      </c>
    </row>
    <row r="342" spans="1:19" x14ac:dyDescent="0.3">
      <c r="A342" t="s">
        <v>368</v>
      </c>
      <c r="B342">
        <v>1078.9216309000001</v>
      </c>
      <c r="C342">
        <v>1117.2800293</v>
      </c>
      <c r="D342">
        <v>1087.4614257999999</v>
      </c>
      <c r="E342">
        <v>1150.9576416</v>
      </c>
      <c r="F342">
        <v>1117.2800293</v>
      </c>
      <c r="G342">
        <v>1118.1300048999999</v>
      </c>
      <c r="H342">
        <v>1107.5799560999999</v>
      </c>
      <c r="I342">
        <v>1140.4899902</v>
      </c>
      <c r="J342">
        <v>1115.4543457</v>
      </c>
      <c r="L342" t="str">
        <f t="shared" si="41"/>
        <v>15OCT2023:05:00:00</v>
      </c>
      <c r="M342">
        <v>6</v>
      </c>
      <c r="N342">
        <f t="shared" si="42"/>
        <v>38.358398399999942</v>
      </c>
      <c r="O342" t="str">
        <f t="shared" si="44"/>
        <v/>
      </c>
      <c r="P342">
        <f t="shared" si="45"/>
        <v>38.358398399999942</v>
      </c>
      <c r="Q342" t="str">
        <f t="shared" si="46"/>
        <v/>
      </c>
      <c r="R342">
        <f t="shared" si="47"/>
        <v>1</v>
      </c>
      <c r="S342">
        <f t="shared" si="43"/>
        <v>3.5552534402338991</v>
      </c>
    </row>
    <row r="343" spans="1:19" x14ac:dyDescent="0.3">
      <c r="A343" t="s">
        <v>369</v>
      </c>
      <c r="B343">
        <v>1079.2612305</v>
      </c>
      <c r="C343">
        <v>1129.8499756000001</v>
      </c>
      <c r="D343">
        <v>1104.3577881000001</v>
      </c>
      <c r="E343">
        <v>1165.1394043</v>
      </c>
      <c r="F343">
        <v>1129.8499756000001</v>
      </c>
      <c r="G343">
        <v>1131.1400146000001</v>
      </c>
      <c r="H343">
        <v>1117.0100098</v>
      </c>
      <c r="I343">
        <v>1158.5699463000001</v>
      </c>
      <c r="J343">
        <v>1129.6445312999999</v>
      </c>
      <c r="L343" t="str">
        <f t="shared" si="41"/>
        <v>15OCT2023:06:00:00</v>
      </c>
      <c r="M343">
        <v>7</v>
      </c>
      <c r="N343">
        <f t="shared" si="42"/>
        <v>50.588745100000096</v>
      </c>
      <c r="O343" t="str">
        <f t="shared" si="44"/>
        <v/>
      </c>
      <c r="P343">
        <f t="shared" si="45"/>
        <v>50.588745100000096</v>
      </c>
      <c r="Q343" t="str">
        <f t="shared" si="46"/>
        <v/>
      </c>
      <c r="R343">
        <f t="shared" si="47"/>
        <v>1</v>
      </c>
      <c r="S343">
        <f t="shared" si="43"/>
        <v>4.687349426659507</v>
      </c>
    </row>
    <row r="344" spans="1:19" x14ac:dyDescent="0.3">
      <c r="A344" t="s">
        <v>370</v>
      </c>
      <c r="B344">
        <v>1130.9836425999999</v>
      </c>
      <c r="C344">
        <v>1166.4200439000001</v>
      </c>
      <c r="D344">
        <v>1169.7103271000001</v>
      </c>
      <c r="E344">
        <v>1226.7792969</v>
      </c>
      <c r="F344">
        <v>1166.4200439000001</v>
      </c>
      <c r="G344">
        <v>1168.6500243999999</v>
      </c>
      <c r="H344">
        <v>1149.5200195</v>
      </c>
      <c r="I344">
        <v>1206.2099608999999</v>
      </c>
      <c r="J344">
        <v>1174.1680908000001</v>
      </c>
      <c r="L344" t="str">
        <f t="shared" si="41"/>
        <v>15OCT2023:07:00:00</v>
      </c>
      <c r="M344">
        <v>8</v>
      </c>
      <c r="N344">
        <f t="shared" si="42"/>
        <v>35.436401300000171</v>
      </c>
      <c r="O344" t="str">
        <f t="shared" si="44"/>
        <v/>
      </c>
      <c r="P344">
        <f t="shared" si="45"/>
        <v>35.436401300000171</v>
      </c>
      <c r="Q344" t="str">
        <f t="shared" si="46"/>
        <v/>
      </c>
      <c r="R344">
        <f t="shared" si="47"/>
        <v>1</v>
      </c>
      <c r="S344">
        <f t="shared" si="43"/>
        <v>3.1332372958583203</v>
      </c>
    </row>
    <row r="345" spans="1:19" x14ac:dyDescent="0.3">
      <c r="A345" t="s">
        <v>371</v>
      </c>
      <c r="B345">
        <v>1221.3432617000001</v>
      </c>
      <c r="C345">
        <v>1231.6199951000001</v>
      </c>
      <c r="D345">
        <v>1212.2581786999999</v>
      </c>
      <c r="E345">
        <v>1278.175293</v>
      </c>
      <c r="F345">
        <v>1231.6199951000001</v>
      </c>
      <c r="G345">
        <v>1233.6199951000001</v>
      </c>
      <c r="H345">
        <v>1209.2199707</v>
      </c>
      <c r="I345">
        <v>1273.0899658000001</v>
      </c>
      <c r="J345">
        <v>1233.6687012</v>
      </c>
      <c r="L345" t="str">
        <f t="shared" si="41"/>
        <v>15OCT2023:08:00:00</v>
      </c>
      <c r="M345">
        <v>9</v>
      </c>
      <c r="N345">
        <f t="shared" si="42"/>
        <v>10.276733400000012</v>
      </c>
      <c r="O345" t="str">
        <f t="shared" si="44"/>
        <v/>
      </c>
      <c r="P345">
        <f t="shared" si="45"/>
        <v>10.276733400000012</v>
      </c>
      <c r="Q345" t="str">
        <f t="shared" si="46"/>
        <v/>
      </c>
      <c r="R345">
        <f t="shared" si="47"/>
        <v>1</v>
      </c>
      <c r="S345">
        <f t="shared" si="43"/>
        <v>0.84142875490185476</v>
      </c>
    </row>
    <row r="346" spans="1:19" x14ac:dyDescent="0.3">
      <c r="A346" t="s">
        <v>372</v>
      </c>
      <c r="B346">
        <v>1282.3074951000001</v>
      </c>
      <c r="C346">
        <v>1287.5600586</v>
      </c>
      <c r="D346">
        <v>1275.2988281</v>
      </c>
      <c r="E346">
        <v>1332.8576660000001</v>
      </c>
      <c r="F346">
        <v>1287.5600586</v>
      </c>
      <c r="G346">
        <v>1289</v>
      </c>
      <c r="H346">
        <v>1265.4499512</v>
      </c>
      <c r="I346">
        <v>1315.3399658000001</v>
      </c>
      <c r="J346">
        <v>1286.9528809000001</v>
      </c>
      <c r="L346" t="str">
        <f t="shared" si="41"/>
        <v>15OCT2023:09:00:00</v>
      </c>
      <c r="M346">
        <v>10</v>
      </c>
      <c r="N346">
        <f t="shared" si="42"/>
        <v>5.2525634999999511</v>
      </c>
      <c r="O346" t="str">
        <f t="shared" si="44"/>
        <v/>
      </c>
      <c r="P346">
        <f t="shared" si="45"/>
        <v>5.2525634999999511</v>
      </c>
      <c r="Q346" t="str">
        <f t="shared" si="46"/>
        <v/>
      </c>
      <c r="R346">
        <f t="shared" si="47"/>
        <v>1</v>
      </c>
      <c r="S346">
        <f t="shared" si="43"/>
        <v>0.40961809238979241</v>
      </c>
    </row>
    <row r="347" spans="1:19" x14ac:dyDescent="0.3">
      <c r="A347" t="s">
        <v>373</v>
      </c>
      <c r="B347">
        <v>1291.1944579999999</v>
      </c>
      <c r="C347">
        <v>1297.6199951000001</v>
      </c>
      <c r="D347">
        <v>1313.4923096</v>
      </c>
      <c r="E347">
        <v>1374.6842041</v>
      </c>
      <c r="F347">
        <v>1297.6199951000001</v>
      </c>
      <c r="G347">
        <v>1300.1899414</v>
      </c>
      <c r="H347">
        <v>1285.4499512</v>
      </c>
      <c r="I347">
        <v>1319.2600098</v>
      </c>
      <c r="J347">
        <v>1303.8924560999999</v>
      </c>
      <c r="L347" t="str">
        <f t="shared" si="41"/>
        <v>15OCT2023:10:00:00</v>
      </c>
      <c r="M347">
        <v>11</v>
      </c>
      <c r="N347">
        <f t="shared" si="42"/>
        <v>6.425537100000156</v>
      </c>
      <c r="O347" t="str">
        <f t="shared" si="44"/>
        <v/>
      </c>
      <c r="P347">
        <f t="shared" si="45"/>
        <v>6.425537100000156</v>
      </c>
      <c r="Q347" t="str">
        <f t="shared" si="46"/>
        <v/>
      </c>
      <c r="R347">
        <f t="shared" si="47"/>
        <v>1</v>
      </c>
      <c r="S347">
        <f t="shared" si="43"/>
        <v>0.49764286550245995</v>
      </c>
    </row>
    <row r="348" spans="1:19" x14ac:dyDescent="0.3">
      <c r="A348" t="s">
        <v>374</v>
      </c>
      <c r="B348">
        <v>1319.7675781</v>
      </c>
      <c r="C348">
        <v>1320.4599608999999</v>
      </c>
      <c r="D348">
        <v>1380.5096435999999</v>
      </c>
      <c r="E348">
        <v>1438.956543</v>
      </c>
      <c r="F348">
        <v>1320.4599608999999</v>
      </c>
      <c r="G348">
        <v>1322.5300293</v>
      </c>
      <c r="H348">
        <v>1315.5400391000001</v>
      </c>
      <c r="I348">
        <v>1332.4599608999999</v>
      </c>
      <c r="J348">
        <v>1334.8010254000001</v>
      </c>
      <c r="L348" t="str">
        <f t="shared" si="41"/>
        <v>15OCT2023:11:00:00</v>
      </c>
      <c r="M348">
        <v>12</v>
      </c>
      <c r="N348">
        <f t="shared" si="42"/>
        <v>0.69238279999990482</v>
      </c>
      <c r="O348" t="str">
        <f t="shared" si="44"/>
        <v/>
      </c>
      <c r="P348">
        <f t="shared" si="45"/>
        <v>0.69238279999990482</v>
      </c>
      <c r="Q348" t="str">
        <f t="shared" si="46"/>
        <v/>
      </c>
      <c r="R348">
        <f t="shared" si="47"/>
        <v>1</v>
      </c>
      <c r="S348">
        <f t="shared" si="43"/>
        <v>5.2462479870636916E-2</v>
      </c>
    </row>
    <row r="349" spans="1:19" x14ac:dyDescent="0.3">
      <c r="A349" t="s">
        <v>375</v>
      </c>
      <c r="B349">
        <v>1355.9787598</v>
      </c>
      <c r="C349">
        <v>1328.1300048999999</v>
      </c>
      <c r="D349">
        <v>1437.1650391000001</v>
      </c>
      <c r="E349">
        <v>1496.6090088000001</v>
      </c>
      <c r="F349">
        <v>1328.1300048999999</v>
      </c>
      <c r="G349">
        <v>1328.0799560999999</v>
      </c>
      <c r="H349">
        <v>1328.6500243999999</v>
      </c>
      <c r="I349">
        <v>1334.8699951000001</v>
      </c>
      <c r="J349">
        <v>1352.1101074000001</v>
      </c>
      <c r="L349" t="str">
        <f t="shared" si="41"/>
        <v>15OCT2023:12:00:00</v>
      </c>
      <c r="M349">
        <v>13</v>
      </c>
      <c r="N349">
        <f t="shared" si="42"/>
        <v>-27.848754900000131</v>
      </c>
      <c r="O349">
        <f t="shared" si="44"/>
        <v>-27.848754900000131</v>
      </c>
      <c r="P349" t="str">
        <f t="shared" si="45"/>
        <v/>
      </c>
      <c r="Q349">
        <f t="shared" si="46"/>
        <v>1</v>
      </c>
      <c r="R349" t="str">
        <f t="shared" si="47"/>
        <v/>
      </c>
      <c r="S349">
        <f t="shared" si="43"/>
        <v>2.0537751567810458</v>
      </c>
    </row>
    <row r="350" spans="1:19" x14ac:dyDescent="0.3">
      <c r="A350" t="s">
        <v>376</v>
      </c>
      <c r="B350">
        <v>1371.9926757999999</v>
      </c>
      <c r="C350">
        <v>1348.8299560999999</v>
      </c>
      <c r="D350">
        <v>1485.0069579999999</v>
      </c>
      <c r="E350">
        <v>1551.0059814000001</v>
      </c>
      <c r="F350">
        <v>1348.8299560999999</v>
      </c>
      <c r="G350">
        <v>1350.2700195</v>
      </c>
      <c r="H350">
        <v>1358.25</v>
      </c>
      <c r="I350">
        <v>1363.7800293</v>
      </c>
      <c r="J350">
        <v>1383.5203856999999</v>
      </c>
      <c r="L350" t="str">
        <f t="shared" si="41"/>
        <v>15OCT2023:13:00:00</v>
      </c>
      <c r="M350">
        <v>14</v>
      </c>
      <c r="N350">
        <f t="shared" si="42"/>
        <v>-23.162719700000025</v>
      </c>
      <c r="O350">
        <f t="shared" si="44"/>
        <v>-23.162719700000025</v>
      </c>
      <c r="P350" t="str">
        <f t="shared" si="45"/>
        <v/>
      </c>
      <c r="Q350">
        <f t="shared" si="46"/>
        <v>1</v>
      </c>
      <c r="R350" t="str">
        <f t="shared" si="47"/>
        <v/>
      </c>
      <c r="S350">
        <f t="shared" si="43"/>
        <v>1.6882538885635081</v>
      </c>
    </row>
    <row r="351" spans="1:19" x14ac:dyDescent="0.3">
      <c r="A351" t="s">
        <v>377</v>
      </c>
      <c r="B351">
        <v>1318.0117187999999</v>
      </c>
      <c r="C351">
        <v>1372.4300536999999</v>
      </c>
      <c r="D351">
        <v>1486.6257324000001</v>
      </c>
      <c r="E351">
        <v>1578.0104980000001</v>
      </c>
      <c r="F351">
        <v>1372.4300536999999</v>
      </c>
      <c r="G351">
        <v>1376.9300536999999</v>
      </c>
      <c r="H351">
        <v>1388.9100341999999</v>
      </c>
      <c r="I351">
        <v>1394.9000243999999</v>
      </c>
      <c r="J351">
        <v>1407.4042969</v>
      </c>
      <c r="L351" t="str">
        <f t="shared" si="41"/>
        <v>15OCT2023:14:00:00</v>
      </c>
      <c r="M351">
        <v>15</v>
      </c>
      <c r="N351">
        <f t="shared" si="42"/>
        <v>54.418334899999991</v>
      </c>
      <c r="O351" t="str">
        <f t="shared" si="44"/>
        <v/>
      </c>
      <c r="P351">
        <f t="shared" si="45"/>
        <v>54.418334899999991</v>
      </c>
      <c r="Q351" t="str">
        <f t="shared" si="46"/>
        <v/>
      </c>
      <c r="R351">
        <f t="shared" si="47"/>
        <v>1</v>
      </c>
      <c r="S351">
        <f t="shared" si="43"/>
        <v>4.1288202618976584</v>
      </c>
    </row>
    <row r="352" spans="1:19" x14ac:dyDescent="0.3">
      <c r="A352" t="s">
        <v>378</v>
      </c>
      <c r="B352">
        <v>1337.4844971</v>
      </c>
      <c r="C352">
        <v>1387.4200439000001</v>
      </c>
      <c r="D352">
        <v>1501.2757568</v>
      </c>
      <c r="E352">
        <v>1622.1069336</v>
      </c>
      <c r="F352">
        <v>1387.4200439000001</v>
      </c>
      <c r="G352">
        <v>1396.6600341999999</v>
      </c>
      <c r="H352">
        <v>1410.2800293</v>
      </c>
      <c r="I352">
        <v>1418.4300536999999</v>
      </c>
      <c r="J352">
        <v>1427.2762451000001</v>
      </c>
      <c r="L352" t="str">
        <f t="shared" si="41"/>
        <v>15OCT2023:15:00:00</v>
      </c>
      <c r="M352">
        <v>16</v>
      </c>
      <c r="N352">
        <f t="shared" si="42"/>
        <v>49.935546800000111</v>
      </c>
      <c r="O352" t="str">
        <f t="shared" si="44"/>
        <v/>
      </c>
      <c r="P352">
        <f t="shared" si="45"/>
        <v>49.935546800000111</v>
      </c>
      <c r="Q352" t="str">
        <f t="shared" si="46"/>
        <v/>
      </c>
      <c r="R352">
        <f t="shared" si="47"/>
        <v>1</v>
      </c>
      <c r="S352">
        <f t="shared" si="43"/>
        <v>3.7335421014802659</v>
      </c>
    </row>
    <row r="353" spans="1:19" x14ac:dyDescent="0.3">
      <c r="A353" t="s">
        <v>379</v>
      </c>
      <c r="B353">
        <v>1389.9180908000001</v>
      </c>
      <c r="C353">
        <v>1423.2600098</v>
      </c>
      <c r="D353">
        <v>1535.5559082</v>
      </c>
      <c r="E353">
        <v>1658.7423096</v>
      </c>
      <c r="F353">
        <v>1423.2600098</v>
      </c>
      <c r="G353">
        <v>1437.8000488</v>
      </c>
      <c r="H353">
        <v>1448.3000488</v>
      </c>
      <c r="I353">
        <v>1458.2199707</v>
      </c>
      <c r="J353">
        <v>1465.1733397999999</v>
      </c>
      <c r="L353" t="str">
        <f t="shared" si="41"/>
        <v>15OCT2023:16:00:00</v>
      </c>
      <c r="M353">
        <v>17</v>
      </c>
      <c r="N353">
        <f t="shared" si="42"/>
        <v>33.341918999999962</v>
      </c>
      <c r="O353" t="str">
        <f t="shared" si="44"/>
        <v/>
      </c>
      <c r="P353">
        <f t="shared" si="45"/>
        <v>33.341918999999962</v>
      </c>
      <c r="Q353" t="str">
        <f t="shared" si="46"/>
        <v/>
      </c>
      <c r="R353">
        <f t="shared" si="47"/>
        <v>1</v>
      </c>
      <c r="S353">
        <f t="shared" si="43"/>
        <v>2.398840566267415</v>
      </c>
    </row>
    <row r="354" spans="1:19" x14ac:dyDescent="0.3">
      <c r="A354" t="s">
        <v>380</v>
      </c>
      <c r="B354">
        <v>1450.1563721</v>
      </c>
      <c r="C354">
        <v>1459.2399902</v>
      </c>
      <c r="D354">
        <v>1556.5881348</v>
      </c>
      <c r="E354">
        <v>1663.1131591999999</v>
      </c>
      <c r="F354">
        <v>1459.2399902</v>
      </c>
      <c r="G354">
        <v>1472.25</v>
      </c>
      <c r="H354">
        <v>1481.0400391000001</v>
      </c>
      <c r="I354">
        <v>1489.4399414</v>
      </c>
      <c r="J354">
        <v>1495.6107178</v>
      </c>
      <c r="L354" t="str">
        <f t="shared" si="41"/>
        <v>15OCT2023:17:00:00</v>
      </c>
      <c r="M354">
        <v>18</v>
      </c>
      <c r="N354">
        <f t="shared" si="42"/>
        <v>9.0836180999999669</v>
      </c>
      <c r="O354" t="str">
        <f t="shared" si="44"/>
        <v/>
      </c>
      <c r="P354">
        <f t="shared" si="45"/>
        <v>9.0836180999999669</v>
      </c>
      <c r="Q354" t="str">
        <f t="shared" si="46"/>
        <v/>
      </c>
      <c r="R354">
        <f t="shared" si="47"/>
        <v>1</v>
      </c>
      <c r="S354">
        <f t="shared" si="43"/>
        <v>0.62638886914283598</v>
      </c>
    </row>
    <row r="355" spans="1:19" x14ac:dyDescent="0.3">
      <c r="A355" t="s">
        <v>381</v>
      </c>
      <c r="B355">
        <v>1485.8767089999999</v>
      </c>
      <c r="C355">
        <v>1482.0600586</v>
      </c>
      <c r="D355">
        <v>1555.7260742000001</v>
      </c>
      <c r="E355">
        <v>1665.2019043</v>
      </c>
      <c r="F355">
        <v>1482.0600586</v>
      </c>
      <c r="G355">
        <v>1492.6099853999999</v>
      </c>
      <c r="H355">
        <v>1496.5200195</v>
      </c>
      <c r="I355">
        <v>1508.4599608999999</v>
      </c>
      <c r="J355">
        <v>1510.1062012</v>
      </c>
      <c r="L355" t="str">
        <f t="shared" si="41"/>
        <v>15OCT2023:18:00:00</v>
      </c>
      <c r="M355">
        <v>19</v>
      </c>
      <c r="N355">
        <f t="shared" si="42"/>
        <v>-3.816650399999844</v>
      </c>
      <c r="O355">
        <f t="shared" si="44"/>
        <v>-3.816650399999844</v>
      </c>
      <c r="P355" t="str">
        <f t="shared" si="45"/>
        <v/>
      </c>
      <c r="Q355">
        <f t="shared" si="46"/>
        <v>1</v>
      </c>
      <c r="R355" t="str">
        <f t="shared" si="47"/>
        <v/>
      </c>
      <c r="S355">
        <f t="shared" si="43"/>
        <v>0.25686184976736481</v>
      </c>
    </row>
    <row r="356" spans="1:19" x14ac:dyDescent="0.3">
      <c r="A356" t="s">
        <v>382</v>
      </c>
      <c r="B356">
        <v>1508.9511719</v>
      </c>
      <c r="C356">
        <v>1478.3900146000001</v>
      </c>
      <c r="D356">
        <v>1523.3457031</v>
      </c>
      <c r="E356">
        <v>1604.5136719</v>
      </c>
      <c r="F356">
        <v>1478.3900146000001</v>
      </c>
      <c r="G356">
        <v>1485.7800293</v>
      </c>
      <c r="H356">
        <v>1484.6600341999999</v>
      </c>
      <c r="I356">
        <v>1489.4899902</v>
      </c>
      <c r="J356">
        <v>1493.3312988</v>
      </c>
      <c r="L356" t="str">
        <f t="shared" si="41"/>
        <v>15OCT2023:19:00:00</v>
      </c>
      <c r="M356">
        <v>20</v>
      </c>
      <c r="N356">
        <f t="shared" si="42"/>
        <v>-30.561157299999877</v>
      </c>
      <c r="O356">
        <f t="shared" si="44"/>
        <v>-30.561157299999877</v>
      </c>
      <c r="P356" t="str">
        <f t="shared" si="45"/>
        <v/>
      </c>
      <c r="Q356">
        <f t="shared" si="46"/>
        <v>1</v>
      </c>
      <c r="R356" t="str">
        <f t="shared" si="47"/>
        <v/>
      </c>
      <c r="S356">
        <f t="shared" si="43"/>
        <v>2.0253244683536518</v>
      </c>
    </row>
    <row r="357" spans="1:19" x14ac:dyDescent="0.3">
      <c r="A357" t="s">
        <v>383</v>
      </c>
      <c r="B357">
        <v>1540.9686279</v>
      </c>
      <c r="C357">
        <v>1503.5400391000001</v>
      </c>
      <c r="D357">
        <v>1501.5335693</v>
      </c>
      <c r="E357">
        <v>1579.0405272999999</v>
      </c>
      <c r="F357">
        <v>1503.5400391000001</v>
      </c>
      <c r="G357">
        <v>1510.3199463000001</v>
      </c>
      <c r="H357">
        <v>1504.9899902</v>
      </c>
      <c r="I357">
        <v>1518.2199707</v>
      </c>
      <c r="J357">
        <v>1508.6557617000001</v>
      </c>
      <c r="L357" t="str">
        <f t="shared" si="41"/>
        <v>15OCT2023:20:00:00</v>
      </c>
      <c r="M357">
        <v>21</v>
      </c>
      <c r="N357">
        <f t="shared" si="42"/>
        <v>-37.428588799999943</v>
      </c>
      <c r="O357">
        <f t="shared" si="44"/>
        <v>-37.428588799999943</v>
      </c>
      <c r="P357" t="str">
        <f t="shared" si="45"/>
        <v/>
      </c>
      <c r="Q357">
        <f t="shared" si="46"/>
        <v>1</v>
      </c>
      <c r="R357" t="str">
        <f t="shared" si="47"/>
        <v/>
      </c>
      <c r="S357">
        <f t="shared" si="43"/>
        <v>2.428900116610865</v>
      </c>
    </row>
    <row r="358" spans="1:19" x14ac:dyDescent="0.3">
      <c r="A358" t="s">
        <v>384</v>
      </c>
      <c r="B358">
        <v>1519.7739257999999</v>
      </c>
      <c r="C358">
        <v>1479.5</v>
      </c>
      <c r="D358">
        <v>1465.3762207</v>
      </c>
      <c r="E358">
        <v>1530.9158935999999</v>
      </c>
      <c r="F358">
        <v>1479.5</v>
      </c>
      <c r="G358">
        <v>1483.7600098</v>
      </c>
      <c r="H358">
        <v>1477.8800048999999</v>
      </c>
      <c r="I358">
        <v>1491.1800536999999</v>
      </c>
      <c r="J358">
        <v>1480.1192627</v>
      </c>
      <c r="L358" t="str">
        <f t="shared" si="41"/>
        <v>15OCT2023:21:00:00</v>
      </c>
      <c r="M358">
        <v>22</v>
      </c>
      <c r="N358">
        <f t="shared" si="42"/>
        <v>-40.273925799999915</v>
      </c>
      <c r="O358">
        <f t="shared" si="44"/>
        <v>-40.273925799999915</v>
      </c>
      <c r="P358" t="str">
        <f t="shared" si="45"/>
        <v/>
      </c>
      <c r="Q358">
        <f t="shared" si="46"/>
        <v>1</v>
      </c>
      <c r="R358" t="str">
        <f t="shared" si="47"/>
        <v/>
      </c>
      <c r="S358">
        <f t="shared" si="43"/>
        <v>2.6499945232841102</v>
      </c>
    </row>
    <row r="359" spans="1:19" x14ac:dyDescent="0.3">
      <c r="A359" t="s">
        <v>385</v>
      </c>
      <c r="B359">
        <v>1454.940918</v>
      </c>
      <c r="C359">
        <v>1430.1099853999999</v>
      </c>
      <c r="D359">
        <v>1413.3262939000001</v>
      </c>
      <c r="E359">
        <v>1463.9201660000001</v>
      </c>
      <c r="F359">
        <v>1430.1099853999999</v>
      </c>
      <c r="G359">
        <v>1433.9699707</v>
      </c>
      <c r="H359">
        <v>1430.5799560999999</v>
      </c>
      <c r="I359">
        <v>1444.4300536999999</v>
      </c>
      <c r="J359">
        <v>1431.5762939000001</v>
      </c>
      <c r="L359" t="str">
        <f t="shared" si="41"/>
        <v>15OCT2023:22:00:00</v>
      </c>
      <c r="M359">
        <v>23</v>
      </c>
      <c r="N359">
        <f t="shared" si="42"/>
        <v>-24.830932600000096</v>
      </c>
      <c r="O359">
        <f t="shared" si="44"/>
        <v>-24.830932600000096</v>
      </c>
      <c r="P359" t="str">
        <f t="shared" si="45"/>
        <v/>
      </c>
      <c r="Q359">
        <f t="shared" si="46"/>
        <v>1</v>
      </c>
      <c r="R359" t="str">
        <f t="shared" si="47"/>
        <v/>
      </c>
      <c r="S359">
        <f t="shared" si="43"/>
        <v>1.7066626069004469</v>
      </c>
    </row>
    <row r="360" spans="1:19" x14ac:dyDescent="0.3">
      <c r="A360" t="s">
        <v>386</v>
      </c>
      <c r="B360">
        <v>1364.5228271000001</v>
      </c>
      <c r="C360">
        <v>1350.9599608999999</v>
      </c>
      <c r="D360">
        <v>1318.5144043</v>
      </c>
      <c r="E360">
        <v>1351.4678954999999</v>
      </c>
      <c r="F360">
        <v>1350.9599608999999</v>
      </c>
      <c r="G360">
        <v>1353.4599608999999</v>
      </c>
      <c r="H360">
        <v>1348.6099853999999</v>
      </c>
      <c r="I360">
        <v>1378.5999756000001</v>
      </c>
      <c r="J360">
        <v>1352.3078613</v>
      </c>
      <c r="L360" t="str">
        <f t="shared" ref="L360:L423" si="48">A360</f>
        <v>15OCT2023:23:00:00</v>
      </c>
      <c r="M360">
        <v>24</v>
      </c>
      <c r="N360">
        <f t="shared" ref="N360:N423" si="49">C360-B360</f>
        <v>-13.562866200000144</v>
      </c>
      <c r="O360">
        <f t="shared" si="44"/>
        <v>-13.562866200000144</v>
      </c>
      <c r="P360" t="str">
        <f t="shared" si="45"/>
        <v/>
      </c>
      <c r="Q360">
        <f t="shared" si="46"/>
        <v>1</v>
      </c>
      <c r="R360" t="str">
        <f t="shared" si="47"/>
        <v/>
      </c>
      <c r="S360">
        <f t="shared" ref="S360:S423" si="50">ABS((B360-C360)/B360)*100</f>
        <v>0.99396403861011995</v>
      </c>
    </row>
    <row r="361" spans="1:19" x14ac:dyDescent="0.3">
      <c r="A361" t="s">
        <v>387</v>
      </c>
      <c r="B361">
        <v>1270.8577881000001</v>
      </c>
      <c r="C361">
        <v>1274.0799560999999</v>
      </c>
      <c r="D361">
        <v>1254.7995605000001</v>
      </c>
      <c r="E361">
        <v>1255.5292969</v>
      </c>
      <c r="F361">
        <v>1274.0799560999999</v>
      </c>
      <c r="G361">
        <v>1276.9100341999999</v>
      </c>
      <c r="H361">
        <v>1270.4799805</v>
      </c>
      <c r="I361">
        <v>1316.9399414</v>
      </c>
      <c r="J361">
        <v>1282.2849120999999</v>
      </c>
      <c r="L361" t="str">
        <f t="shared" si="48"/>
        <v>16OCT2023:00:00:00</v>
      </c>
      <c r="M361">
        <v>1</v>
      </c>
      <c r="N361">
        <f t="shared" si="49"/>
        <v>3.2221679999997832</v>
      </c>
      <c r="O361" t="str">
        <f t="shared" si="44"/>
        <v/>
      </c>
      <c r="P361">
        <f t="shared" si="45"/>
        <v>3.2221679999997832</v>
      </c>
      <c r="Q361" t="str">
        <f t="shared" si="46"/>
        <v/>
      </c>
      <c r="R361">
        <f t="shared" si="47"/>
        <v>1</v>
      </c>
      <c r="S361">
        <f t="shared" si="50"/>
        <v>0.25354276695405042</v>
      </c>
    </row>
    <row r="362" spans="1:19" x14ac:dyDescent="0.3">
      <c r="A362" t="s">
        <v>388</v>
      </c>
      <c r="B362">
        <v>1208.239624</v>
      </c>
      <c r="C362">
        <v>1294.1800536999999</v>
      </c>
      <c r="D362">
        <v>1204.7459716999999</v>
      </c>
      <c r="E362">
        <v>1135.1137695</v>
      </c>
      <c r="F362">
        <v>1230.1099853999999</v>
      </c>
      <c r="G362">
        <v>1231.4699707</v>
      </c>
      <c r="H362">
        <v>1214.25</v>
      </c>
      <c r="I362">
        <v>1294.1800536999999</v>
      </c>
      <c r="J362">
        <v>1239.6362305</v>
      </c>
      <c r="L362" t="str">
        <f t="shared" si="48"/>
        <v>16OCT2023:01:00:00</v>
      </c>
      <c r="M362">
        <v>2</v>
      </c>
      <c r="N362">
        <f t="shared" si="49"/>
        <v>85.940429699999868</v>
      </c>
      <c r="O362" t="str">
        <f t="shared" si="44"/>
        <v/>
      </c>
      <c r="P362">
        <f t="shared" si="45"/>
        <v>85.940429699999868</v>
      </c>
      <c r="Q362" t="str">
        <f t="shared" si="46"/>
        <v/>
      </c>
      <c r="R362">
        <f t="shared" si="47"/>
        <v>1</v>
      </c>
      <c r="S362">
        <f t="shared" si="50"/>
        <v>7.1128630441274012</v>
      </c>
    </row>
    <row r="363" spans="1:19" x14ac:dyDescent="0.3">
      <c r="A363" t="s">
        <v>389</v>
      </c>
      <c r="B363">
        <v>1175.8630370999999</v>
      </c>
      <c r="C363">
        <v>1262.5999756000001</v>
      </c>
      <c r="D363">
        <v>1158.380249</v>
      </c>
      <c r="E363">
        <v>1113.791626</v>
      </c>
      <c r="F363">
        <v>1192.8499756000001</v>
      </c>
      <c r="G363">
        <v>1192.5699463000001</v>
      </c>
      <c r="H363">
        <v>1172.9300536999999</v>
      </c>
      <c r="I363">
        <v>1262.5999756000001</v>
      </c>
      <c r="J363">
        <v>1200.8770752</v>
      </c>
      <c r="L363" t="str">
        <f t="shared" si="48"/>
        <v>16OCT2023:02:00:00</v>
      </c>
      <c r="M363">
        <v>3</v>
      </c>
      <c r="N363">
        <f t="shared" si="49"/>
        <v>86.736938500000178</v>
      </c>
      <c r="O363" t="str">
        <f t="shared" si="44"/>
        <v/>
      </c>
      <c r="P363">
        <f t="shared" si="45"/>
        <v>86.736938500000178</v>
      </c>
      <c r="Q363" t="str">
        <f t="shared" si="46"/>
        <v/>
      </c>
      <c r="R363">
        <f t="shared" si="47"/>
        <v>1</v>
      </c>
      <c r="S363">
        <f t="shared" si="50"/>
        <v>7.3764491070250156</v>
      </c>
    </row>
    <row r="364" spans="1:19" x14ac:dyDescent="0.3">
      <c r="A364" t="s">
        <v>390</v>
      </c>
      <c r="B364">
        <v>1162.3968506000001</v>
      </c>
      <c r="C364">
        <v>1248.75</v>
      </c>
      <c r="D364">
        <v>1149.6520995999999</v>
      </c>
      <c r="E364">
        <v>1122.6768798999999</v>
      </c>
      <c r="F364">
        <v>1169.3100586</v>
      </c>
      <c r="G364">
        <v>1167.6600341999999</v>
      </c>
      <c r="H364">
        <v>1147.0600586</v>
      </c>
      <c r="I364">
        <v>1248.75</v>
      </c>
      <c r="J364">
        <v>1182.3704834</v>
      </c>
      <c r="L364" t="str">
        <f t="shared" si="48"/>
        <v>16OCT2023:03:00:00</v>
      </c>
      <c r="M364">
        <v>4</v>
      </c>
      <c r="N364">
        <f t="shared" si="49"/>
        <v>86.353149399999893</v>
      </c>
      <c r="O364" t="str">
        <f t="shared" si="44"/>
        <v/>
      </c>
      <c r="P364">
        <f t="shared" si="45"/>
        <v>86.353149399999893</v>
      </c>
      <c r="Q364" t="str">
        <f t="shared" si="46"/>
        <v/>
      </c>
      <c r="R364">
        <f t="shared" si="47"/>
        <v>1</v>
      </c>
      <c r="S364">
        <f t="shared" si="50"/>
        <v>7.4288870754791336</v>
      </c>
    </row>
    <row r="365" spans="1:19" x14ac:dyDescent="0.3">
      <c r="A365" t="s">
        <v>391</v>
      </c>
      <c r="B365">
        <v>1161.1230469</v>
      </c>
      <c r="C365">
        <v>1235.9100341999999</v>
      </c>
      <c r="D365">
        <v>1156.9874268000001</v>
      </c>
      <c r="E365">
        <v>1141.3909911999999</v>
      </c>
      <c r="F365">
        <v>1155</v>
      </c>
      <c r="G365">
        <v>1152.9000243999999</v>
      </c>
      <c r="H365">
        <v>1131.8699951000001</v>
      </c>
      <c r="I365">
        <v>1235.9100341999999</v>
      </c>
      <c r="J365">
        <v>1172.5214844</v>
      </c>
      <c r="L365" t="str">
        <f t="shared" si="48"/>
        <v>16OCT2023:04:00:00</v>
      </c>
      <c r="M365">
        <v>5</v>
      </c>
      <c r="N365">
        <f t="shared" si="49"/>
        <v>74.786987299999964</v>
      </c>
      <c r="O365" t="str">
        <f t="shared" si="44"/>
        <v/>
      </c>
      <c r="P365">
        <f t="shared" si="45"/>
        <v>74.786987299999964</v>
      </c>
      <c r="Q365" t="str">
        <f t="shared" si="46"/>
        <v/>
      </c>
      <c r="R365">
        <f t="shared" si="47"/>
        <v>1</v>
      </c>
      <c r="S365">
        <f t="shared" si="50"/>
        <v>6.4409183419163396</v>
      </c>
    </row>
    <row r="366" spans="1:19" x14ac:dyDescent="0.3">
      <c r="A366" t="s">
        <v>392</v>
      </c>
      <c r="B366">
        <v>1196.2753906</v>
      </c>
      <c r="C366">
        <v>1278.6700439000001</v>
      </c>
      <c r="D366">
        <v>1181.9714355000001</v>
      </c>
      <c r="E366">
        <v>1172.1671143000001</v>
      </c>
      <c r="F366">
        <v>1192.5400391000001</v>
      </c>
      <c r="G366">
        <v>1189.4100341999999</v>
      </c>
      <c r="H366">
        <v>1163.4300536999999</v>
      </c>
      <c r="I366">
        <v>1278.6700439000001</v>
      </c>
      <c r="J366">
        <v>1207.2192382999999</v>
      </c>
      <c r="L366" t="str">
        <f t="shared" si="48"/>
        <v>16OCT2023:05:00:00</v>
      </c>
      <c r="M366">
        <v>6</v>
      </c>
      <c r="N366">
        <f t="shared" si="49"/>
        <v>82.394653300000073</v>
      </c>
      <c r="O366" t="str">
        <f t="shared" si="44"/>
        <v/>
      </c>
      <c r="P366">
        <f t="shared" si="45"/>
        <v>82.394653300000073</v>
      </c>
      <c r="Q366" t="str">
        <f t="shared" si="46"/>
        <v/>
      </c>
      <c r="R366">
        <f t="shared" si="47"/>
        <v>1</v>
      </c>
      <c r="S366">
        <f t="shared" si="50"/>
        <v>6.8875991220277859</v>
      </c>
    </row>
    <row r="367" spans="1:19" x14ac:dyDescent="0.3">
      <c r="A367" t="s">
        <v>393</v>
      </c>
      <c r="B367">
        <v>1288.0443115</v>
      </c>
      <c r="C367">
        <v>1395.3699951000001</v>
      </c>
      <c r="D367">
        <v>1259.3824463000001</v>
      </c>
      <c r="E367">
        <v>1239.1993408000001</v>
      </c>
      <c r="F367">
        <v>1287.2600098</v>
      </c>
      <c r="G367">
        <v>1287.2199707</v>
      </c>
      <c r="H367">
        <v>1250.5600586</v>
      </c>
      <c r="I367">
        <v>1395.3699951000001</v>
      </c>
      <c r="J367">
        <v>1303.1035156</v>
      </c>
      <c r="L367" t="str">
        <f t="shared" si="48"/>
        <v>16OCT2023:06:00:00</v>
      </c>
      <c r="M367">
        <v>7</v>
      </c>
      <c r="N367">
        <f t="shared" si="49"/>
        <v>107.32568360000005</v>
      </c>
      <c r="O367" t="str">
        <f t="shared" si="44"/>
        <v/>
      </c>
      <c r="P367">
        <f t="shared" si="45"/>
        <v>107.32568360000005</v>
      </c>
      <c r="Q367" t="str">
        <f t="shared" si="46"/>
        <v/>
      </c>
      <c r="R367">
        <f t="shared" si="47"/>
        <v>1</v>
      </c>
      <c r="S367">
        <f t="shared" si="50"/>
        <v>8.3324527457454671</v>
      </c>
    </row>
    <row r="368" spans="1:19" x14ac:dyDescent="0.3">
      <c r="A368" t="s">
        <v>394</v>
      </c>
      <c r="B368">
        <v>1445.2703856999999</v>
      </c>
      <c r="C368">
        <v>1604.3599853999999</v>
      </c>
      <c r="D368">
        <v>1393.4538574000001</v>
      </c>
      <c r="E368">
        <v>1351.7316894999999</v>
      </c>
      <c r="F368">
        <v>1464.7600098</v>
      </c>
      <c r="G368">
        <v>1470.4399414</v>
      </c>
      <c r="H368">
        <v>1416.25</v>
      </c>
      <c r="I368">
        <v>1604.3599853999999</v>
      </c>
      <c r="J368">
        <v>1478.3937988</v>
      </c>
      <c r="L368" t="str">
        <f t="shared" si="48"/>
        <v>16OCT2023:07:00:00</v>
      </c>
      <c r="M368">
        <v>8</v>
      </c>
      <c r="N368">
        <f t="shared" si="49"/>
        <v>159.08959970000001</v>
      </c>
      <c r="O368" t="str">
        <f t="shared" si="44"/>
        <v/>
      </c>
      <c r="P368">
        <f t="shared" si="45"/>
        <v>159.08959970000001</v>
      </c>
      <c r="Q368" t="str">
        <f t="shared" si="46"/>
        <v/>
      </c>
      <c r="R368">
        <f t="shared" si="47"/>
        <v>1</v>
      </c>
      <c r="S368">
        <f t="shared" si="50"/>
        <v>11.007601157132047</v>
      </c>
    </row>
    <row r="369" spans="1:19" x14ac:dyDescent="0.3">
      <c r="A369" t="s">
        <v>395</v>
      </c>
      <c r="B369">
        <v>1527.2441406</v>
      </c>
      <c r="C369">
        <v>1702.6999512</v>
      </c>
      <c r="D369">
        <v>1467.4036865</v>
      </c>
      <c r="E369">
        <v>1439.9049072</v>
      </c>
      <c r="F369">
        <v>1550.8800048999999</v>
      </c>
      <c r="G369">
        <v>1560.2199707</v>
      </c>
      <c r="H369">
        <v>1500.0300293</v>
      </c>
      <c r="I369">
        <v>1702.6999512</v>
      </c>
      <c r="J369">
        <v>1565.409668</v>
      </c>
      <c r="L369" t="str">
        <f t="shared" si="48"/>
        <v>16OCT2023:08:00:00</v>
      </c>
      <c r="M369">
        <v>9</v>
      </c>
      <c r="N369">
        <f t="shared" si="49"/>
        <v>175.45581059999995</v>
      </c>
      <c r="O369" t="str">
        <f t="shared" si="44"/>
        <v/>
      </c>
      <c r="P369">
        <f t="shared" si="45"/>
        <v>175.45581059999995</v>
      </c>
      <c r="Q369" t="str">
        <f t="shared" si="46"/>
        <v/>
      </c>
      <c r="R369">
        <f t="shared" si="47"/>
        <v>1</v>
      </c>
      <c r="S369">
        <f t="shared" si="50"/>
        <v>11.488393108587706</v>
      </c>
    </row>
    <row r="370" spans="1:19" x14ac:dyDescent="0.3">
      <c r="A370" t="s">
        <v>396</v>
      </c>
      <c r="B370">
        <v>1542.1004639</v>
      </c>
      <c r="C370">
        <v>1655.4499512</v>
      </c>
      <c r="D370">
        <v>1489.8684082</v>
      </c>
      <c r="E370">
        <v>1467.1981201000001</v>
      </c>
      <c r="F370">
        <v>1534.4200439000001</v>
      </c>
      <c r="G370">
        <v>1544.3800048999999</v>
      </c>
      <c r="H370">
        <v>1489.8299560999999</v>
      </c>
      <c r="I370">
        <v>1655.4499512</v>
      </c>
      <c r="J370">
        <v>1549.4377440999999</v>
      </c>
      <c r="L370" t="str">
        <f t="shared" si="48"/>
        <v>16OCT2023:09:00:00</v>
      </c>
      <c r="M370">
        <v>10</v>
      </c>
      <c r="N370">
        <f t="shared" si="49"/>
        <v>113.34948729999996</v>
      </c>
      <c r="O370" t="str">
        <f t="shared" si="44"/>
        <v/>
      </c>
      <c r="P370">
        <f t="shared" si="45"/>
        <v>113.34948729999996</v>
      </c>
      <c r="Q370" t="str">
        <f t="shared" si="46"/>
        <v/>
      </c>
      <c r="R370">
        <f t="shared" si="47"/>
        <v>1</v>
      </c>
      <c r="S370">
        <f t="shared" si="50"/>
        <v>7.350330925479204</v>
      </c>
    </row>
    <row r="371" spans="1:19" x14ac:dyDescent="0.3">
      <c r="A371" t="s">
        <v>397</v>
      </c>
      <c r="B371">
        <v>1532.8081055</v>
      </c>
      <c r="C371">
        <v>1572.6899414</v>
      </c>
      <c r="D371">
        <v>1495.9841309000001</v>
      </c>
      <c r="E371">
        <v>1451.5944824000001</v>
      </c>
      <c r="F371">
        <v>1502.6300048999999</v>
      </c>
      <c r="G371">
        <v>1512.4300536999999</v>
      </c>
      <c r="H371">
        <v>1463.8000488</v>
      </c>
      <c r="I371">
        <v>1572.6899414</v>
      </c>
      <c r="J371">
        <v>1511.6499022999999</v>
      </c>
      <c r="L371" t="str">
        <f t="shared" si="48"/>
        <v>16OCT2023:10:00:00</v>
      </c>
      <c r="M371">
        <v>11</v>
      </c>
      <c r="N371">
        <f t="shared" si="49"/>
        <v>39.881835899999942</v>
      </c>
      <c r="O371" t="str">
        <f t="shared" si="44"/>
        <v/>
      </c>
      <c r="P371">
        <f t="shared" si="45"/>
        <v>39.881835899999942</v>
      </c>
      <c r="Q371" t="str">
        <f t="shared" si="46"/>
        <v/>
      </c>
      <c r="R371">
        <f t="shared" si="47"/>
        <v>1</v>
      </c>
      <c r="S371">
        <f t="shared" si="50"/>
        <v>2.601880545705396</v>
      </c>
    </row>
    <row r="372" spans="1:19" x14ac:dyDescent="0.3">
      <c r="A372" t="s">
        <v>398</v>
      </c>
      <c r="B372">
        <v>1546.3879394999999</v>
      </c>
      <c r="C372">
        <v>1541.4300536999999</v>
      </c>
      <c r="D372">
        <v>1518.7785644999999</v>
      </c>
      <c r="E372">
        <v>1462.4371338000001</v>
      </c>
      <c r="F372">
        <v>1505.4799805</v>
      </c>
      <c r="G372">
        <v>1516.9599608999999</v>
      </c>
      <c r="H372">
        <v>1476.0300293</v>
      </c>
      <c r="I372">
        <v>1541.4300536999999</v>
      </c>
      <c r="J372">
        <v>1511.237793</v>
      </c>
      <c r="L372" t="str">
        <f t="shared" si="48"/>
        <v>16OCT2023:11:00:00</v>
      </c>
      <c r="M372">
        <v>12</v>
      </c>
      <c r="N372">
        <f t="shared" si="49"/>
        <v>-4.9578857999999855</v>
      </c>
      <c r="O372">
        <f t="shared" si="44"/>
        <v>-4.9578857999999855</v>
      </c>
      <c r="P372" t="str">
        <f t="shared" si="45"/>
        <v/>
      </c>
      <c r="Q372">
        <f t="shared" si="46"/>
        <v>1</v>
      </c>
      <c r="R372" t="str">
        <f t="shared" si="47"/>
        <v/>
      </c>
      <c r="S372">
        <f t="shared" si="50"/>
        <v>0.32061073895875308</v>
      </c>
    </row>
    <row r="373" spans="1:19" x14ac:dyDescent="0.3">
      <c r="A373" t="s">
        <v>399</v>
      </c>
      <c r="B373">
        <v>1524.7059326000001</v>
      </c>
      <c r="C373">
        <v>1502.6400146000001</v>
      </c>
      <c r="D373">
        <v>1524.2767334</v>
      </c>
      <c r="E373">
        <v>1479.0611572</v>
      </c>
      <c r="F373">
        <v>1494.8900146000001</v>
      </c>
      <c r="G373">
        <v>1507.8000488</v>
      </c>
      <c r="H373">
        <v>1472.1800536999999</v>
      </c>
      <c r="I373">
        <v>1502.6400146000001</v>
      </c>
      <c r="J373">
        <v>1497.5704346</v>
      </c>
      <c r="L373" t="str">
        <f t="shared" si="48"/>
        <v>16OCT2023:12:00:00</v>
      </c>
      <c r="M373">
        <v>13</v>
      </c>
      <c r="N373">
        <f t="shared" si="49"/>
        <v>-22.065918000000011</v>
      </c>
      <c r="O373">
        <f t="shared" si="44"/>
        <v>-22.065918000000011</v>
      </c>
      <c r="P373" t="str">
        <f t="shared" si="45"/>
        <v/>
      </c>
      <c r="Q373">
        <f t="shared" si="46"/>
        <v>1</v>
      </c>
      <c r="R373" t="str">
        <f t="shared" si="47"/>
        <v/>
      </c>
      <c r="S373">
        <f t="shared" si="50"/>
        <v>1.4472245124915446</v>
      </c>
    </row>
    <row r="374" spans="1:19" x14ac:dyDescent="0.3">
      <c r="A374" t="s">
        <v>400</v>
      </c>
      <c r="B374">
        <v>1504.3918457</v>
      </c>
      <c r="C374">
        <v>1481.6099853999999</v>
      </c>
      <c r="D374">
        <v>1526.5762939000001</v>
      </c>
      <c r="E374">
        <v>1501.5512695</v>
      </c>
      <c r="F374">
        <v>1497.0100098</v>
      </c>
      <c r="G374">
        <v>1513.9100341999999</v>
      </c>
      <c r="H374">
        <v>1479.8399658000001</v>
      </c>
      <c r="I374">
        <v>1481.6099853999999</v>
      </c>
      <c r="J374">
        <v>1494.8422852000001</v>
      </c>
      <c r="L374" t="str">
        <f t="shared" si="48"/>
        <v>16OCT2023:13:00:00</v>
      </c>
      <c r="M374">
        <v>14</v>
      </c>
      <c r="N374">
        <f t="shared" si="49"/>
        <v>-22.781860300000062</v>
      </c>
      <c r="O374">
        <f t="shared" si="44"/>
        <v>-22.781860300000062</v>
      </c>
      <c r="P374" t="str">
        <f t="shared" si="45"/>
        <v/>
      </c>
      <c r="Q374">
        <f t="shared" si="46"/>
        <v>1</v>
      </c>
      <c r="R374" t="str">
        <f t="shared" si="47"/>
        <v/>
      </c>
      <c r="S374">
        <f t="shared" si="50"/>
        <v>1.5143568057163701</v>
      </c>
    </row>
    <row r="375" spans="1:19" x14ac:dyDescent="0.3">
      <c r="A375" t="s">
        <v>401</v>
      </c>
      <c r="B375">
        <v>1506.2352295000001</v>
      </c>
      <c r="C375">
        <v>1474.4899902</v>
      </c>
      <c r="D375">
        <v>1527.8421631000001</v>
      </c>
      <c r="E375">
        <v>1511.8334961</v>
      </c>
      <c r="F375">
        <v>1504.1099853999999</v>
      </c>
      <c r="G375">
        <v>1526.5300293</v>
      </c>
      <c r="H375">
        <v>1492.3199463000001</v>
      </c>
      <c r="I375">
        <v>1474.4899902</v>
      </c>
      <c r="J375">
        <v>1498.6755370999999</v>
      </c>
      <c r="L375" t="str">
        <f t="shared" si="48"/>
        <v>16OCT2023:14:00:00</v>
      </c>
      <c r="M375">
        <v>15</v>
      </c>
      <c r="N375">
        <f t="shared" si="49"/>
        <v>-31.745239300000094</v>
      </c>
      <c r="O375">
        <f t="shared" si="44"/>
        <v>-31.745239300000094</v>
      </c>
      <c r="P375" t="str">
        <f t="shared" si="45"/>
        <v/>
      </c>
      <c r="Q375">
        <f t="shared" si="46"/>
        <v>1</v>
      </c>
      <c r="R375" t="str">
        <f t="shared" si="47"/>
        <v/>
      </c>
      <c r="S375">
        <f t="shared" si="50"/>
        <v>2.1075884216662519</v>
      </c>
    </row>
    <row r="376" spans="1:19" x14ac:dyDescent="0.3">
      <c r="A376" t="s">
        <v>402</v>
      </c>
      <c r="B376">
        <v>1506.7891846</v>
      </c>
      <c r="C376">
        <v>1480.9499512</v>
      </c>
      <c r="D376">
        <v>1544.2093506000001</v>
      </c>
      <c r="E376">
        <v>1553.2799072</v>
      </c>
      <c r="F376">
        <v>1511.8900146000001</v>
      </c>
      <c r="G376">
        <v>1536.6700439000001</v>
      </c>
      <c r="H376">
        <v>1502.2600098</v>
      </c>
      <c r="I376">
        <v>1480.9499512</v>
      </c>
      <c r="J376">
        <v>1508.6608887</v>
      </c>
      <c r="L376" t="str">
        <f t="shared" si="48"/>
        <v>16OCT2023:15:00:00</v>
      </c>
      <c r="M376">
        <v>16</v>
      </c>
      <c r="N376">
        <f t="shared" si="49"/>
        <v>-25.839233400000012</v>
      </c>
      <c r="O376">
        <f t="shared" si="44"/>
        <v>-25.839233400000012</v>
      </c>
      <c r="P376" t="str">
        <f t="shared" si="45"/>
        <v/>
      </c>
      <c r="Q376">
        <f t="shared" si="46"/>
        <v>1</v>
      </c>
      <c r="R376" t="str">
        <f t="shared" si="47"/>
        <v/>
      </c>
      <c r="S376">
        <f t="shared" si="50"/>
        <v>1.714853920116199</v>
      </c>
    </row>
    <row r="377" spans="1:19" x14ac:dyDescent="0.3">
      <c r="A377" t="s">
        <v>403</v>
      </c>
      <c r="B377">
        <v>1537.5196533000001</v>
      </c>
      <c r="C377">
        <v>1499.9200439000001</v>
      </c>
      <c r="D377">
        <v>1513.5167236</v>
      </c>
      <c r="E377">
        <v>1527.9178466999999</v>
      </c>
      <c r="F377">
        <v>1537.7700195</v>
      </c>
      <c r="G377">
        <v>1564.1400146000001</v>
      </c>
      <c r="H377">
        <v>1525.8900146000001</v>
      </c>
      <c r="I377">
        <v>1499.9200439000001</v>
      </c>
      <c r="J377">
        <v>1520.6374512</v>
      </c>
      <c r="L377" t="str">
        <f t="shared" si="48"/>
        <v>16OCT2023:16:00:00</v>
      </c>
      <c r="M377">
        <v>17</v>
      </c>
      <c r="N377">
        <f t="shared" si="49"/>
        <v>-37.599609399999963</v>
      </c>
      <c r="O377">
        <f t="shared" si="44"/>
        <v>-37.599609399999963</v>
      </c>
      <c r="P377" t="str">
        <f t="shared" si="45"/>
        <v/>
      </c>
      <c r="Q377">
        <f t="shared" si="46"/>
        <v>1</v>
      </c>
      <c r="R377" t="str">
        <f t="shared" si="47"/>
        <v/>
      </c>
      <c r="S377">
        <f t="shared" si="50"/>
        <v>2.4454717908352843</v>
      </c>
    </row>
    <row r="378" spans="1:19" x14ac:dyDescent="0.3">
      <c r="A378" t="s">
        <v>404</v>
      </c>
      <c r="B378">
        <v>1520.8237305</v>
      </c>
      <c r="C378">
        <v>1546.9399414</v>
      </c>
      <c r="D378">
        <v>1520.1950684000001</v>
      </c>
      <c r="E378">
        <v>1540.6960449000001</v>
      </c>
      <c r="F378">
        <v>1568.1500243999999</v>
      </c>
      <c r="G378">
        <v>1593.2600098</v>
      </c>
      <c r="H378">
        <v>1556.3000488</v>
      </c>
      <c r="I378">
        <v>1546.9399414</v>
      </c>
      <c r="J378">
        <v>1551.1520995999999</v>
      </c>
      <c r="L378" t="str">
        <f t="shared" si="48"/>
        <v>16OCT2023:17:00:00</v>
      </c>
      <c r="M378">
        <v>18</v>
      </c>
      <c r="N378">
        <f t="shared" si="49"/>
        <v>26.116210899999942</v>
      </c>
      <c r="O378" t="str">
        <f t="shared" si="44"/>
        <v/>
      </c>
      <c r="P378">
        <f t="shared" si="45"/>
        <v>26.116210899999942</v>
      </c>
      <c r="Q378" t="str">
        <f t="shared" si="46"/>
        <v/>
      </c>
      <c r="R378">
        <f t="shared" si="47"/>
        <v>1</v>
      </c>
      <c r="S378">
        <f t="shared" si="50"/>
        <v>1.7172411487433679</v>
      </c>
    </row>
    <row r="379" spans="1:19" x14ac:dyDescent="0.3">
      <c r="A379" t="s">
        <v>405</v>
      </c>
      <c r="B379">
        <v>1561.9259033000001</v>
      </c>
      <c r="C379">
        <v>1591.9799805</v>
      </c>
      <c r="D379">
        <v>1504.1617432</v>
      </c>
      <c r="E379">
        <v>1539.6152344</v>
      </c>
      <c r="F379">
        <v>1590.4699707</v>
      </c>
      <c r="G379">
        <v>1612.0699463000001</v>
      </c>
      <c r="H379">
        <v>1579.2199707</v>
      </c>
      <c r="I379">
        <v>1591.9799805</v>
      </c>
      <c r="J379">
        <v>1572.4464111</v>
      </c>
      <c r="L379" t="str">
        <f t="shared" si="48"/>
        <v>16OCT2023:18:00:00</v>
      </c>
      <c r="M379">
        <v>19</v>
      </c>
      <c r="N379">
        <f t="shared" si="49"/>
        <v>30.054077199999938</v>
      </c>
      <c r="O379" t="str">
        <f t="shared" si="44"/>
        <v/>
      </c>
      <c r="P379">
        <f t="shared" si="45"/>
        <v>30.054077199999938</v>
      </c>
      <c r="Q379" t="str">
        <f t="shared" si="46"/>
        <v/>
      </c>
      <c r="R379">
        <f t="shared" si="47"/>
        <v>1</v>
      </c>
      <c r="S379">
        <f t="shared" si="50"/>
        <v>1.9241679222108039</v>
      </c>
    </row>
    <row r="380" spans="1:19" x14ac:dyDescent="0.3">
      <c r="A380" t="s">
        <v>406</v>
      </c>
      <c r="B380">
        <v>1574.5147704999999</v>
      </c>
      <c r="C380">
        <v>1626.5</v>
      </c>
      <c r="D380">
        <v>1480.109375</v>
      </c>
      <c r="E380">
        <v>1515.8619385</v>
      </c>
      <c r="F380">
        <v>1601.0699463000001</v>
      </c>
      <c r="G380">
        <v>1616.4200439000001</v>
      </c>
      <c r="H380">
        <v>1590.3299560999999</v>
      </c>
      <c r="I380">
        <v>1626.5</v>
      </c>
      <c r="J380">
        <v>1582.8198242000001</v>
      </c>
      <c r="L380" t="str">
        <f t="shared" si="48"/>
        <v>16OCT2023:19:00:00</v>
      </c>
      <c r="M380">
        <v>20</v>
      </c>
      <c r="N380">
        <f t="shared" si="49"/>
        <v>51.985229500000059</v>
      </c>
      <c r="O380" t="str">
        <f t="shared" si="44"/>
        <v/>
      </c>
      <c r="P380">
        <f t="shared" si="45"/>
        <v>51.985229500000059</v>
      </c>
      <c r="Q380" t="str">
        <f t="shared" si="46"/>
        <v/>
      </c>
      <c r="R380">
        <f t="shared" si="47"/>
        <v>1</v>
      </c>
      <c r="S380">
        <f t="shared" si="50"/>
        <v>3.3016666768703433</v>
      </c>
    </row>
    <row r="381" spans="1:19" x14ac:dyDescent="0.3">
      <c r="A381" t="s">
        <v>407</v>
      </c>
      <c r="B381">
        <v>1626.4379882999999</v>
      </c>
      <c r="C381">
        <v>1687.0999756000001</v>
      </c>
      <c r="D381">
        <v>1481.5935059000001</v>
      </c>
      <c r="E381">
        <v>1521.2305908000001</v>
      </c>
      <c r="F381">
        <v>1633.9200439000001</v>
      </c>
      <c r="G381">
        <v>1646.2299805</v>
      </c>
      <c r="H381">
        <v>1624.0100098</v>
      </c>
      <c r="I381">
        <v>1687.0999756000001</v>
      </c>
      <c r="J381">
        <v>1617.6667480000001</v>
      </c>
      <c r="L381" t="str">
        <f t="shared" si="48"/>
        <v>16OCT2023:20:00:00</v>
      </c>
      <c r="M381">
        <v>21</v>
      </c>
      <c r="N381">
        <f t="shared" si="49"/>
        <v>60.661987300000192</v>
      </c>
      <c r="O381" t="str">
        <f t="shared" si="44"/>
        <v/>
      </c>
      <c r="P381">
        <f t="shared" si="45"/>
        <v>60.661987300000192</v>
      </c>
      <c r="Q381" t="str">
        <f t="shared" si="46"/>
        <v/>
      </c>
      <c r="R381">
        <f t="shared" si="47"/>
        <v>1</v>
      </c>
      <c r="S381">
        <f t="shared" si="50"/>
        <v>3.7297448618625695</v>
      </c>
    </row>
    <row r="382" spans="1:19" x14ac:dyDescent="0.3">
      <c r="A382" t="s">
        <v>408</v>
      </c>
      <c r="B382">
        <v>1602.8441161999999</v>
      </c>
      <c r="C382">
        <v>1683.5200195</v>
      </c>
      <c r="D382">
        <v>1487.3557129000001</v>
      </c>
      <c r="E382">
        <v>1503.6540527</v>
      </c>
      <c r="F382">
        <v>1614.5100098</v>
      </c>
      <c r="G382">
        <v>1621.9100341999999</v>
      </c>
      <c r="H382">
        <v>1607.9300536999999</v>
      </c>
      <c r="I382">
        <v>1683.5200195</v>
      </c>
      <c r="J382">
        <v>1608.5482178</v>
      </c>
      <c r="L382" t="str">
        <f t="shared" si="48"/>
        <v>16OCT2023:21:00:00</v>
      </c>
      <c r="M382">
        <v>22</v>
      </c>
      <c r="N382">
        <f t="shared" si="49"/>
        <v>80.675903300000073</v>
      </c>
      <c r="O382" t="str">
        <f t="shared" si="44"/>
        <v/>
      </c>
      <c r="P382">
        <f t="shared" si="45"/>
        <v>80.675903300000073</v>
      </c>
      <c r="Q382" t="str">
        <f t="shared" si="46"/>
        <v/>
      </c>
      <c r="R382">
        <f t="shared" si="47"/>
        <v>1</v>
      </c>
      <c r="S382">
        <f t="shared" si="50"/>
        <v>5.033296905457366</v>
      </c>
    </row>
    <row r="383" spans="1:19" x14ac:dyDescent="0.3">
      <c r="A383" t="s">
        <v>409</v>
      </c>
      <c r="B383">
        <v>1541.1824951000001</v>
      </c>
      <c r="C383">
        <v>1616.3399658000001</v>
      </c>
      <c r="D383">
        <v>1444.5467529</v>
      </c>
      <c r="E383">
        <v>1455.5870361</v>
      </c>
      <c r="F383">
        <v>1545.8100586</v>
      </c>
      <c r="G383">
        <v>1548.3399658000001</v>
      </c>
      <c r="H383">
        <v>1545.9100341999999</v>
      </c>
      <c r="I383">
        <v>1616.3399658000001</v>
      </c>
      <c r="J383">
        <v>1546.9993896000001</v>
      </c>
      <c r="L383" t="str">
        <f t="shared" si="48"/>
        <v>16OCT2023:22:00:00</v>
      </c>
      <c r="M383">
        <v>23</v>
      </c>
      <c r="N383">
        <f t="shared" si="49"/>
        <v>75.157470699999976</v>
      </c>
      <c r="O383" t="str">
        <f t="shared" si="44"/>
        <v/>
      </c>
      <c r="P383">
        <f t="shared" si="45"/>
        <v>75.157470699999976</v>
      </c>
      <c r="Q383" t="str">
        <f t="shared" si="46"/>
        <v/>
      </c>
      <c r="R383">
        <f t="shared" si="47"/>
        <v>1</v>
      </c>
      <c r="S383">
        <f t="shared" si="50"/>
        <v>4.8766107154054694</v>
      </c>
    </row>
    <row r="384" spans="1:19" x14ac:dyDescent="0.3">
      <c r="A384" t="s">
        <v>410</v>
      </c>
      <c r="B384">
        <v>1424.1289062999999</v>
      </c>
      <c r="C384">
        <v>1511.9699707</v>
      </c>
      <c r="D384">
        <v>1355.3896483999999</v>
      </c>
      <c r="E384">
        <v>1368.7457274999999</v>
      </c>
      <c r="F384">
        <v>1455.1700439000001</v>
      </c>
      <c r="G384">
        <v>1456.6999512</v>
      </c>
      <c r="H384">
        <v>1456.6400146000001</v>
      </c>
      <c r="I384">
        <v>1511.9699707</v>
      </c>
      <c r="J384">
        <v>1452.8479004000001</v>
      </c>
      <c r="L384" t="str">
        <f t="shared" si="48"/>
        <v>16OCT2023:23:00:00</v>
      </c>
      <c r="M384">
        <v>24</v>
      </c>
      <c r="N384">
        <f t="shared" si="49"/>
        <v>87.84106440000005</v>
      </c>
      <c r="O384" t="str">
        <f t="shared" si="44"/>
        <v/>
      </c>
      <c r="P384">
        <f t="shared" si="45"/>
        <v>87.84106440000005</v>
      </c>
      <c r="Q384" t="str">
        <f t="shared" si="46"/>
        <v/>
      </c>
      <c r="R384">
        <f t="shared" si="47"/>
        <v>1</v>
      </c>
      <c r="S384">
        <f t="shared" si="50"/>
        <v>6.1680557154210236</v>
      </c>
    </row>
    <row r="385" spans="1:19" x14ac:dyDescent="0.3">
      <c r="A385" t="s">
        <v>411</v>
      </c>
      <c r="B385">
        <v>1375.4219971</v>
      </c>
      <c r="C385">
        <v>1414.2900391000001</v>
      </c>
      <c r="D385">
        <v>1287.9155272999999</v>
      </c>
      <c r="E385">
        <v>1306.0992432</v>
      </c>
      <c r="F385">
        <v>1368.3599853999999</v>
      </c>
      <c r="G385">
        <v>1368.2199707</v>
      </c>
      <c r="H385">
        <v>1372.0899658000001</v>
      </c>
      <c r="I385">
        <v>1414.2900391000001</v>
      </c>
      <c r="J385">
        <v>1367.1551514</v>
      </c>
      <c r="L385" t="str">
        <f t="shared" si="48"/>
        <v>17OCT2023:00:00:00</v>
      </c>
      <c r="M385">
        <v>1</v>
      </c>
      <c r="N385">
        <f t="shared" si="49"/>
        <v>38.868042000000059</v>
      </c>
      <c r="O385" t="str">
        <f t="shared" si="44"/>
        <v/>
      </c>
      <c r="P385">
        <f t="shared" si="45"/>
        <v>38.868042000000059</v>
      </c>
      <c r="Q385" t="str">
        <f t="shared" si="46"/>
        <v/>
      </c>
      <c r="R385">
        <f t="shared" si="47"/>
        <v>1</v>
      </c>
      <c r="S385">
        <f t="shared" si="50"/>
        <v>2.8258994026525053</v>
      </c>
    </row>
    <row r="386" spans="1:19" x14ac:dyDescent="0.3">
      <c r="A386" t="s">
        <v>412</v>
      </c>
      <c r="B386">
        <v>1282.2348632999999</v>
      </c>
      <c r="C386">
        <v>1320.0200195</v>
      </c>
      <c r="D386">
        <v>1207.2980957</v>
      </c>
      <c r="E386">
        <v>1259.4020995999999</v>
      </c>
      <c r="F386">
        <v>1330.0200195</v>
      </c>
      <c r="G386">
        <v>1320.0200195</v>
      </c>
      <c r="H386">
        <v>1340.4100341999999</v>
      </c>
      <c r="I386">
        <v>1386.5999756000001</v>
      </c>
      <c r="J386">
        <v>1324.5666504000001</v>
      </c>
      <c r="L386" t="str">
        <f t="shared" si="48"/>
        <v>17OCT2023:01:00:00</v>
      </c>
      <c r="M386">
        <v>2</v>
      </c>
      <c r="N386">
        <f t="shared" si="49"/>
        <v>37.785156200000074</v>
      </c>
      <c r="O386" t="str">
        <f t="shared" si="44"/>
        <v/>
      </c>
      <c r="P386">
        <f t="shared" si="45"/>
        <v>37.785156200000074</v>
      </c>
      <c r="Q386" t="str">
        <f t="shared" si="46"/>
        <v/>
      </c>
      <c r="R386">
        <f t="shared" si="47"/>
        <v>1</v>
      </c>
      <c r="S386">
        <f t="shared" si="50"/>
        <v>2.9468202184703518</v>
      </c>
    </row>
    <row r="387" spans="1:19" x14ac:dyDescent="0.3">
      <c r="A387" t="s">
        <v>413</v>
      </c>
      <c r="B387">
        <v>1285.3937988</v>
      </c>
      <c r="C387">
        <v>1288.2900391000001</v>
      </c>
      <c r="D387">
        <v>1173.291626</v>
      </c>
      <c r="E387">
        <v>1250.4167480000001</v>
      </c>
      <c r="F387">
        <v>1291.4200439000001</v>
      </c>
      <c r="G387">
        <v>1288.2900391000001</v>
      </c>
      <c r="H387">
        <v>1289.3100586</v>
      </c>
      <c r="I387">
        <v>1336.9699707</v>
      </c>
      <c r="J387">
        <v>1280.5134277</v>
      </c>
      <c r="L387" t="str">
        <f t="shared" si="48"/>
        <v>17OCT2023:02:00:00</v>
      </c>
      <c r="M387">
        <v>3</v>
      </c>
      <c r="N387">
        <f t="shared" si="49"/>
        <v>2.896240300000045</v>
      </c>
      <c r="O387" t="str">
        <f t="shared" ref="O387:O450" si="51">IF(N387&lt;0,N387,"")</f>
        <v/>
      </c>
      <c r="P387">
        <f t="shared" ref="P387:P450" si="52">IF(N387&gt;0,N387,"")</f>
        <v>2.896240300000045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0.22531929924540453</v>
      </c>
    </row>
    <row r="388" spans="1:19" x14ac:dyDescent="0.3">
      <c r="A388" t="s">
        <v>414</v>
      </c>
      <c r="B388">
        <v>1270.1685791</v>
      </c>
      <c r="C388">
        <v>1279.4799805</v>
      </c>
      <c r="D388">
        <v>1178.8123779</v>
      </c>
      <c r="E388">
        <v>1278.6112060999999</v>
      </c>
      <c r="F388">
        <v>1275.5999756000001</v>
      </c>
      <c r="G388">
        <v>1279.4799805</v>
      </c>
      <c r="H388">
        <v>1260.5899658000001</v>
      </c>
      <c r="I388">
        <v>1307.7700195</v>
      </c>
      <c r="J388">
        <v>1261.7785644999999</v>
      </c>
      <c r="L388" t="str">
        <f t="shared" si="48"/>
        <v>17OCT2023:03:00:00</v>
      </c>
      <c r="M388">
        <v>4</v>
      </c>
      <c r="N388">
        <f t="shared" si="49"/>
        <v>9.3114014000000225</v>
      </c>
      <c r="O388" t="str">
        <f t="shared" si="51"/>
        <v/>
      </c>
      <c r="P388">
        <f t="shared" si="52"/>
        <v>9.3114014000000225</v>
      </c>
      <c r="Q388" t="str">
        <f t="shared" si="53"/>
        <v/>
      </c>
      <c r="R388">
        <f t="shared" si="54"/>
        <v>1</v>
      </c>
      <c r="S388">
        <f t="shared" si="50"/>
        <v>0.73308390344514573</v>
      </c>
    </row>
    <row r="389" spans="1:19" x14ac:dyDescent="0.3">
      <c r="A389" t="s">
        <v>415</v>
      </c>
      <c r="B389">
        <v>1273.4548339999999</v>
      </c>
      <c r="C389">
        <v>1272.3699951000001</v>
      </c>
      <c r="D389">
        <v>1178.3811035000001</v>
      </c>
      <c r="E389">
        <v>1274.0395507999999</v>
      </c>
      <c r="F389">
        <v>1267.4799805</v>
      </c>
      <c r="G389">
        <v>1272.3699951000001</v>
      </c>
      <c r="H389">
        <v>1248.3199463000001</v>
      </c>
      <c r="I389">
        <v>1296.4599608999999</v>
      </c>
      <c r="J389">
        <v>1253.0952147999999</v>
      </c>
      <c r="L389" t="str">
        <f t="shared" si="48"/>
        <v>17OCT2023:04:00:00</v>
      </c>
      <c r="M389">
        <v>5</v>
      </c>
      <c r="N389">
        <f t="shared" si="49"/>
        <v>-1.0848388999997951</v>
      </c>
      <c r="O389">
        <f t="shared" si="51"/>
        <v>-1.0848388999997951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8.5188643604441741E-2</v>
      </c>
    </row>
    <row r="390" spans="1:19" x14ac:dyDescent="0.3">
      <c r="A390" t="s">
        <v>416</v>
      </c>
      <c r="B390">
        <v>1300.0167236</v>
      </c>
      <c r="C390">
        <v>1318.3499756000001</v>
      </c>
      <c r="D390">
        <v>1204.4128418</v>
      </c>
      <c r="E390">
        <v>1308.5577393000001</v>
      </c>
      <c r="F390">
        <v>1313.3299560999999</v>
      </c>
      <c r="G390">
        <v>1318.3499756000001</v>
      </c>
      <c r="H390">
        <v>1291.7399902</v>
      </c>
      <c r="I390">
        <v>1337</v>
      </c>
      <c r="J390">
        <v>1292.6726074000001</v>
      </c>
      <c r="L390" t="str">
        <f t="shared" si="48"/>
        <v>17OCT2023:05:00:00</v>
      </c>
      <c r="M390">
        <v>6</v>
      </c>
      <c r="N390">
        <f t="shared" si="49"/>
        <v>18.33325200000013</v>
      </c>
      <c r="O390" t="str">
        <f t="shared" si="51"/>
        <v/>
      </c>
      <c r="P390">
        <f t="shared" si="52"/>
        <v>18.33325200000013</v>
      </c>
      <c r="Q390" t="str">
        <f t="shared" si="53"/>
        <v/>
      </c>
      <c r="R390">
        <f t="shared" si="54"/>
        <v>1</v>
      </c>
      <c r="S390">
        <f t="shared" si="50"/>
        <v>1.4102320121876415</v>
      </c>
    </row>
    <row r="391" spans="1:19" x14ac:dyDescent="0.3">
      <c r="A391" t="s">
        <v>417</v>
      </c>
      <c r="B391">
        <v>1386.0936279</v>
      </c>
      <c r="C391">
        <v>1431.6899414</v>
      </c>
      <c r="D391">
        <v>1285.0074463000001</v>
      </c>
      <c r="E391">
        <v>1390.9829102000001</v>
      </c>
      <c r="F391">
        <v>1426.4799805</v>
      </c>
      <c r="G391">
        <v>1431.6899414</v>
      </c>
      <c r="H391">
        <v>1403.3499756000001</v>
      </c>
      <c r="I391">
        <v>1441.5</v>
      </c>
      <c r="J391">
        <v>1396.2734375</v>
      </c>
      <c r="L391" t="str">
        <f t="shared" si="48"/>
        <v>17OCT2023:06:00:00</v>
      </c>
      <c r="M391">
        <v>7</v>
      </c>
      <c r="N391">
        <f t="shared" si="49"/>
        <v>45.596313499999951</v>
      </c>
      <c r="O391" t="str">
        <f t="shared" si="51"/>
        <v/>
      </c>
      <c r="P391">
        <f t="shared" si="52"/>
        <v>45.596313499999951</v>
      </c>
      <c r="Q391" t="str">
        <f t="shared" si="53"/>
        <v/>
      </c>
      <c r="R391">
        <f t="shared" si="54"/>
        <v>1</v>
      </c>
      <c r="S391">
        <f t="shared" si="50"/>
        <v>3.2895550908116218</v>
      </c>
    </row>
    <row r="392" spans="1:19" x14ac:dyDescent="0.3">
      <c r="A392" t="s">
        <v>418</v>
      </c>
      <c r="B392">
        <v>1560.0806885</v>
      </c>
      <c r="C392">
        <v>1656.0600586</v>
      </c>
      <c r="D392">
        <v>1424.1539307</v>
      </c>
      <c r="E392">
        <v>1528.1502685999999</v>
      </c>
      <c r="F392">
        <v>1650.9499512</v>
      </c>
      <c r="G392">
        <v>1656.0600586</v>
      </c>
      <c r="H392">
        <v>1628.2600098</v>
      </c>
      <c r="I392">
        <v>1652.0699463000001</v>
      </c>
      <c r="J392">
        <v>1599.6307373</v>
      </c>
      <c r="L392" t="str">
        <f t="shared" si="48"/>
        <v>17OCT2023:07:00:00</v>
      </c>
      <c r="M392">
        <v>8</v>
      </c>
      <c r="N392">
        <f t="shared" si="49"/>
        <v>95.979370100000096</v>
      </c>
      <c r="O392" t="str">
        <f t="shared" si="51"/>
        <v/>
      </c>
      <c r="P392">
        <f t="shared" si="52"/>
        <v>95.979370100000096</v>
      </c>
      <c r="Q392" t="str">
        <f t="shared" si="53"/>
        <v/>
      </c>
      <c r="R392">
        <f t="shared" si="54"/>
        <v>1</v>
      </c>
      <c r="S392">
        <f t="shared" si="50"/>
        <v>6.1522055113882077</v>
      </c>
    </row>
    <row r="393" spans="1:19" x14ac:dyDescent="0.3">
      <c r="A393" t="s">
        <v>419</v>
      </c>
      <c r="B393">
        <v>1610.4604492000001</v>
      </c>
      <c r="C393">
        <v>1748.3299560999999</v>
      </c>
      <c r="D393">
        <v>1504.0379639</v>
      </c>
      <c r="E393">
        <v>1623.0349120999999</v>
      </c>
      <c r="F393">
        <v>1743.6999512</v>
      </c>
      <c r="G393">
        <v>1748.3299560999999</v>
      </c>
      <c r="H393">
        <v>1718.8199463000001</v>
      </c>
      <c r="I393">
        <v>1730.8000488</v>
      </c>
      <c r="J393">
        <v>1684.8964844</v>
      </c>
      <c r="L393" t="str">
        <f t="shared" si="48"/>
        <v>17OCT2023:08:00:00</v>
      </c>
      <c r="M393">
        <v>9</v>
      </c>
      <c r="N393">
        <f t="shared" si="49"/>
        <v>137.86950689999981</v>
      </c>
      <c r="O393" t="str">
        <f t="shared" si="51"/>
        <v/>
      </c>
      <c r="P393">
        <f t="shared" si="52"/>
        <v>137.86950689999981</v>
      </c>
      <c r="Q393" t="str">
        <f t="shared" si="53"/>
        <v/>
      </c>
      <c r="R393">
        <f t="shared" si="54"/>
        <v>1</v>
      </c>
      <c r="S393">
        <f t="shared" si="50"/>
        <v>8.5608750570985332</v>
      </c>
    </row>
    <row r="394" spans="1:19" x14ac:dyDescent="0.3">
      <c r="A394" t="s">
        <v>420</v>
      </c>
      <c r="B394">
        <v>1633.2813721</v>
      </c>
      <c r="C394">
        <v>1701.8399658000001</v>
      </c>
      <c r="D394">
        <v>1519.7587891000001</v>
      </c>
      <c r="E394">
        <v>1621.6401367000001</v>
      </c>
      <c r="F394">
        <v>1697.7099608999999</v>
      </c>
      <c r="G394">
        <v>1701.8399658000001</v>
      </c>
      <c r="H394">
        <v>1672.2099608999999</v>
      </c>
      <c r="I394">
        <v>1676.0500488</v>
      </c>
      <c r="J394">
        <v>1648.3847656</v>
      </c>
      <c r="L394" t="str">
        <f t="shared" si="48"/>
        <v>17OCT2023:09:00:00</v>
      </c>
      <c r="M394">
        <v>10</v>
      </c>
      <c r="N394">
        <f t="shared" si="49"/>
        <v>68.558593700000074</v>
      </c>
      <c r="O394" t="str">
        <f t="shared" si="51"/>
        <v/>
      </c>
      <c r="P394">
        <f t="shared" si="52"/>
        <v>68.558593700000074</v>
      </c>
      <c r="Q394" t="str">
        <f t="shared" si="53"/>
        <v/>
      </c>
      <c r="R394">
        <f t="shared" si="54"/>
        <v>1</v>
      </c>
      <c r="S394">
        <f t="shared" si="50"/>
        <v>4.1975984586079313</v>
      </c>
    </row>
    <row r="395" spans="1:19" x14ac:dyDescent="0.3">
      <c r="A395" t="s">
        <v>421</v>
      </c>
      <c r="B395">
        <v>1629.6761475000001</v>
      </c>
      <c r="C395">
        <v>1630.2199707</v>
      </c>
      <c r="D395">
        <v>1518.6756591999999</v>
      </c>
      <c r="E395">
        <v>1583.4434814000001</v>
      </c>
      <c r="F395">
        <v>1627.4300536999999</v>
      </c>
      <c r="G395">
        <v>1630.2199707</v>
      </c>
      <c r="H395">
        <v>1618.1800536999999</v>
      </c>
      <c r="I395">
        <v>1627.3399658000001</v>
      </c>
      <c r="J395">
        <v>1603.1561279</v>
      </c>
      <c r="L395" t="str">
        <f t="shared" si="48"/>
        <v>17OCT2023:10:00:00</v>
      </c>
      <c r="M395">
        <v>11</v>
      </c>
      <c r="N395">
        <f t="shared" si="49"/>
        <v>0.54382319999990614</v>
      </c>
      <c r="O395" t="str">
        <f t="shared" si="51"/>
        <v/>
      </c>
      <c r="P395">
        <f t="shared" si="52"/>
        <v>0.54382319999990614</v>
      </c>
      <c r="Q395" t="str">
        <f t="shared" si="53"/>
        <v/>
      </c>
      <c r="R395">
        <f t="shared" si="54"/>
        <v>1</v>
      </c>
      <c r="S395">
        <f t="shared" si="50"/>
        <v>3.3370016541885116E-2</v>
      </c>
    </row>
    <row r="396" spans="1:19" x14ac:dyDescent="0.3">
      <c r="A396" t="s">
        <v>422</v>
      </c>
      <c r="B396">
        <v>1569.7055664</v>
      </c>
      <c r="C396">
        <v>1603.3299560999999</v>
      </c>
      <c r="D396">
        <v>1514.7464600000001</v>
      </c>
      <c r="E396">
        <v>1519.8883057</v>
      </c>
      <c r="F396">
        <v>1602.2800293</v>
      </c>
      <c r="G396">
        <v>1603.3299560999999</v>
      </c>
      <c r="H396">
        <v>1608.7600098</v>
      </c>
      <c r="I396">
        <v>1617.2399902</v>
      </c>
      <c r="J396">
        <v>1591.3103027</v>
      </c>
      <c r="L396" t="str">
        <f t="shared" si="48"/>
        <v>17OCT2023:11:00:00</v>
      </c>
      <c r="M396">
        <v>12</v>
      </c>
      <c r="N396">
        <f t="shared" si="49"/>
        <v>33.624389699999938</v>
      </c>
      <c r="O396" t="str">
        <f t="shared" si="51"/>
        <v/>
      </c>
      <c r="P396">
        <f t="shared" si="52"/>
        <v>33.624389699999938</v>
      </c>
      <c r="Q396" t="str">
        <f t="shared" si="53"/>
        <v/>
      </c>
      <c r="R396">
        <f t="shared" si="54"/>
        <v>1</v>
      </c>
      <c r="S396">
        <f t="shared" si="50"/>
        <v>2.1420825930505498</v>
      </c>
    </row>
    <row r="397" spans="1:19" x14ac:dyDescent="0.3">
      <c r="A397" t="s">
        <v>423</v>
      </c>
      <c r="B397">
        <v>1537.9542236</v>
      </c>
      <c r="C397">
        <v>1559.9699707</v>
      </c>
      <c r="D397">
        <v>1507.5212402</v>
      </c>
      <c r="E397">
        <v>1468.4191894999999</v>
      </c>
      <c r="F397">
        <v>1559.9799805</v>
      </c>
      <c r="G397">
        <v>1559.9699707</v>
      </c>
      <c r="H397">
        <v>1580.6999512</v>
      </c>
      <c r="I397">
        <v>1593.1899414</v>
      </c>
      <c r="J397">
        <v>1565.6662598</v>
      </c>
      <c r="L397" t="str">
        <f t="shared" si="48"/>
        <v>17OCT2023:12:00:00</v>
      </c>
      <c r="M397">
        <v>13</v>
      </c>
      <c r="N397">
        <f t="shared" si="49"/>
        <v>22.015747099999999</v>
      </c>
      <c r="O397" t="str">
        <f t="shared" si="51"/>
        <v/>
      </c>
      <c r="P397">
        <f t="shared" si="52"/>
        <v>22.015747099999999</v>
      </c>
      <c r="Q397" t="str">
        <f t="shared" si="53"/>
        <v/>
      </c>
      <c r="R397">
        <f t="shared" si="54"/>
        <v>1</v>
      </c>
      <c r="S397">
        <f t="shared" si="50"/>
        <v>1.4314956038461377</v>
      </c>
    </row>
    <row r="398" spans="1:19" x14ac:dyDescent="0.3">
      <c r="A398" t="s">
        <v>424</v>
      </c>
      <c r="B398">
        <v>1511.2696533000001</v>
      </c>
      <c r="C398">
        <v>1549.0899658000001</v>
      </c>
      <c r="D398">
        <v>1503.9044189000001</v>
      </c>
      <c r="E398">
        <v>1461.9958495999999</v>
      </c>
      <c r="F398">
        <v>1549.6099853999999</v>
      </c>
      <c r="G398">
        <v>1549.0899658000001</v>
      </c>
      <c r="H398">
        <v>1585.9399414</v>
      </c>
      <c r="I398">
        <v>1605.0300293</v>
      </c>
      <c r="J398">
        <v>1567.9418945</v>
      </c>
      <c r="L398" t="str">
        <f t="shared" si="48"/>
        <v>17OCT2023:13:00:00</v>
      </c>
      <c r="M398">
        <v>14</v>
      </c>
      <c r="N398">
        <f t="shared" si="49"/>
        <v>37.8203125</v>
      </c>
      <c r="O398" t="str">
        <f t="shared" si="51"/>
        <v/>
      </c>
      <c r="P398">
        <f t="shared" si="52"/>
        <v>37.8203125</v>
      </c>
      <c r="Q398" t="str">
        <f t="shared" si="53"/>
        <v/>
      </c>
      <c r="R398">
        <f t="shared" si="54"/>
        <v>1</v>
      </c>
      <c r="S398">
        <f t="shared" si="50"/>
        <v>2.5025522359570824</v>
      </c>
    </row>
    <row r="399" spans="1:19" x14ac:dyDescent="0.3">
      <c r="A399" t="s">
        <v>425</v>
      </c>
      <c r="B399">
        <v>1494.2150879000001</v>
      </c>
      <c r="C399">
        <v>1564.9399414</v>
      </c>
      <c r="D399">
        <v>1506.2340088000001</v>
      </c>
      <c r="E399">
        <v>1451.6506348</v>
      </c>
      <c r="F399">
        <v>1565.6300048999999</v>
      </c>
      <c r="G399">
        <v>1564.9399414</v>
      </c>
      <c r="H399">
        <v>1616.3499756000001</v>
      </c>
      <c r="I399">
        <v>1640.7199707</v>
      </c>
      <c r="J399">
        <v>1591.4248047000001</v>
      </c>
      <c r="L399" t="str">
        <f t="shared" si="48"/>
        <v>17OCT2023:14:00:00</v>
      </c>
      <c r="M399">
        <v>15</v>
      </c>
      <c r="N399">
        <f t="shared" si="49"/>
        <v>70.724853499999881</v>
      </c>
      <c r="O399" t="str">
        <f t="shared" si="51"/>
        <v/>
      </c>
      <c r="P399">
        <f t="shared" si="52"/>
        <v>70.724853499999881</v>
      </c>
      <c r="Q399" t="str">
        <f t="shared" si="53"/>
        <v/>
      </c>
      <c r="R399">
        <f t="shared" si="54"/>
        <v>1</v>
      </c>
      <c r="S399">
        <f t="shared" si="50"/>
        <v>4.7332445022622558</v>
      </c>
    </row>
    <row r="400" spans="1:19" x14ac:dyDescent="0.3">
      <c r="A400" t="s">
        <v>426</v>
      </c>
      <c r="B400">
        <v>1486.7957764</v>
      </c>
      <c r="C400">
        <v>1589.9200439000001</v>
      </c>
      <c r="D400">
        <v>1537.9055175999999</v>
      </c>
      <c r="E400">
        <v>1482.4067382999999</v>
      </c>
      <c r="F400">
        <v>1589.9300536999999</v>
      </c>
      <c r="G400">
        <v>1589.9200439000001</v>
      </c>
      <c r="H400">
        <v>1645.6700439000001</v>
      </c>
      <c r="I400">
        <v>1669.5300293</v>
      </c>
      <c r="J400">
        <v>1620.1262207</v>
      </c>
      <c r="L400" t="str">
        <f t="shared" si="48"/>
        <v>17OCT2023:15:00:00</v>
      </c>
      <c r="M400">
        <v>16</v>
      </c>
      <c r="N400">
        <f t="shared" si="49"/>
        <v>103.12426750000009</v>
      </c>
      <c r="O400" t="str">
        <f t="shared" si="51"/>
        <v/>
      </c>
      <c r="P400">
        <f t="shared" si="52"/>
        <v>103.12426750000009</v>
      </c>
      <c r="Q400" t="str">
        <f t="shared" si="53"/>
        <v/>
      </c>
      <c r="R400">
        <f t="shared" si="54"/>
        <v>1</v>
      </c>
      <c r="S400">
        <f t="shared" si="50"/>
        <v>6.9360075631702669</v>
      </c>
    </row>
    <row r="401" spans="1:19" x14ac:dyDescent="0.3">
      <c r="A401" t="s">
        <v>427</v>
      </c>
      <c r="B401">
        <v>1544.1279297000001</v>
      </c>
      <c r="C401">
        <v>1622.0500488</v>
      </c>
      <c r="D401">
        <v>1556.3658447</v>
      </c>
      <c r="E401">
        <v>1495.7600098</v>
      </c>
      <c r="F401">
        <v>1622.1199951000001</v>
      </c>
      <c r="G401">
        <v>1622.0500488</v>
      </c>
      <c r="H401">
        <v>1677.4499512</v>
      </c>
      <c r="I401">
        <v>1690.7199707</v>
      </c>
      <c r="J401">
        <v>1646.1411132999999</v>
      </c>
      <c r="L401" t="str">
        <f t="shared" si="48"/>
        <v>17OCT2023:16:00:00</v>
      </c>
      <c r="M401">
        <v>17</v>
      </c>
      <c r="N401">
        <f t="shared" si="49"/>
        <v>77.922119099999918</v>
      </c>
      <c r="O401" t="str">
        <f t="shared" si="51"/>
        <v/>
      </c>
      <c r="P401">
        <f t="shared" si="52"/>
        <v>77.922119099999918</v>
      </c>
      <c r="Q401" t="str">
        <f t="shared" si="53"/>
        <v/>
      </c>
      <c r="R401">
        <f t="shared" si="54"/>
        <v>1</v>
      </c>
      <c r="S401">
        <f t="shared" si="50"/>
        <v>5.046351251164725</v>
      </c>
    </row>
    <row r="402" spans="1:19" x14ac:dyDescent="0.3">
      <c r="A402" t="s">
        <v>428</v>
      </c>
      <c r="B402">
        <v>1612.0822754000001</v>
      </c>
      <c r="C402">
        <v>1665.7800293</v>
      </c>
      <c r="D402">
        <v>1603.2144774999999</v>
      </c>
      <c r="E402">
        <v>1533.0777588000001</v>
      </c>
      <c r="F402">
        <v>1665.1600341999999</v>
      </c>
      <c r="G402">
        <v>1665.7800293</v>
      </c>
      <c r="H402">
        <v>1717.3000488</v>
      </c>
      <c r="I402">
        <v>1724.5400391000001</v>
      </c>
      <c r="J402">
        <v>1686.2890625</v>
      </c>
      <c r="L402" t="str">
        <f t="shared" si="48"/>
        <v>17OCT2023:17:00:00</v>
      </c>
      <c r="M402">
        <v>18</v>
      </c>
      <c r="N402">
        <f t="shared" si="49"/>
        <v>53.697753899999952</v>
      </c>
      <c r="O402" t="str">
        <f t="shared" si="51"/>
        <v/>
      </c>
      <c r="P402">
        <f t="shared" si="52"/>
        <v>53.697753899999952</v>
      </c>
      <c r="Q402" t="str">
        <f t="shared" si="53"/>
        <v/>
      </c>
      <c r="R402">
        <f t="shared" si="54"/>
        <v>1</v>
      </c>
      <c r="S402">
        <f t="shared" si="50"/>
        <v>3.3309561626856872</v>
      </c>
    </row>
    <row r="403" spans="1:19" x14ac:dyDescent="0.3">
      <c r="A403" t="s">
        <v>429</v>
      </c>
      <c r="B403">
        <v>1633.1306152</v>
      </c>
      <c r="C403">
        <v>1676.0500488</v>
      </c>
      <c r="D403">
        <v>1618.7735596</v>
      </c>
      <c r="E403">
        <v>1543.5905762</v>
      </c>
      <c r="F403">
        <v>1675.1400146000001</v>
      </c>
      <c r="G403">
        <v>1676.0500488</v>
      </c>
      <c r="H403">
        <v>1718.3599853999999</v>
      </c>
      <c r="I403">
        <v>1714.4799805</v>
      </c>
      <c r="J403">
        <v>1688.7258300999999</v>
      </c>
      <c r="L403" t="str">
        <f t="shared" si="48"/>
        <v>17OCT2023:18:00:00</v>
      </c>
      <c r="M403">
        <v>19</v>
      </c>
      <c r="N403">
        <f t="shared" si="49"/>
        <v>42.919433600000048</v>
      </c>
      <c r="O403" t="str">
        <f t="shared" si="51"/>
        <v/>
      </c>
      <c r="P403">
        <f t="shared" si="52"/>
        <v>42.919433600000048</v>
      </c>
      <c r="Q403" t="str">
        <f t="shared" si="53"/>
        <v/>
      </c>
      <c r="R403">
        <f t="shared" si="54"/>
        <v>1</v>
      </c>
      <c r="S403">
        <f t="shared" si="50"/>
        <v>2.6280465996128521</v>
      </c>
    </row>
    <row r="404" spans="1:19" x14ac:dyDescent="0.3">
      <c r="A404" t="s">
        <v>430</v>
      </c>
      <c r="B404">
        <v>1609.4514160000001</v>
      </c>
      <c r="C404">
        <v>1661.7299805</v>
      </c>
      <c r="D404">
        <v>1598.4816894999999</v>
      </c>
      <c r="E404">
        <v>1542.0821533000001</v>
      </c>
      <c r="F404">
        <v>1660.7800293</v>
      </c>
      <c r="G404">
        <v>1661.7299805</v>
      </c>
      <c r="H404">
        <v>1690.0500488</v>
      </c>
      <c r="I404">
        <v>1671.8299560999999</v>
      </c>
      <c r="J404">
        <v>1660.5114745999999</v>
      </c>
      <c r="L404" t="str">
        <f t="shared" si="48"/>
        <v>17OCT2023:19:00:00</v>
      </c>
      <c r="M404">
        <v>20</v>
      </c>
      <c r="N404">
        <f t="shared" si="49"/>
        <v>52.278564499999902</v>
      </c>
      <c r="O404" t="str">
        <f t="shared" si="51"/>
        <v/>
      </c>
      <c r="P404">
        <f t="shared" si="52"/>
        <v>52.278564499999902</v>
      </c>
      <c r="Q404" t="str">
        <f t="shared" si="53"/>
        <v/>
      </c>
      <c r="R404">
        <f t="shared" si="54"/>
        <v>1</v>
      </c>
      <c r="S404">
        <f t="shared" si="50"/>
        <v>3.2482225918896517</v>
      </c>
    </row>
    <row r="405" spans="1:19" x14ac:dyDescent="0.3">
      <c r="A405" t="s">
        <v>431</v>
      </c>
      <c r="B405">
        <v>1641.3449707</v>
      </c>
      <c r="C405">
        <v>1687.3000488</v>
      </c>
      <c r="D405">
        <v>1587.8968506000001</v>
      </c>
      <c r="E405">
        <v>1555.2607422000001</v>
      </c>
      <c r="F405">
        <v>1687.0400391000001</v>
      </c>
      <c r="G405">
        <v>1687.3000488</v>
      </c>
      <c r="H405">
        <v>1713.5500488</v>
      </c>
      <c r="I405">
        <v>1691.7399902</v>
      </c>
      <c r="J405">
        <v>1676.6004639</v>
      </c>
      <c r="L405" t="str">
        <f t="shared" si="48"/>
        <v>17OCT2023:20:00:00</v>
      </c>
      <c r="M405">
        <v>21</v>
      </c>
      <c r="N405">
        <f t="shared" si="49"/>
        <v>45.955078100000037</v>
      </c>
      <c r="O405" t="str">
        <f t="shared" si="51"/>
        <v/>
      </c>
      <c r="P405">
        <f t="shared" si="52"/>
        <v>45.955078100000037</v>
      </c>
      <c r="Q405" t="str">
        <f t="shared" si="53"/>
        <v/>
      </c>
      <c r="R405">
        <f t="shared" si="54"/>
        <v>1</v>
      </c>
      <c r="S405">
        <f t="shared" si="50"/>
        <v>2.7998427460621604</v>
      </c>
    </row>
    <row r="406" spans="1:19" x14ac:dyDescent="0.3">
      <c r="A406" t="s">
        <v>432</v>
      </c>
      <c r="B406">
        <v>1611.7038574000001</v>
      </c>
      <c r="C406">
        <v>1643.0500488</v>
      </c>
      <c r="D406">
        <v>1561.2362060999999</v>
      </c>
      <c r="E406">
        <v>1542.0524902</v>
      </c>
      <c r="F406">
        <v>1643.2299805</v>
      </c>
      <c r="G406">
        <v>1643.0500488</v>
      </c>
      <c r="H406">
        <v>1665.6600341999999</v>
      </c>
      <c r="I406">
        <v>1642.7399902</v>
      </c>
      <c r="J406">
        <v>1633.3952637</v>
      </c>
      <c r="L406" t="str">
        <f t="shared" si="48"/>
        <v>17OCT2023:21:00:00</v>
      </c>
      <c r="M406">
        <v>22</v>
      </c>
      <c r="N406">
        <f t="shared" si="49"/>
        <v>31.346191399999952</v>
      </c>
      <c r="O406" t="str">
        <f t="shared" si="51"/>
        <v/>
      </c>
      <c r="P406">
        <f t="shared" si="52"/>
        <v>31.346191399999952</v>
      </c>
      <c r="Q406" t="str">
        <f t="shared" si="53"/>
        <v/>
      </c>
      <c r="R406">
        <f t="shared" si="54"/>
        <v>1</v>
      </c>
      <c r="S406">
        <f t="shared" si="50"/>
        <v>1.9449101183245672</v>
      </c>
    </row>
    <row r="407" spans="1:19" x14ac:dyDescent="0.3">
      <c r="A407" t="s">
        <v>433</v>
      </c>
      <c r="B407">
        <v>1477.0991211</v>
      </c>
      <c r="C407">
        <v>1549.4699707</v>
      </c>
      <c r="D407">
        <v>1486.7327881000001</v>
      </c>
      <c r="E407">
        <v>1484.0535889</v>
      </c>
      <c r="F407">
        <v>1549.8299560999999</v>
      </c>
      <c r="G407">
        <v>1549.4699707</v>
      </c>
      <c r="H407">
        <v>1571.0200195</v>
      </c>
      <c r="I407">
        <v>1554.9100341999999</v>
      </c>
      <c r="J407">
        <v>1545.0555420000001</v>
      </c>
      <c r="L407" t="str">
        <f t="shared" si="48"/>
        <v>17OCT2023:22:00:00</v>
      </c>
      <c r="M407">
        <v>23</v>
      </c>
      <c r="N407">
        <f t="shared" si="49"/>
        <v>72.370849599999929</v>
      </c>
      <c r="O407" t="str">
        <f t="shared" si="51"/>
        <v/>
      </c>
      <c r="P407">
        <f t="shared" si="52"/>
        <v>72.370849599999929</v>
      </c>
      <c r="Q407" t="str">
        <f t="shared" si="53"/>
        <v/>
      </c>
      <c r="R407">
        <f t="shared" si="54"/>
        <v>1</v>
      </c>
      <c r="S407">
        <f t="shared" si="50"/>
        <v>4.8995256016471762</v>
      </c>
    </row>
    <row r="408" spans="1:19" x14ac:dyDescent="0.3">
      <c r="A408" t="s">
        <v>434</v>
      </c>
      <c r="B408">
        <v>1428.2962646000001</v>
      </c>
      <c r="C408">
        <v>1423.7199707</v>
      </c>
      <c r="D408">
        <v>1381.6574707</v>
      </c>
      <c r="E408">
        <v>1396.0520019999999</v>
      </c>
      <c r="F408">
        <v>1422.8000488</v>
      </c>
      <c r="G408">
        <v>1423.7199707</v>
      </c>
      <c r="H408">
        <v>1435.3699951000001</v>
      </c>
      <c r="I408">
        <v>1434.6199951000001</v>
      </c>
      <c r="J408">
        <v>1421.9805908000001</v>
      </c>
      <c r="L408" t="str">
        <f t="shared" si="48"/>
        <v>17OCT2023:23:00:00</v>
      </c>
      <c r="M408">
        <v>24</v>
      </c>
      <c r="N408">
        <f t="shared" si="49"/>
        <v>-4.5762939000001097</v>
      </c>
      <c r="O408">
        <f t="shared" si="51"/>
        <v>-4.5762939000001097</v>
      </c>
      <c r="P408" t="str">
        <f t="shared" si="52"/>
        <v/>
      </c>
      <c r="Q408">
        <f t="shared" si="53"/>
        <v>1</v>
      </c>
      <c r="R408" t="str">
        <f t="shared" si="54"/>
        <v/>
      </c>
      <c r="S408">
        <f t="shared" si="50"/>
        <v>0.32040228721607128</v>
      </c>
    </row>
    <row r="409" spans="1:19" x14ac:dyDescent="0.3">
      <c r="A409" t="s">
        <v>435</v>
      </c>
      <c r="B409">
        <v>1329.7384033000001</v>
      </c>
      <c r="C409">
        <v>1308.9100341999999</v>
      </c>
      <c r="D409">
        <v>1294.6623535000001</v>
      </c>
      <c r="E409">
        <v>1308.5830077999999</v>
      </c>
      <c r="F409">
        <v>1307.1800536999999</v>
      </c>
      <c r="G409">
        <v>1308.9100341999999</v>
      </c>
      <c r="H409">
        <v>1312</v>
      </c>
      <c r="I409">
        <v>1326.1899414</v>
      </c>
      <c r="J409">
        <v>1311.9985352000001</v>
      </c>
      <c r="L409" t="str">
        <f t="shared" si="48"/>
        <v>18OCT2023:00:00:00</v>
      </c>
      <c r="M409">
        <v>1</v>
      </c>
      <c r="N409">
        <f t="shared" si="49"/>
        <v>-20.828369100000145</v>
      </c>
      <c r="O409">
        <f t="shared" si="51"/>
        <v>-20.828369100000145</v>
      </c>
      <c r="P409" t="str">
        <f t="shared" si="52"/>
        <v/>
      </c>
      <c r="Q409">
        <f t="shared" si="53"/>
        <v>1</v>
      </c>
      <c r="R409" t="str">
        <f t="shared" si="54"/>
        <v/>
      </c>
      <c r="S409">
        <f t="shared" si="50"/>
        <v>1.5663508738493652</v>
      </c>
    </row>
    <row r="410" spans="1:19" x14ac:dyDescent="0.3">
      <c r="A410" t="s">
        <v>436</v>
      </c>
      <c r="B410">
        <v>1265.1491699000001</v>
      </c>
      <c r="C410">
        <v>1265.9300536999999</v>
      </c>
      <c r="D410">
        <v>1211.2766113</v>
      </c>
      <c r="E410">
        <v>1263.4498291</v>
      </c>
      <c r="F410">
        <v>1256.3499756000001</v>
      </c>
      <c r="G410">
        <v>1265.9300536999999</v>
      </c>
      <c r="H410">
        <v>1251.6300048999999</v>
      </c>
      <c r="I410">
        <v>1264.4799805</v>
      </c>
      <c r="J410">
        <v>1249.3164062999999</v>
      </c>
      <c r="L410" t="str">
        <f t="shared" si="48"/>
        <v>18OCT2023:01:00:00</v>
      </c>
      <c r="M410">
        <v>2</v>
      </c>
      <c r="N410">
        <f t="shared" si="49"/>
        <v>0.78088379999985591</v>
      </c>
      <c r="O410" t="str">
        <f t="shared" si="51"/>
        <v/>
      </c>
      <c r="P410">
        <f t="shared" si="52"/>
        <v>0.78088379999985591</v>
      </c>
      <c r="Q410" t="str">
        <f t="shared" si="53"/>
        <v/>
      </c>
      <c r="R410">
        <f t="shared" si="54"/>
        <v>1</v>
      </c>
      <c r="S410">
        <f t="shared" si="50"/>
        <v>6.1722666273541366E-2</v>
      </c>
    </row>
    <row r="411" spans="1:19" x14ac:dyDescent="0.3">
      <c r="A411" t="s">
        <v>437</v>
      </c>
      <c r="B411">
        <v>1221.4544678</v>
      </c>
      <c r="C411">
        <v>1222.8399658000001</v>
      </c>
      <c r="D411">
        <v>1169.612793</v>
      </c>
      <c r="E411">
        <v>1215.0479736</v>
      </c>
      <c r="F411">
        <v>1211.8199463000001</v>
      </c>
      <c r="G411">
        <v>1222.8399658000001</v>
      </c>
      <c r="H411">
        <v>1205.4799805</v>
      </c>
      <c r="I411">
        <v>1224.0799560999999</v>
      </c>
      <c r="J411">
        <v>1206.2565918</v>
      </c>
      <c r="L411" t="str">
        <f t="shared" si="48"/>
        <v>18OCT2023:02:00:00</v>
      </c>
      <c r="M411">
        <v>3</v>
      </c>
      <c r="N411">
        <f t="shared" si="49"/>
        <v>1.3854980000000978</v>
      </c>
      <c r="O411" t="str">
        <f t="shared" si="51"/>
        <v/>
      </c>
      <c r="P411">
        <f t="shared" si="52"/>
        <v>1.3854980000000978</v>
      </c>
      <c r="Q411" t="str">
        <f t="shared" si="53"/>
        <v/>
      </c>
      <c r="R411">
        <f t="shared" si="54"/>
        <v>1</v>
      </c>
      <c r="S411">
        <f t="shared" si="50"/>
        <v>0.11343017988182252</v>
      </c>
    </row>
    <row r="412" spans="1:19" x14ac:dyDescent="0.3">
      <c r="A412" t="s">
        <v>438</v>
      </c>
      <c r="B412">
        <v>1215.5292969</v>
      </c>
      <c r="C412">
        <v>1201.0300293</v>
      </c>
      <c r="D412">
        <v>1162.0697021000001</v>
      </c>
      <c r="E412">
        <v>1212.4088135</v>
      </c>
      <c r="F412">
        <v>1188.8800048999999</v>
      </c>
      <c r="G412">
        <v>1201.0300293</v>
      </c>
      <c r="H412">
        <v>1181.4899902</v>
      </c>
      <c r="I412">
        <v>1203.6899414</v>
      </c>
      <c r="J412">
        <v>1186.9589844</v>
      </c>
      <c r="L412" t="str">
        <f t="shared" si="48"/>
        <v>18OCT2023:03:00:00</v>
      </c>
      <c r="M412">
        <v>4</v>
      </c>
      <c r="N412">
        <f t="shared" si="49"/>
        <v>-14.499267599999939</v>
      </c>
      <c r="O412">
        <f t="shared" si="51"/>
        <v>-14.499267599999939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1.1928357166690959</v>
      </c>
    </row>
    <row r="413" spans="1:19" x14ac:dyDescent="0.3">
      <c r="A413" t="s">
        <v>439</v>
      </c>
      <c r="B413">
        <v>1212.6231689000001</v>
      </c>
      <c r="C413">
        <v>1187.9899902</v>
      </c>
      <c r="D413">
        <v>1152.6591797000001</v>
      </c>
      <c r="E413">
        <v>1205.6427002</v>
      </c>
      <c r="F413">
        <v>1175.8699951000001</v>
      </c>
      <c r="G413">
        <v>1187.9899902</v>
      </c>
      <c r="H413">
        <v>1168.2600098</v>
      </c>
      <c r="I413">
        <v>1190.8299560999999</v>
      </c>
      <c r="J413">
        <v>1174.6448975000001</v>
      </c>
      <c r="L413" t="str">
        <f t="shared" si="48"/>
        <v>18OCT2023:04:00:00</v>
      </c>
      <c r="M413">
        <v>5</v>
      </c>
      <c r="N413">
        <f t="shared" si="49"/>
        <v>-24.633178700000144</v>
      </c>
      <c r="O413">
        <f t="shared" si="51"/>
        <v>-24.633178700000144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2.0313960125259274</v>
      </c>
    </row>
    <row r="414" spans="1:19" x14ac:dyDescent="0.3">
      <c r="A414" t="s">
        <v>440</v>
      </c>
      <c r="B414">
        <v>1245.6395264</v>
      </c>
      <c r="C414">
        <v>1201.9899902</v>
      </c>
      <c r="D414">
        <v>1169.5101318</v>
      </c>
      <c r="E414">
        <v>1246.7186279</v>
      </c>
      <c r="F414">
        <v>1189.7299805</v>
      </c>
      <c r="G414">
        <v>1201.9899902</v>
      </c>
      <c r="H414">
        <v>1181.6899414</v>
      </c>
      <c r="I414">
        <v>1206.2399902</v>
      </c>
      <c r="J414">
        <v>1189.453125</v>
      </c>
      <c r="L414" t="str">
        <f t="shared" si="48"/>
        <v>18OCT2023:05:00:00</v>
      </c>
      <c r="M414">
        <v>6</v>
      </c>
      <c r="N414">
        <f t="shared" si="49"/>
        <v>-43.649536200000057</v>
      </c>
      <c r="O414">
        <f t="shared" si="51"/>
        <v>-43.649536200000057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3.5041868273200016</v>
      </c>
    </row>
    <row r="415" spans="1:19" x14ac:dyDescent="0.3">
      <c r="A415" t="s">
        <v>441</v>
      </c>
      <c r="B415">
        <v>1309.0443115</v>
      </c>
      <c r="C415">
        <v>1267.6899414</v>
      </c>
      <c r="D415">
        <v>1242.0594481999999</v>
      </c>
      <c r="E415">
        <v>1319.9829102000001</v>
      </c>
      <c r="F415">
        <v>1253.7199707</v>
      </c>
      <c r="G415">
        <v>1267.6899414</v>
      </c>
      <c r="H415">
        <v>1243.6700439000001</v>
      </c>
      <c r="I415">
        <v>1272.9699707</v>
      </c>
      <c r="J415">
        <v>1255.5449219</v>
      </c>
      <c r="L415" t="str">
        <f t="shared" si="48"/>
        <v>18OCT2023:06:00:00</v>
      </c>
      <c r="M415">
        <v>7</v>
      </c>
      <c r="N415">
        <f t="shared" si="49"/>
        <v>-41.354370100000096</v>
      </c>
      <c r="O415">
        <f t="shared" si="51"/>
        <v>-41.354370100000096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3.1591268329651263</v>
      </c>
    </row>
    <row r="416" spans="1:19" x14ac:dyDescent="0.3">
      <c r="A416" t="s">
        <v>442</v>
      </c>
      <c r="B416">
        <v>1465.9343262</v>
      </c>
      <c r="C416">
        <v>1411.8000488</v>
      </c>
      <c r="D416">
        <v>1374.2526855000001</v>
      </c>
      <c r="E416">
        <v>1465.2519531</v>
      </c>
      <c r="F416">
        <v>1395.6300048999999</v>
      </c>
      <c r="G416">
        <v>1411.8000488</v>
      </c>
      <c r="H416">
        <v>1382.9300536999999</v>
      </c>
      <c r="I416">
        <v>1419.5600586</v>
      </c>
      <c r="J416">
        <v>1396.3405762</v>
      </c>
      <c r="L416" t="str">
        <f t="shared" si="48"/>
        <v>18OCT2023:07:00:00</v>
      </c>
      <c r="M416">
        <v>8</v>
      </c>
      <c r="N416">
        <f t="shared" si="49"/>
        <v>-54.134277399999974</v>
      </c>
      <c r="O416">
        <f t="shared" si="51"/>
        <v>-54.134277399999974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3.6928173679053571</v>
      </c>
    </row>
    <row r="417" spans="1:19" x14ac:dyDescent="0.3">
      <c r="A417" t="s">
        <v>443</v>
      </c>
      <c r="B417">
        <v>1493.3411865</v>
      </c>
      <c r="C417">
        <v>1468.2099608999999</v>
      </c>
      <c r="D417">
        <v>1443.0119629000001</v>
      </c>
      <c r="E417">
        <v>1526.1158447</v>
      </c>
      <c r="F417">
        <v>1452.2700195</v>
      </c>
      <c r="G417">
        <v>1468.2099608999999</v>
      </c>
      <c r="H417">
        <v>1437.6199951000001</v>
      </c>
      <c r="I417">
        <v>1473.9100341999999</v>
      </c>
      <c r="J417">
        <v>1454.109375</v>
      </c>
      <c r="L417" t="str">
        <f t="shared" si="48"/>
        <v>18OCT2023:08:00:00</v>
      </c>
      <c r="M417">
        <v>9</v>
      </c>
      <c r="N417">
        <f t="shared" si="49"/>
        <v>-25.131225600000107</v>
      </c>
      <c r="O417">
        <f t="shared" si="51"/>
        <v>-25.131225600000107</v>
      </c>
      <c r="P417" t="str">
        <f t="shared" si="52"/>
        <v/>
      </c>
      <c r="Q417">
        <f t="shared" si="53"/>
        <v>1</v>
      </c>
      <c r="R417" t="str">
        <f t="shared" si="54"/>
        <v/>
      </c>
      <c r="S417">
        <f t="shared" si="50"/>
        <v>1.6828857214405979</v>
      </c>
    </row>
    <row r="418" spans="1:19" x14ac:dyDescent="0.3">
      <c r="A418" t="s">
        <v>444</v>
      </c>
      <c r="B418">
        <v>1518.2360839999999</v>
      </c>
      <c r="C418">
        <v>1469.5699463000001</v>
      </c>
      <c r="D418">
        <v>1451.2393798999999</v>
      </c>
      <c r="E418">
        <v>1493.4685059000001</v>
      </c>
      <c r="F418">
        <v>1455.5500488</v>
      </c>
      <c r="G418">
        <v>1469.5699463000001</v>
      </c>
      <c r="H418">
        <v>1438.4499512</v>
      </c>
      <c r="I418">
        <v>1464.8900146000001</v>
      </c>
      <c r="J418">
        <v>1453.7619629000001</v>
      </c>
      <c r="L418" t="str">
        <f t="shared" si="48"/>
        <v>18OCT2023:09:00:00</v>
      </c>
      <c r="M418">
        <v>10</v>
      </c>
      <c r="N418">
        <f t="shared" si="49"/>
        <v>-48.666137699999808</v>
      </c>
      <c r="O418">
        <f t="shared" si="51"/>
        <v>-48.666137699999808</v>
      </c>
      <c r="P418" t="str">
        <f t="shared" si="52"/>
        <v/>
      </c>
      <c r="Q418">
        <f t="shared" si="53"/>
        <v>1</v>
      </c>
      <c r="R418" t="str">
        <f t="shared" si="54"/>
        <v/>
      </c>
      <c r="S418">
        <f t="shared" si="50"/>
        <v>3.2054394051669641</v>
      </c>
    </row>
    <row r="419" spans="1:19" x14ac:dyDescent="0.3">
      <c r="A419" t="s">
        <v>445</v>
      </c>
      <c r="B419">
        <v>1545.4451904</v>
      </c>
      <c r="C419">
        <v>1475.7700195</v>
      </c>
      <c r="D419">
        <v>1460.088501</v>
      </c>
      <c r="E419">
        <v>1487.4637451000001</v>
      </c>
      <c r="F419">
        <v>1462.0999756000001</v>
      </c>
      <c r="G419">
        <v>1475.7700195</v>
      </c>
      <c r="H419">
        <v>1449.2900391000001</v>
      </c>
      <c r="I419">
        <v>1471.4499512</v>
      </c>
      <c r="J419">
        <v>1462.0268555</v>
      </c>
      <c r="L419" t="str">
        <f t="shared" si="48"/>
        <v>18OCT2023:10:00:00</v>
      </c>
      <c r="M419">
        <v>11</v>
      </c>
      <c r="N419">
        <f t="shared" si="49"/>
        <v>-69.675170900000012</v>
      </c>
      <c r="O419">
        <f t="shared" si="51"/>
        <v>-69.675170900000012</v>
      </c>
      <c r="P419" t="str">
        <f t="shared" si="52"/>
        <v/>
      </c>
      <c r="Q419">
        <f t="shared" si="53"/>
        <v>1</v>
      </c>
      <c r="R419" t="str">
        <f t="shared" si="54"/>
        <v/>
      </c>
      <c r="S419">
        <f t="shared" si="50"/>
        <v>4.5084207018669051</v>
      </c>
    </row>
    <row r="420" spans="1:19" x14ac:dyDescent="0.3">
      <c r="A420" t="s">
        <v>446</v>
      </c>
      <c r="B420">
        <v>1522.8868408000001</v>
      </c>
      <c r="C420">
        <v>1491.3499756000001</v>
      </c>
      <c r="D420">
        <v>1490.8873291</v>
      </c>
      <c r="E420">
        <v>1500.0511475000001</v>
      </c>
      <c r="F420">
        <v>1479.0699463000001</v>
      </c>
      <c r="G420">
        <v>1491.3499756000001</v>
      </c>
      <c r="H420">
        <v>1471.5200195</v>
      </c>
      <c r="I420">
        <v>1486.5100098</v>
      </c>
      <c r="J420">
        <v>1482.6285399999999</v>
      </c>
      <c r="L420" t="str">
        <f t="shared" si="48"/>
        <v>18OCT2023:11:00:00</v>
      </c>
      <c r="M420">
        <v>12</v>
      </c>
      <c r="N420">
        <f t="shared" si="49"/>
        <v>-31.536865199999966</v>
      </c>
      <c r="O420">
        <f t="shared" si="51"/>
        <v>-31.536865199999966</v>
      </c>
      <c r="P420" t="str">
        <f t="shared" si="52"/>
        <v/>
      </c>
      <c r="Q420">
        <f t="shared" si="53"/>
        <v>1</v>
      </c>
      <c r="R420" t="str">
        <f t="shared" si="54"/>
        <v/>
      </c>
      <c r="S420">
        <f t="shared" si="50"/>
        <v>2.0708607071181389</v>
      </c>
    </row>
    <row r="421" spans="1:19" x14ac:dyDescent="0.3">
      <c r="A421" t="s">
        <v>447</v>
      </c>
      <c r="B421">
        <v>1493.659668</v>
      </c>
      <c r="C421">
        <v>1514.6899414</v>
      </c>
      <c r="D421">
        <v>1514.5362548999999</v>
      </c>
      <c r="E421">
        <v>1503.8765868999999</v>
      </c>
      <c r="F421">
        <v>1501.0500488</v>
      </c>
      <c r="G421">
        <v>1514.6899414</v>
      </c>
      <c r="H421">
        <v>1496.7800293</v>
      </c>
      <c r="I421">
        <v>1510.8900146000001</v>
      </c>
      <c r="J421">
        <v>1506.7822266000001</v>
      </c>
      <c r="L421" t="str">
        <f t="shared" si="48"/>
        <v>18OCT2023:12:00:00</v>
      </c>
      <c r="M421">
        <v>13</v>
      </c>
      <c r="N421">
        <f t="shared" si="49"/>
        <v>21.030273399999942</v>
      </c>
      <c r="O421" t="str">
        <f t="shared" si="51"/>
        <v/>
      </c>
      <c r="P421">
        <f t="shared" si="52"/>
        <v>21.030273399999942</v>
      </c>
      <c r="Q421" t="str">
        <f t="shared" si="53"/>
        <v/>
      </c>
      <c r="R421">
        <f t="shared" si="54"/>
        <v>1</v>
      </c>
      <c r="S421">
        <f t="shared" si="50"/>
        <v>1.407969556288504</v>
      </c>
    </row>
    <row r="422" spans="1:19" x14ac:dyDescent="0.3">
      <c r="A422" t="s">
        <v>448</v>
      </c>
      <c r="B422">
        <v>1561.3046875</v>
      </c>
      <c r="C422">
        <v>1562.0999756000001</v>
      </c>
      <c r="D422">
        <v>1541.7618408000001</v>
      </c>
      <c r="E422">
        <v>1511.1979980000001</v>
      </c>
      <c r="F422">
        <v>1545.2299805</v>
      </c>
      <c r="G422">
        <v>1562.0999756000001</v>
      </c>
      <c r="H422">
        <v>1544.3199463000001</v>
      </c>
      <c r="I422">
        <v>1563.8299560999999</v>
      </c>
      <c r="J422">
        <v>1551.5303954999999</v>
      </c>
      <c r="L422" t="str">
        <f t="shared" si="48"/>
        <v>18OCT2023:13:00:00</v>
      </c>
      <c r="M422">
        <v>14</v>
      </c>
      <c r="N422">
        <f t="shared" si="49"/>
        <v>0.79528810000010708</v>
      </c>
      <c r="O422" t="str">
        <f t="shared" si="51"/>
        <v/>
      </c>
      <c r="P422">
        <f t="shared" si="52"/>
        <v>0.79528810000010708</v>
      </c>
      <c r="Q422" t="str">
        <f t="shared" si="53"/>
        <v/>
      </c>
      <c r="R422">
        <f t="shared" si="54"/>
        <v>1</v>
      </c>
      <c r="S422">
        <f t="shared" si="50"/>
        <v>5.0937405515225999E-2</v>
      </c>
    </row>
    <row r="423" spans="1:19" x14ac:dyDescent="0.3">
      <c r="A423" t="s">
        <v>449</v>
      </c>
      <c r="B423">
        <v>1593.7524414</v>
      </c>
      <c r="C423">
        <v>1628.0999756000001</v>
      </c>
      <c r="D423">
        <v>1614.8522949000001</v>
      </c>
      <c r="E423">
        <v>1523.4981689000001</v>
      </c>
      <c r="F423">
        <v>1607.75</v>
      </c>
      <c r="G423">
        <v>1628.0999756000001</v>
      </c>
      <c r="H423">
        <v>1608.7700195</v>
      </c>
      <c r="I423">
        <v>1634.3599853999999</v>
      </c>
      <c r="J423">
        <v>1619.4945068</v>
      </c>
      <c r="L423" t="str">
        <f t="shared" si="48"/>
        <v>18OCT2023:14:00:00</v>
      </c>
      <c r="M423">
        <v>15</v>
      </c>
      <c r="N423">
        <f t="shared" si="49"/>
        <v>34.347534200000155</v>
      </c>
      <c r="O423" t="str">
        <f t="shared" si="51"/>
        <v/>
      </c>
      <c r="P423">
        <f t="shared" si="52"/>
        <v>34.347534200000155</v>
      </c>
      <c r="Q423" t="str">
        <f t="shared" si="53"/>
        <v/>
      </c>
      <c r="R423">
        <f t="shared" si="54"/>
        <v>1</v>
      </c>
      <c r="S423">
        <f t="shared" si="50"/>
        <v>2.1551360994200737</v>
      </c>
    </row>
    <row r="424" spans="1:19" x14ac:dyDescent="0.3">
      <c r="A424" t="s">
        <v>450</v>
      </c>
      <c r="B424">
        <v>1671.2537841999999</v>
      </c>
      <c r="C424">
        <v>1684</v>
      </c>
      <c r="D424">
        <v>1699.7255858999999</v>
      </c>
      <c r="E424">
        <v>1555.8551024999999</v>
      </c>
      <c r="F424">
        <v>1660.4399414</v>
      </c>
      <c r="G424">
        <v>1684</v>
      </c>
      <c r="H424">
        <v>1660.3900146000001</v>
      </c>
      <c r="I424">
        <v>1689.1899414</v>
      </c>
      <c r="J424">
        <v>1679.2631836</v>
      </c>
      <c r="L424" t="str">
        <f t="shared" ref="L424:L487" si="55">A424</f>
        <v>18OCT2023:15:00:00</v>
      </c>
      <c r="M424">
        <v>16</v>
      </c>
      <c r="N424">
        <f t="shared" ref="N424:N487" si="56">C424-B424</f>
        <v>12.746215800000073</v>
      </c>
      <c r="O424" t="str">
        <f t="shared" si="51"/>
        <v/>
      </c>
      <c r="P424">
        <f t="shared" si="52"/>
        <v>12.746215800000073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0.76267386320991726</v>
      </c>
    </row>
    <row r="425" spans="1:19" x14ac:dyDescent="0.3">
      <c r="A425" t="s">
        <v>451</v>
      </c>
      <c r="B425">
        <v>1722.7824707</v>
      </c>
      <c r="C425">
        <v>1739.6500243999999</v>
      </c>
      <c r="D425">
        <v>1744.7188721</v>
      </c>
      <c r="E425">
        <v>1584.9935303</v>
      </c>
      <c r="F425">
        <v>1714.6899414</v>
      </c>
      <c r="G425">
        <v>1739.6500243999999</v>
      </c>
      <c r="H425">
        <v>1710.4200439000001</v>
      </c>
      <c r="I425">
        <v>1736.2900391000001</v>
      </c>
      <c r="J425">
        <v>1728.3908690999999</v>
      </c>
      <c r="L425" t="str">
        <f t="shared" si="55"/>
        <v>18OCT2023:16:00:00</v>
      </c>
      <c r="M425">
        <v>17</v>
      </c>
      <c r="N425">
        <f t="shared" si="56"/>
        <v>16.867553699999917</v>
      </c>
      <c r="O425" t="str">
        <f t="shared" si="51"/>
        <v/>
      </c>
      <c r="P425">
        <f t="shared" si="52"/>
        <v>16.867553699999917</v>
      </c>
      <c r="Q425" t="str">
        <f t="shared" si="53"/>
        <v/>
      </c>
      <c r="R425">
        <f t="shared" si="54"/>
        <v>1</v>
      </c>
      <c r="S425">
        <f t="shared" si="57"/>
        <v>0.97908784114493008</v>
      </c>
    </row>
    <row r="426" spans="1:19" x14ac:dyDescent="0.3">
      <c r="A426" t="s">
        <v>452</v>
      </c>
      <c r="B426">
        <v>1764.9943848</v>
      </c>
      <c r="C426">
        <v>1788</v>
      </c>
      <c r="D426">
        <v>1794.8590088000001</v>
      </c>
      <c r="E426">
        <v>1607.9492187999999</v>
      </c>
      <c r="F426">
        <v>1762.5400391000001</v>
      </c>
      <c r="G426">
        <v>1788</v>
      </c>
      <c r="H426">
        <v>1755.7600098</v>
      </c>
      <c r="I426">
        <v>1780.2800293</v>
      </c>
      <c r="J426">
        <v>1774.8378906</v>
      </c>
      <c r="L426" t="str">
        <f t="shared" si="55"/>
        <v>18OCT2023:17:00:00</v>
      </c>
      <c r="M426">
        <v>18</v>
      </c>
      <c r="N426">
        <f t="shared" si="56"/>
        <v>23.005615199999966</v>
      </c>
      <c r="O426" t="str">
        <f t="shared" si="51"/>
        <v/>
      </c>
      <c r="P426">
        <f t="shared" si="52"/>
        <v>23.005615199999966</v>
      </c>
      <c r="Q426" t="str">
        <f t="shared" si="53"/>
        <v/>
      </c>
      <c r="R426">
        <f t="shared" si="54"/>
        <v>1</v>
      </c>
      <c r="S426">
        <f t="shared" si="57"/>
        <v>1.303438435732295</v>
      </c>
    </row>
    <row r="427" spans="1:19" x14ac:dyDescent="0.3">
      <c r="A427" t="s">
        <v>453</v>
      </c>
      <c r="B427">
        <v>1763.7531738</v>
      </c>
      <c r="C427">
        <v>1791.5200195</v>
      </c>
      <c r="D427">
        <v>1824.8265381000001</v>
      </c>
      <c r="E427">
        <v>1635.3704834</v>
      </c>
      <c r="F427">
        <v>1767.2199707</v>
      </c>
      <c r="G427">
        <v>1791.5200195</v>
      </c>
      <c r="H427">
        <v>1755.6500243999999</v>
      </c>
      <c r="I427">
        <v>1776.6600341999999</v>
      </c>
      <c r="J427">
        <v>1780.5324707</v>
      </c>
      <c r="L427" t="str">
        <f t="shared" si="55"/>
        <v>18OCT2023:18:00:00</v>
      </c>
      <c r="M427">
        <v>19</v>
      </c>
      <c r="N427">
        <f t="shared" si="56"/>
        <v>27.766845699999976</v>
      </c>
      <c r="O427" t="str">
        <f t="shared" si="51"/>
        <v/>
      </c>
      <c r="P427">
        <f t="shared" si="52"/>
        <v>27.766845699999976</v>
      </c>
      <c r="Q427" t="str">
        <f t="shared" si="53"/>
        <v/>
      </c>
      <c r="R427">
        <f t="shared" si="54"/>
        <v>1</v>
      </c>
      <c r="S427">
        <f t="shared" si="57"/>
        <v>1.5743045065753958</v>
      </c>
    </row>
    <row r="428" spans="1:19" x14ac:dyDescent="0.3">
      <c r="A428" t="s">
        <v>454</v>
      </c>
      <c r="B428">
        <v>1744.4962158000001</v>
      </c>
      <c r="C428">
        <v>1749.9300536999999</v>
      </c>
      <c r="D428">
        <v>1816.1116943</v>
      </c>
      <c r="E428">
        <v>1638.6574707</v>
      </c>
      <c r="F428">
        <v>1729.6300048999999</v>
      </c>
      <c r="G428">
        <v>1749.9300536999999</v>
      </c>
      <c r="H428">
        <v>1714.0799560999999</v>
      </c>
      <c r="I428">
        <v>1724.3399658000001</v>
      </c>
      <c r="J428">
        <v>1742.7043457</v>
      </c>
      <c r="L428" t="str">
        <f t="shared" si="55"/>
        <v>18OCT2023:19:00:00</v>
      </c>
      <c r="M428">
        <v>20</v>
      </c>
      <c r="N428">
        <f t="shared" si="56"/>
        <v>5.433837899999844</v>
      </c>
      <c r="O428" t="str">
        <f t="shared" si="51"/>
        <v/>
      </c>
      <c r="P428">
        <f t="shared" si="52"/>
        <v>5.433837899999844</v>
      </c>
      <c r="Q428" t="str">
        <f t="shared" si="53"/>
        <v/>
      </c>
      <c r="R428">
        <f t="shared" si="54"/>
        <v>1</v>
      </c>
      <c r="S428">
        <f t="shared" si="57"/>
        <v>0.31148464816290627</v>
      </c>
    </row>
    <row r="429" spans="1:19" x14ac:dyDescent="0.3">
      <c r="A429" t="s">
        <v>455</v>
      </c>
      <c r="B429">
        <v>1727.3081055</v>
      </c>
      <c r="C429">
        <v>1729.4499512</v>
      </c>
      <c r="D429">
        <v>1814.5504149999999</v>
      </c>
      <c r="E429">
        <v>1663.1816406</v>
      </c>
      <c r="F429">
        <v>1711.3000488</v>
      </c>
      <c r="G429">
        <v>1729.4499512</v>
      </c>
      <c r="H429">
        <v>1698.3499756000001</v>
      </c>
      <c r="I429">
        <v>1705.7399902</v>
      </c>
      <c r="J429">
        <v>1728.2121582</v>
      </c>
      <c r="L429" t="str">
        <f t="shared" si="55"/>
        <v>18OCT2023:20:00:00</v>
      </c>
      <c r="M429">
        <v>21</v>
      </c>
      <c r="N429">
        <f t="shared" si="56"/>
        <v>2.1418456999999762</v>
      </c>
      <c r="O429" t="str">
        <f t="shared" si="51"/>
        <v/>
      </c>
      <c r="P429">
        <f t="shared" si="52"/>
        <v>2.1418456999999762</v>
      </c>
      <c r="Q429" t="str">
        <f t="shared" si="53"/>
        <v/>
      </c>
      <c r="R429">
        <f t="shared" si="54"/>
        <v>1</v>
      </c>
      <c r="S429">
        <f t="shared" si="57"/>
        <v>0.1239990533929661</v>
      </c>
    </row>
    <row r="430" spans="1:19" x14ac:dyDescent="0.3">
      <c r="A430" t="s">
        <v>456</v>
      </c>
      <c r="B430">
        <v>1684.8746338000001</v>
      </c>
      <c r="C430">
        <v>1676.4399414</v>
      </c>
      <c r="D430">
        <v>1775.1811522999999</v>
      </c>
      <c r="E430">
        <v>1635.0889893000001</v>
      </c>
      <c r="F430">
        <v>1660.2199707</v>
      </c>
      <c r="G430">
        <v>1676.4399414</v>
      </c>
      <c r="H430">
        <v>1647.1099853999999</v>
      </c>
      <c r="I430">
        <v>1651.4100341999999</v>
      </c>
      <c r="J430">
        <v>1678.2583007999999</v>
      </c>
      <c r="L430" t="str">
        <f t="shared" si="55"/>
        <v>18OCT2023:21:00:00</v>
      </c>
      <c r="M430">
        <v>22</v>
      </c>
      <c r="N430">
        <f t="shared" si="56"/>
        <v>-8.4346924000001309</v>
      </c>
      <c r="O430">
        <f t="shared" si="51"/>
        <v>-8.4346924000001309</v>
      </c>
      <c r="P430" t="str">
        <f t="shared" si="52"/>
        <v/>
      </c>
      <c r="Q430">
        <f t="shared" si="53"/>
        <v>1</v>
      </c>
      <c r="R430" t="str">
        <f t="shared" si="54"/>
        <v/>
      </c>
      <c r="S430">
        <f t="shared" si="57"/>
        <v>0.50061246283807226</v>
      </c>
    </row>
    <row r="431" spans="1:19" x14ac:dyDescent="0.3">
      <c r="A431" t="s">
        <v>457</v>
      </c>
      <c r="B431">
        <v>1607.3277588000001</v>
      </c>
      <c r="C431">
        <v>1592.3599853999999</v>
      </c>
      <c r="D431">
        <v>1688.8242187999999</v>
      </c>
      <c r="E431">
        <v>1563.6610106999999</v>
      </c>
      <c r="F431">
        <v>1578.2700195</v>
      </c>
      <c r="G431">
        <v>1592.3599853999999</v>
      </c>
      <c r="H431">
        <v>1567.3800048999999</v>
      </c>
      <c r="I431">
        <v>1570.7800293</v>
      </c>
      <c r="J431">
        <v>1596.2758789</v>
      </c>
      <c r="L431" t="str">
        <f t="shared" si="55"/>
        <v>18OCT2023:22:00:00</v>
      </c>
      <c r="M431">
        <v>23</v>
      </c>
      <c r="N431">
        <f t="shared" si="56"/>
        <v>-14.967773400000169</v>
      </c>
      <c r="O431">
        <f t="shared" si="51"/>
        <v>-14.967773400000169</v>
      </c>
      <c r="P431" t="str">
        <f t="shared" si="52"/>
        <v/>
      </c>
      <c r="Q431">
        <f t="shared" si="53"/>
        <v>1</v>
      </c>
      <c r="R431" t="str">
        <f t="shared" si="54"/>
        <v/>
      </c>
      <c r="S431">
        <f t="shared" si="57"/>
        <v>0.93122098576676227</v>
      </c>
    </row>
    <row r="432" spans="1:19" x14ac:dyDescent="0.3">
      <c r="A432" t="s">
        <v>458</v>
      </c>
      <c r="B432">
        <v>1491.2191161999999</v>
      </c>
      <c r="C432">
        <v>1484.1999512</v>
      </c>
      <c r="D432">
        <v>1542.6043701000001</v>
      </c>
      <c r="E432">
        <v>1440.7449951000001</v>
      </c>
      <c r="F432">
        <v>1470.1899414</v>
      </c>
      <c r="G432">
        <v>1484.1999512</v>
      </c>
      <c r="H432">
        <v>1465.8599853999999</v>
      </c>
      <c r="I432">
        <v>1469.8800048999999</v>
      </c>
      <c r="J432">
        <v>1484.6818848</v>
      </c>
      <c r="L432" t="str">
        <f t="shared" si="55"/>
        <v>18OCT2023:23:00:00</v>
      </c>
      <c r="M432">
        <v>24</v>
      </c>
      <c r="N432">
        <f t="shared" si="56"/>
        <v>-7.0191649999999299</v>
      </c>
      <c r="O432">
        <f t="shared" si="51"/>
        <v>-7.0191649999999299</v>
      </c>
      <c r="P432" t="str">
        <f t="shared" si="52"/>
        <v/>
      </c>
      <c r="Q432">
        <f t="shared" si="53"/>
        <v>1</v>
      </c>
      <c r="R432" t="str">
        <f t="shared" si="54"/>
        <v/>
      </c>
      <c r="S432">
        <f t="shared" si="57"/>
        <v>0.47069977334293583</v>
      </c>
    </row>
    <row r="433" spans="1:19" x14ac:dyDescent="0.3">
      <c r="A433" t="s">
        <v>459</v>
      </c>
      <c r="B433">
        <v>1326.8647461</v>
      </c>
      <c r="C433">
        <v>1371.1199951000001</v>
      </c>
      <c r="D433">
        <v>1435.8140868999999</v>
      </c>
      <c r="E433">
        <v>1360.3613281</v>
      </c>
      <c r="F433">
        <v>1357.7399902</v>
      </c>
      <c r="G433">
        <v>1371.1199951000001</v>
      </c>
      <c r="H433">
        <v>1360.9399414</v>
      </c>
      <c r="I433">
        <v>1364.8100586</v>
      </c>
      <c r="J433">
        <v>1377.7738036999999</v>
      </c>
      <c r="L433" t="str">
        <f t="shared" si="55"/>
        <v>19OCT2023:00:00:00</v>
      </c>
      <c r="M433">
        <v>1</v>
      </c>
      <c r="N433">
        <f t="shared" si="56"/>
        <v>44.255249000000049</v>
      </c>
      <c r="O433" t="str">
        <f t="shared" si="51"/>
        <v/>
      </c>
      <c r="P433">
        <f t="shared" si="52"/>
        <v>44.255249000000049</v>
      </c>
      <c r="Q433" t="str">
        <f t="shared" si="53"/>
        <v/>
      </c>
      <c r="R433">
        <f t="shared" si="54"/>
        <v>1</v>
      </c>
      <c r="S433">
        <f t="shared" si="57"/>
        <v>3.3353248045874846</v>
      </c>
    </row>
    <row r="434" spans="1:19" x14ac:dyDescent="0.3">
      <c r="A434" t="s">
        <v>460</v>
      </c>
      <c r="B434">
        <v>1262.9337158000001</v>
      </c>
      <c r="C434">
        <v>1268.1899414</v>
      </c>
      <c r="D434">
        <v>1331.3995361</v>
      </c>
      <c r="E434">
        <v>1238.3645019999999</v>
      </c>
      <c r="F434">
        <v>1286.7399902</v>
      </c>
      <c r="G434">
        <v>1280.4699707</v>
      </c>
      <c r="H434">
        <v>1263.4599608999999</v>
      </c>
      <c r="I434">
        <v>1268.1899414</v>
      </c>
      <c r="J434">
        <v>1282.4959716999999</v>
      </c>
      <c r="L434" t="str">
        <f t="shared" si="55"/>
        <v>19OCT2023:01:00:00</v>
      </c>
      <c r="M434">
        <v>2</v>
      </c>
      <c r="N434">
        <f t="shared" si="56"/>
        <v>5.2562255999998797</v>
      </c>
      <c r="O434" t="str">
        <f t="shared" si="51"/>
        <v/>
      </c>
      <c r="P434">
        <f t="shared" si="52"/>
        <v>5.2562255999998797</v>
      </c>
      <c r="Q434" t="str">
        <f t="shared" si="53"/>
        <v/>
      </c>
      <c r="R434">
        <f t="shared" si="54"/>
        <v>1</v>
      </c>
      <c r="S434">
        <f t="shared" si="57"/>
        <v>0.41619172362267215</v>
      </c>
    </row>
    <row r="435" spans="1:19" x14ac:dyDescent="0.3">
      <c r="A435" t="s">
        <v>461</v>
      </c>
      <c r="B435">
        <v>1225.9001464999999</v>
      </c>
      <c r="C435">
        <v>1209.3299560999999</v>
      </c>
      <c r="D435">
        <v>1276.9197998</v>
      </c>
      <c r="E435">
        <v>1202.7943115</v>
      </c>
      <c r="F435">
        <v>1225.3900146000001</v>
      </c>
      <c r="G435">
        <v>1215.2199707</v>
      </c>
      <c r="H435">
        <v>1200.6099853999999</v>
      </c>
      <c r="I435">
        <v>1209.3299560999999</v>
      </c>
      <c r="J435">
        <v>1222.4270019999999</v>
      </c>
      <c r="L435" t="str">
        <f t="shared" si="55"/>
        <v>19OCT2023:02:00:00</v>
      </c>
      <c r="M435">
        <v>3</v>
      </c>
      <c r="N435">
        <f t="shared" si="56"/>
        <v>-16.570190400000001</v>
      </c>
      <c r="O435">
        <f t="shared" si="51"/>
        <v>-16.570190400000001</v>
      </c>
      <c r="P435" t="str">
        <f t="shared" si="52"/>
        <v/>
      </c>
      <c r="Q435">
        <f t="shared" si="53"/>
        <v>1</v>
      </c>
      <c r="R435" t="str">
        <f t="shared" si="54"/>
        <v/>
      </c>
      <c r="S435">
        <f t="shared" si="57"/>
        <v>1.3516753748099828</v>
      </c>
    </row>
    <row r="436" spans="1:19" x14ac:dyDescent="0.3">
      <c r="A436" t="s">
        <v>462</v>
      </c>
      <c r="B436">
        <v>1185.083374</v>
      </c>
      <c r="C436">
        <v>1170.3599853999999</v>
      </c>
      <c r="D436">
        <v>1233.2056885</v>
      </c>
      <c r="E436">
        <v>1165.1557617000001</v>
      </c>
      <c r="F436">
        <v>1186.0300293</v>
      </c>
      <c r="G436">
        <v>1171.1899414</v>
      </c>
      <c r="H436">
        <v>1157.6600341999999</v>
      </c>
      <c r="I436">
        <v>1170.3599853999999</v>
      </c>
      <c r="J436">
        <v>1180.7691649999999</v>
      </c>
      <c r="L436" t="str">
        <f t="shared" si="55"/>
        <v>19OCT2023:03:00:00</v>
      </c>
      <c r="M436">
        <v>4</v>
      </c>
      <c r="N436">
        <f t="shared" si="56"/>
        <v>-14.723388600000135</v>
      </c>
      <c r="O436">
        <f t="shared" si="51"/>
        <v>-14.723388600000135</v>
      </c>
      <c r="P436" t="str">
        <f t="shared" si="52"/>
        <v/>
      </c>
      <c r="Q436">
        <f t="shared" si="53"/>
        <v>1</v>
      </c>
      <c r="R436" t="str">
        <f t="shared" si="54"/>
        <v/>
      </c>
      <c r="S436">
        <f t="shared" si="57"/>
        <v>1.2423926386127948</v>
      </c>
    </row>
    <row r="437" spans="1:19" x14ac:dyDescent="0.3">
      <c r="A437" t="s">
        <v>463</v>
      </c>
      <c r="B437">
        <v>1187.5872803</v>
      </c>
      <c r="C437">
        <v>1151.1800536999999</v>
      </c>
      <c r="D437">
        <v>1191.3978271000001</v>
      </c>
      <c r="E437">
        <v>1136.9849853999999</v>
      </c>
      <c r="F437">
        <v>1165.7399902</v>
      </c>
      <c r="G437">
        <v>1151.7600098</v>
      </c>
      <c r="H437">
        <v>1136.8000488</v>
      </c>
      <c r="I437">
        <v>1151.1800536999999</v>
      </c>
      <c r="J437">
        <v>1156.4235839999999</v>
      </c>
      <c r="L437" t="str">
        <f t="shared" si="55"/>
        <v>19OCT2023:04:00:00</v>
      </c>
      <c r="M437">
        <v>5</v>
      </c>
      <c r="N437">
        <f t="shared" si="56"/>
        <v>-36.407226600000058</v>
      </c>
      <c r="O437">
        <f t="shared" si="51"/>
        <v>-36.407226600000058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3.0656463911269847</v>
      </c>
    </row>
    <row r="438" spans="1:19" x14ac:dyDescent="0.3">
      <c r="A438" t="s">
        <v>464</v>
      </c>
      <c r="B438">
        <v>1207.8140868999999</v>
      </c>
      <c r="C438">
        <v>1163.1099853999999</v>
      </c>
      <c r="D438">
        <v>1186.9047852000001</v>
      </c>
      <c r="E438">
        <v>1142.7143555</v>
      </c>
      <c r="F438">
        <v>1175.5999756000001</v>
      </c>
      <c r="G438">
        <v>1162.1999512</v>
      </c>
      <c r="H438">
        <v>1144.0799560999999</v>
      </c>
      <c r="I438">
        <v>1163.1099853999999</v>
      </c>
      <c r="J438">
        <v>1163.3179932</v>
      </c>
      <c r="L438" t="str">
        <f t="shared" si="55"/>
        <v>19OCT2023:05:00:00</v>
      </c>
      <c r="M438">
        <v>6</v>
      </c>
      <c r="N438">
        <f t="shared" si="56"/>
        <v>-44.704101499999979</v>
      </c>
      <c r="O438">
        <f t="shared" si="51"/>
        <v>-44.704101499999979</v>
      </c>
      <c r="P438" t="str">
        <f t="shared" si="52"/>
        <v/>
      </c>
      <c r="Q438">
        <f t="shared" si="53"/>
        <v>1</v>
      </c>
      <c r="R438" t="str">
        <f t="shared" si="54"/>
        <v/>
      </c>
      <c r="S438">
        <f t="shared" si="57"/>
        <v>3.7012402806741918</v>
      </c>
    </row>
    <row r="439" spans="1:19" x14ac:dyDescent="0.3">
      <c r="A439" t="s">
        <v>465</v>
      </c>
      <c r="B439">
        <v>1284.2917480000001</v>
      </c>
      <c r="C439">
        <v>1223.1800536999999</v>
      </c>
      <c r="D439">
        <v>1240.7619629000001</v>
      </c>
      <c r="E439">
        <v>1204.0153809000001</v>
      </c>
      <c r="F439">
        <v>1234.9499512</v>
      </c>
      <c r="G439">
        <v>1222.7700195</v>
      </c>
      <c r="H439">
        <v>1201.9499512</v>
      </c>
      <c r="I439">
        <v>1223.1800536999999</v>
      </c>
      <c r="J439">
        <v>1221.4633789</v>
      </c>
      <c r="L439" t="str">
        <f t="shared" si="55"/>
        <v>19OCT2023:06:00:00</v>
      </c>
      <c r="M439">
        <v>7</v>
      </c>
      <c r="N439">
        <f t="shared" si="56"/>
        <v>-61.111694300000181</v>
      </c>
      <c r="O439">
        <f t="shared" si="51"/>
        <v>-61.111694300000181</v>
      </c>
      <c r="P439" t="str">
        <f t="shared" si="52"/>
        <v/>
      </c>
      <c r="Q439">
        <f t="shared" si="53"/>
        <v>1</v>
      </c>
      <c r="R439" t="str">
        <f t="shared" si="54"/>
        <v/>
      </c>
      <c r="S439">
        <f t="shared" si="57"/>
        <v>4.7583965555465184</v>
      </c>
    </row>
    <row r="440" spans="1:19" x14ac:dyDescent="0.3">
      <c r="A440" t="s">
        <v>466</v>
      </c>
      <c r="B440">
        <v>1388.8709716999999</v>
      </c>
      <c r="C440">
        <v>1363.3599853999999</v>
      </c>
      <c r="D440">
        <v>1358.4464111</v>
      </c>
      <c r="E440">
        <v>1340.4737548999999</v>
      </c>
      <c r="F440">
        <v>1373.0500488</v>
      </c>
      <c r="G440">
        <v>1361.2700195</v>
      </c>
      <c r="H440">
        <v>1340.0600586</v>
      </c>
      <c r="I440">
        <v>1363.3599853999999</v>
      </c>
      <c r="J440">
        <v>1356.1474608999999</v>
      </c>
      <c r="L440" t="str">
        <f t="shared" si="55"/>
        <v>19OCT2023:07:00:00</v>
      </c>
      <c r="M440">
        <v>8</v>
      </c>
      <c r="N440">
        <f t="shared" si="56"/>
        <v>-25.510986300000013</v>
      </c>
      <c r="O440">
        <f t="shared" si="51"/>
        <v>-25.510986300000013</v>
      </c>
      <c r="P440" t="str">
        <f t="shared" si="52"/>
        <v/>
      </c>
      <c r="Q440">
        <f t="shared" si="53"/>
        <v>1</v>
      </c>
      <c r="R440" t="str">
        <f t="shared" si="54"/>
        <v/>
      </c>
      <c r="S440">
        <f t="shared" si="57"/>
        <v>1.8368147092003919</v>
      </c>
    </row>
    <row r="441" spans="1:19" x14ac:dyDescent="0.3">
      <c r="A441" t="s">
        <v>467</v>
      </c>
      <c r="B441">
        <v>1449.7194824000001</v>
      </c>
      <c r="C441">
        <v>1416.0899658000001</v>
      </c>
      <c r="D441">
        <v>1399.3887939000001</v>
      </c>
      <c r="E441">
        <v>1378.3930664</v>
      </c>
      <c r="F441">
        <v>1426.5899658000001</v>
      </c>
      <c r="G441">
        <v>1417.0600586</v>
      </c>
      <c r="H441">
        <v>1393.8199463000001</v>
      </c>
      <c r="I441">
        <v>1416.0899658000001</v>
      </c>
      <c r="J441">
        <v>1407.2158202999999</v>
      </c>
      <c r="L441" t="str">
        <f t="shared" si="55"/>
        <v>19OCT2023:08:00:00</v>
      </c>
      <c r="M441">
        <v>9</v>
      </c>
      <c r="N441">
        <f t="shared" si="56"/>
        <v>-33.629516599999988</v>
      </c>
      <c r="O441">
        <f t="shared" si="51"/>
        <v>-33.629516599999988</v>
      </c>
      <c r="P441" t="str">
        <f t="shared" si="52"/>
        <v/>
      </c>
      <c r="Q441">
        <f t="shared" si="53"/>
        <v>1</v>
      </c>
      <c r="R441" t="str">
        <f t="shared" si="54"/>
        <v/>
      </c>
      <c r="S441">
        <f t="shared" si="57"/>
        <v>2.3197257820062243</v>
      </c>
    </row>
    <row r="442" spans="1:19" x14ac:dyDescent="0.3">
      <c r="A442" t="s">
        <v>468</v>
      </c>
      <c r="B442">
        <v>1458.4370117000001</v>
      </c>
      <c r="C442">
        <v>1430.3399658000001</v>
      </c>
      <c r="D442">
        <v>1410.958374</v>
      </c>
      <c r="E442">
        <v>1390.3809814000001</v>
      </c>
      <c r="F442">
        <v>1448.3100586</v>
      </c>
      <c r="G442">
        <v>1444.7099608999999</v>
      </c>
      <c r="H442">
        <v>1419.8800048999999</v>
      </c>
      <c r="I442">
        <v>1430.3399658000001</v>
      </c>
      <c r="J442">
        <v>1426.5598144999999</v>
      </c>
      <c r="L442" t="str">
        <f t="shared" si="55"/>
        <v>19OCT2023:09:00:00</v>
      </c>
      <c r="M442">
        <v>10</v>
      </c>
      <c r="N442">
        <f t="shared" si="56"/>
        <v>-28.097045900000012</v>
      </c>
      <c r="O442">
        <f t="shared" si="51"/>
        <v>-28.097045900000012</v>
      </c>
      <c r="P442" t="str">
        <f t="shared" si="52"/>
        <v/>
      </c>
      <c r="Q442">
        <f t="shared" si="53"/>
        <v>1</v>
      </c>
      <c r="R442" t="str">
        <f t="shared" si="54"/>
        <v/>
      </c>
      <c r="S442">
        <f t="shared" si="57"/>
        <v>1.9265176126632451</v>
      </c>
    </row>
    <row r="443" spans="1:19" x14ac:dyDescent="0.3">
      <c r="A443" t="s">
        <v>469</v>
      </c>
      <c r="B443">
        <v>1523.5533447</v>
      </c>
      <c r="C443">
        <v>1478.6999512</v>
      </c>
      <c r="D443">
        <v>1470.6032714999999</v>
      </c>
      <c r="E443">
        <v>1476.177124</v>
      </c>
      <c r="F443">
        <v>1498.3800048999999</v>
      </c>
      <c r="G443">
        <v>1493.2900391000001</v>
      </c>
      <c r="H443">
        <v>1478.2399902</v>
      </c>
      <c r="I443">
        <v>1478.6999512</v>
      </c>
      <c r="J443">
        <v>1480.369751</v>
      </c>
      <c r="L443" t="str">
        <f t="shared" si="55"/>
        <v>19OCT2023:10:00:00</v>
      </c>
      <c r="M443">
        <v>11</v>
      </c>
      <c r="N443">
        <f t="shared" si="56"/>
        <v>-44.853393500000038</v>
      </c>
      <c r="O443">
        <f t="shared" si="51"/>
        <v>-44.853393500000038</v>
      </c>
      <c r="P443" t="str">
        <f t="shared" si="52"/>
        <v/>
      </c>
      <c r="Q443">
        <f t="shared" si="53"/>
        <v>1</v>
      </c>
      <c r="R443" t="str">
        <f t="shared" si="54"/>
        <v/>
      </c>
      <c r="S443">
        <f t="shared" si="57"/>
        <v>2.9439988862898683</v>
      </c>
    </row>
    <row r="444" spans="1:19" x14ac:dyDescent="0.3">
      <c r="A444" t="s">
        <v>470</v>
      </c>
      <c r="B444">
        <v>1610.2402344</v>
      </c>
      <c r="C444">
        <v>1545.4300536999999</v>
      </c>
      <c r="D444">
        <v>1568.8663329999999</v>
      </c>
      <c r="E444">
        <v>1553.0299072</v>
      </c>
      <c r="F444">
        <v>1568.1500243999999</v>
      </c>
      <c r="G444">
        <v>1561.4699707</v>
      </c>
      <c r="H444">
        <v>1553.3199463000001</v>
      </c>
      <c r="I444">
        <v>1545.4300536999999</v>
      </c>
      <c r="J444">
        <v>1556.3603516000001</v>
      </c>
      <c r="L444" t="str">
        <f t="shared" si="55"/>
        <v>19OCT2023:11:00:00</v>
      </c>
      <c r="M444">
        <v>12</v>
      </c>
      <c r="N444">
        <f t="shared" si="56"/>
        <v>-64.810180700000046</v>
      </c>
      <c r="O444">
        <f t="shared" si="51"/>
        <v>-64.810180700000046</v>
      </c>
      <c r="P444" t="str">
        <f t="shared" si="52"/>
        <v/>
      </c>
      <c r="Q444">
        <f t="shared" si="53"/>
        <v>1</v>
      </c>
      <c r="R444" t="str">
        <f t="shared" si="54"/>
        <v/>
      </c>
      <c r="S444">
        <f t="shared" si="57"/>
        <v>4.0248764945405373</v>
      </c>
    </row>
    <row r="445" spans="1:19" x14ac:dyDescent="0.3">
      <c r="A445" t="s">
        <v>471</v>
      </c>
      <c r="B445">
        <v>1671.7408447</v>
      </c>
      <c r="C445">
        <v>1608.7800293</v>
      </c>
      <c r="D445">
        <v>1657.5859375</v>
      </c>
      <c r="E445">
        <v>1605.3055420000001</v>
      </c>
      <c r="F445">
        <v>1634.5400391000001</v>
      </c>
      <c r="G445">
        <v>1627.0600586</v>
      </c>
      <c r="H445">
        <v>1624.2399902</v>
      </c>
      <c r="I445">
        <v>1608.7800293</v>
      </c>
      <c r="J445">
        <v>1627.5832519999999</v>
      </c>
      <c r="L445" t="str">
        <f t="shared" si="55"/>
        <v>19OCT2023:12:00:00</v>
      </c>
      <c r="M445">
        <v>13</v>
      </c>
      <c r="N445">
        <f t="shared" si="56"/>
        <v>-62.960815400000001</v>
      </c>
      <c r="O445">
        <f t="shared" si="51"/>
        <v>-62.960815400000001</v>
      </c>
      <c r="P445" t="str">
        <f t="shared" si="52"/>
        <v/>
      </c>
      <c r="Q445">
        <f t="shared" si="53"/>
        <v>1</v>
      </c>
      <c r="R445" t="str">
        <f t="shared" si="54"/>
        <v/>
      </c>
      <c r="S445">
        <f t="shared" si="57"/>
        <v>3.7661827549172884</v>
      </c>
    </row>
    <row r="446" spans="1:19" x14ac:dyDescent="0.3">
      <c r="A446" t="s">
        <v>472</v>
      </c>
      <c r="B446">
        <v>1722.3709716999999</v>
      </c>
      <c r="C446">
        <v>1698.0100098</v>
      </c>
      <c r="D446">
        <v>1733.6038818</v>
      </c>
      <c r="E446">
        <v>1625.1925048999999</v>
      </c>
      <c r="F446">
        <v>1723.1500243999999</v>
      </c>
      <c r="G446">
        <v>1717.4599608999999</v>
      </c>
      <c r="H446">
        <v>1717.9599608999999</v>
      </c>
      <c r="I446">
        <v>1698.0100098</v>
      </c>
      <c r="J446">
        <v>1715.5727539</v>
      </c>
      <c r="L446" t="str">
        <f t="shared" si="55"/>
        <v>19OCT2023:13:00:00</v>
      </c>
      <c r="M446">
        <v>14</v>
      </c>
      <c r="N446">
        <f t="shared" si="56"/>
        <v>-24.360961899999893</v>
      </c>
      <c r="O446">
        <f t="shared" si="51"/>
        <v>-24.360961899999893</v>
      </c>
      <c r="P446" t="str">
        <f t="shared" si="52"/>
        <v/>
      </c>
      <c r="Q446">
        <f t="shared" si="53"/>
        <v>1</v>
      </c>
      <c r="R446" t="str">
        <f t="shared" si="54"/>
        <v/>
      </c>
      <c r="S446">
        <f t="shared" si="57"/>
        <v>1.4143853037627163</v>
      </c>
    </row>
    <row r="447" spans="1:19" x14ac:dyDescent="0.3">
      <c r="A447" t="s">
        <v>473</v>
      </c>
      <c r="B447">
        <v>1798.7851562999999</v>
      </c>
      <c r="C447">
        <v>1793.6800536999999</v>
      </c>
      <c r="D447">
        <v>1814.3970947</v>
      </c>
      <c r="E447">
        <v>1648.8977050999999</v>
      </c>
      <c r="F447">
        <v>1818.1400146000001</v>
      </c>
      <c r="G447">
        <v>1811.9899902</v>
      </c>
      <c r="H447">
        <v>1814.6999512</v>
      </c>
      <c r="I447">
        <v>1793.6800536999999</v>
      </c>
      <c r="J447">
        <v>1808.4064940999999</v>
      </c>
      <c r="L447" t="str">
        <f t="shared" si="55"/>
        <v>19OCT2023:14:00:00</v>
      </c>
      <c r="M447">
        <v>15</v>
      </c>
      <c r="N447">
        <f t="shared" si="56"/>
        <v>-5.1051026000000093</v>
      </c>
      <c r="O447">
        <f t="shared" si="51"/>
        <v>-5.1051026000000093</v>
      </c>
      <c r="P447" t="str">
        <f t="shared" si="52"/>
        <v/>
      </c>
      <c r="Q447">
        <f t="shared" si="53"/>
        <v>1</v>
      </c>
      <c r="R447" t="str">
        <f t="shared" si="54"/>
        <v/>
      </c>
      <c r="S447">
        <f t="shared" si="57"/>
        <v>0.28380835710813396</v>
      </c>
    </row>
    <row r="448" spans="1:19" x14ac:dyDescent="0.3">
      <c r="A448" t="s">
        <v>474</v>
      </c>
      <c r="B448">
        <v>1889.5897216999999</v>
      </c>
      <c r="C448">
        <v>1861.6400146000001</v>
      </c>
      <c r="D448">
        <v>1896.7114257999999</v>
      </c>
      <c r="E448">
        <v>1677.7801514</v>
      </c>
      <c r="F448">
        <v>1890.9499512</v>
      </c>
      <c r="G448">
        <v>1886.4100341999999</v>
      </c>
      <c r="H448">
        <v>1885.6600341999999</v>
      </c>
      <c r="I448">
        <v>1861.6400146000001</v>
      </c>
      <c r="J448">
        <v>1881.2683105000001</v>
      </c>
      <c r="L448" t="str">
        <f t="shared" si="55"/>
        <v>19OCT2023:15:00:00</v>
      </c>
      <c r="M448">
        <v>16</v>
      </c>
      <c r="N448">
        <f t="shared" si="56"/>
        <v>-27.949707099999841</v>
      </c>
      <c r="O448">
        <f t="shared" si="51"/>
        <v>-27.949707099999841</v>
      </c>
      <c r="P448" t="str">
        <f t="shared" si="52"/>
        <v/>
      </c>
      <c r="Q448">
        <f t="shared" si="53"/>
        <v>1</v>
      </c>
      <c r="R448" t="str">
        <f t="shared" si="54"/>
        <v/>
      </c>
      <c r="S448">
        <f t="shared" si="57"/>
        <v>1.4791415712641809</v>
      </c>
    </row>
    <row r="449" spans="1:19" x14ac:dyDescent="0.3">
      <c r="A449" t="s">
        <v>475</v>
      </c>
      <c r="B449">
        <v>1955.4503173999999</v>
      </c>
      <c r="C449">
        <v>1899.25</v>
      </c>
      <c r="D449">
        <v>1962.9508057</v>
      </c>
      <c r="E449">
        <v>1740.2192382999999</v>
      </c>
      <c r="F449">
        <v>1936.2199707</v>
      </c>
      <c r="G449">
        <v>1934.1199951000001</v>
      </c>
      <c r="H449">
        <v>1924.5500488</v>
      </c>
      <c r="I449">
        <v>1899.25</v>
      </c>
      <c r="J449">
        <v>1926.7642822</v>
      </c>
      <c r="L449" t="str">
        <f t="shared" si="55"/>
        <v>19OCT2023:16:00:00</v>
      </c>
      <c r="M449">
        <v>17</v>
      </c>
      <c r="N449">
        <f t="shared" si="56"/>
        <v>-56.200317399999904</v>
      </c>
      <c r="O449">
        <f t="shared" si="51"/>
        <v>-56.200317399999904</v>
      </c>
      <c r="P449" t="str">
        <f t="shared" si="52"/>
        <v/>
      </c>
      <c r="Q449">
        <f t="shared" si="53"/>
        <v>1</v>
      </c>
      <c r="R449" t="str">
        <f t="shared" si="54"/>
        <v/>
      </c>
      <c r="S449">
        <f t="shared" si="57"/>
        <v>2.874034533115871</v>
      </c>
    </row>
    <row r="450" spans="1:19" x14ac:dyDescent="0.3">
      <c r="A450" t="s">
        <v>476</v>
      </c>
      <c r="B450">
        <v>1967.4566649999999</v>
      </c>
      <c r="C450">
        <v>1925.7099608999999</v>
      </c>
      <c r="D450">
        <v>2021.1051024999999</v>
      </c>
      <c r="E450">
        <v>1796.8836670000001</v>
      </c>
      <c r="F450">
        <v>1967.9699707</v>
      </c>
      <c r="G450">
        <v>1969.4399414</v>
      </c>
      <c r="H450">
        <v>1950.8499756000001</v>
      </c>
      <c r="I450">
        <v>1925.7099608999999</v>
      </c>
      <c r="J450">
        <v>1960.9300536999999</v>
      </c>
      <c r="L450" t="str">
        <f t="shared" si="55"/>
        <v>19OCT2023:17:00:00</v>
      </c>
      <c r="M450">
        <v>18</v>
      </c>
      <c r="N450">
        <f t="shared" si="56"/>
        <v>-41.746704099999988</v>
      </c>
      <c r="O450">
        <f t="shared" si="51"/>
        <v>-41.746704099999988</v>
      </c>
      <c r="P450" t="str">
        <f t="shared" si="52"/>
        <v/>
      </c>
      <c r="Q450">
        <f t="shared" si="53"/>
        <v>1</v>
      </c>
      <c r="R450" t="str">
        <f t="shared" si="54"/>
        <v/>
      </c>
      <c r="S450">
        <f t="shared" si="57"/>
        <v>2.1218614286480353</v>
      </c>
    </row>
    <row r="451" spans="1:19" x14ac:dyDescent="0.3">
      <c r="A451" t="s">
        <v>477</v>
      </c>
      <c r="B451">
        <v>1968.7904053</v>
      </c>
      <c r="C451">
        <v>1890.0699463000001</v>
      </c>
      <c r="D451">
        <v>2019.9257812999999</v>
      </c>
      <c r="E451">
        <v>1817.6379394999999</v>
      </c>
      <c r="F451">
        <v>1937.5699463000001</v>
      </c>
      <c r="G451">
        <v>1940.3399658000001</v>
      </c>
      <c r="H451">
        <v>1915.0699463000001</v>
      </c>
      <c r="I451">
        <v>1890.0699463000001</v>
      </c>
      <c r="J451">
        <v>1933.3181152</v>
      </c>
      <c r="L451" t="str">
        <f t="shared" si="55"/>
        <v>19OCT2023:18:00:00</v>
      </c>
      <c r="M451">
        <v>19</v>
      </c>
      <c r="N451">
        <f t="shared" si="56"/>
        <v>-78.720458999999892</v>
      </c>
      <c r="O451">
        <f t="shared" ref="O451:O514" si="58">IF(N451&lt;0,N451,"")</f>
        <v>-78.720458999999892</v>
      </c>
      <c r="P451" t="str">
        <f t="shared" ref="P451:P514" si="59">IF(N451&gt;0,N451,"")</f>
        <v/>
      </c>
      <c r="Q451">
        <f t="shared" ref="Q451:Q514" si="60">IF(O451&lt;0,1,"")</f>
        <v>1</v>
      </c>
      <c r="R451" t="str">
        <f t="shared" ref="R451:R514" si="61">IF(AND(P451&gt;0,P451&lt;&gt;""),1,"")</f>
        <v/>
      </c>
      <c r="S451">
        <f t="shared" si="57"/>
        <v>3.9984174439332785</v>
      </c>
    </row>
    <row r="452" spans="1:19" x14ac:dyDescent="0.3">
      <c r="A452" t="s">
        <v>478</v>
      </c>
      <c r="B452">
        <v>1828.5305175999999</v>
      </c>
      <c r="C452">
        <v>1815.4499512</v>
      </c>
      <c r="D452">
        <v>1983.1547852000001</v>
      </c>
      <c r="E452">
        <v>1795.2143555</v>
      </c>
      <c r="F452">
        <v>1868.3000488</v>
      </c>
      <c r="G452">
        <v>1870.6400146000001</v>
      </c>
      <c r="H452">
        <v>1841.9599608999999</v>
      </c>
      <c r="I452">
        <v>1815.4499512</v>
      </c>
      <c r="J452">
        <v>1867.7480469</v>
      </c>
      <c r="L452" t="str">
        <f t="shared" si="55"/>
        <v>19OCT2023:19:00:00</v>
      </c>
      <c r="M452">
        <v>20</v>
      </c>
      <c r="N452">
        <f t="shared" si="56"/>
        <v>-13.080566399999952</v>
      </c>
      <c r="O452">
        <f t="shared" si="58"/>
        <v>-13.080566399999952</v>
      </c>
      <c r="P452" t="str">
        <f t="shared" si="59"/>
        <v/>
      </c>
      <c r="Q452">
        <f t="shared" si="60"/>
        <v>1</v>
      </c>
      <c r="R452" t="str">
        <f t="shared" si="61"/>
        <v/>
      </c>
      <c r="S452">
        <f t="shared" si="57"/>
        <v>0.71535947987177051</v>
      </c>
    </row>
    <row r="453" spans="1:19" x14ac:dyDescent="0.3">
      <c r="A453" t="s">
        <v>479</v>
      </c>
      <c r="B453">
        <v>1818.1781006000001</v>
      </c>
      <c r="C453">
        <v>1776.2700195</v>
      </c>
      <c r="D453">
        <v>1975.182251</v>
      </c>
      <c r="E453">
        <v>1811.0760498</v>
      </c>
      <c r="F453">
        <v>1824.6099853999999</v>
      </c>
      <c r="G453">
        <v>1827.5200195</v>
      </c>
      <c r="H453">
        <v>1795.7199707</v>
      </c>
      <c r="I453">
        <v>1776.2700195</v>
      </c>
      <c r="J453">
        <v>1831.8464355000001</v>
      </c>
      <c r="L453" t="str">
        <f t="shared" si="55"/>
        <v>19OCT2023:20:00:00</v>
      </c>
      <c r="M453">
        <v>21</v>
      </c>
      <c r="N453">
        <f t="shared" si="56"/>
        <v>-41.908081100000118</v>
      </c>
      <c r="O453">
        <f t="shared" si="58"/>
        <v>-41.908081100000118</v>
      </c>
      <c r="P453" t="str">
        <f t="shared" si="59"/>
        <v/>
      </c>
      <c r="Q453">
        <f t="shared" si="60"/>
        <v>1</v>
      </c>
      <c r="R453" t="str">
        <f t="shared" si="61"/>
        <v/>
      </c>
      <c r="S453">
        <f t="shared" si="57"/>
        <v>2.3049491733604324</v>
      </c>
    </row>
    <row r="454" spans="1:19" x14ac:dyDescent="0.3">
      <c r="A454" t="s">
        <v>480</v>
      </c>
      <c r="B454">
        <v>1709.6011963000001</v>
      </c>
      <c r="C454">
        <v>1710.3599853999999</v>
      </c>
      <c r="D454">
        <v>1930.6131591999999</v>
      </c>
      <c r="E454">
        <v>1753.8942870999999</v>
      </c>
      <c r="F454">
        <v>1757.9399414</v>
      </c>
      <c r="G454">
        <v>1759.0699463000001</v>
      </c>
      <c r="H454">
        <v>1728.5300293</v>
      </c>
      <c r="I454">
        <v>1710.3599853999999</v>
      </c>
      <c r="J454">
        <v>1769.4906006000001</v>
      </c>
      <c r="L454" t="str">
        <f t="shared" si="55"/>
        <v>19OCT2023:21:00:00</v>
      </c>
      <c r="M454">
        <v>22</v>
      </c>
      <c r="N454">
        <f t="shared" si="56"/>
        <v>0.7587890999998308</v>
      </c>
      <c r="O454" t="str">
        <f t="shared" si="58"/>
        <v/>
      </c>
      <c r="P454">
        <f t="shared" si="59"/>
        <v>0.7587890999998308</v>
      </c>
      <c r="Q454" t="str">
        <f t="shared" si="60"/>
        <v/>
      </c>
      <c r="R454">
        <f t="shared" si="61"/>
        <v>1</v>
      </c>
      <c r="S454">
        <f t="shared" si="57"/>
        <v>4.4383982746504742E-2</v>
      </c>
    </row>
    <row r="455" spans="1:19" x14ac:dyDescent="0.3">
      <c r="A455" t="s">
        <v>481</v>
      </c>
      <c r="B455">
        <v>1611.0247803</v>
      </c>
      <c r="C455">
        <v>1625.2299805</v>
      </c>
      <c r="D455">
        <v>1776.6702881000001</v>
      </c>
      <c r="E455">
        <v>1628.8530272999999</v>
      </c>
      <c r="F455">
        <v>1668.6899414</v>
      </c>
      <c r="G455">
        <v>1668.9799805</v>
      </c>
      <c r="H455">
        <v>1638.6800536999999</v>
      </c>
      <c r="I455">
        <v>1625.2299805</v>
      </c>
      <c r="J455">
        <v>1668.2740478999999</v>
      </c>
      <c r="L455" t="str">
        <f t="shared" si="55"/>
        <v>19OCT2023:22:00:00</v>
      </c>
      <c r="M455">
        <v>23</v>
      </c>
      <c r="N455">
        <f t="shared" si="56"/>
        <v>14.205200200000036</v>
      </c>
      <c r="O455" t="str">
        <f t="shared" si="58"/>
        <v/>
      </c>
      <c r="P455">
        <f t="shared" si="59"/>
        <v>14.205200200000036</v>
      </c>
      <c r="Q455" t="str">
        <f t="shared" si="60"/>
        <v/>
      </c>
      <c r="R455">
        <f t="shared" si="61"/>
        <v>1</v>
      </c>
      <c r="S455">
        <f t="shared" si="57"/>
        <v>0.88174932960092567</v>
      </c>
    </row>
    <row r="456" spans="1:19" x14ac:dyDescent="0.3">
      <c r="A456" t="s">
        <v>482</v>
      </c>
      <c r="B456">
        <v>1496.3468018000001</v>
      </c>
      <c r="C456">
        <v>1510.2600098</v>
      </c>
      <c r="D456">
        <v>1624.3615723</v>
      </c>
      <c r="E456">
        <v>1523.7313231999999</v>
      </c>
      <c r="F456">
        <v>1545.5699463000001</v>
      </c>
      <c r="G456">
        <v>1543.4200439000001</v>
      </c>
      <c r="H456">
        <v>1511.5500488</v>
      </c>
      <c r="I456">
        <v>1510.2600098</v>
      </c>
      <c r="J456">
        <v>1540.3143310999999</v>
      </c>
      <c r="L456" t="str">
        <f t="shared" si="55"/>
        <v>19OCT2023:23:00:00</v>
      </c>
      <c r="M456">
        <v>24</v>
      </c>
      <c r="N456">
        <f t="shared" si="56"/>
        <v>13.913207999999941</v>
      </c>
      <c r="O456" t="str">
        <f t="shared" si="58"/>
        <v/>
      </c>
      <c r="P456">
        <f t="shared" si="59"/>
        <v>13.913207999999941</v>
      </c>
      <c r="Q456" t="str">
        <f t="shared" si="60"/>
        <v/>
      </c>
      <c r="R456">
        <f t="shared" si="61"/>
        <v>1</v>
      </c>
      <c r="S456">
        <f t="shared" si="57"/>
        <v>0.92981172434514026</v>
      </c>
    </row>
    <row r="457" spans="1:19" x14ac:dyDescent="0.3">
      <c r="A457" t="s">
        <v>483</v>
      </c>
      <c r="B457">
        <v>1388.0837402</v>
      </c>
      <c r="C457">
        <v>1397.3499756000001</v>
      </c>
      <c r="D457">
        <v>1491.8621826000001</v>
      </c>
      <c r="E457">
        <v>1409.1318358999999</v>
      </c>
      <c r="F457">
        <v>1423.4799805</v>
      </c>
      <c r="G457">
        <v>1418.2099608999999</v>
      </c>
      <c r="H457">
        <v>1386.8100586</v>
      </c>
      <c r="I457">
        <v>1397.3499756000001</v>
      </c>
      <c r="J457">
        <v>1417.7895507999999</v>
      </c>
      <c r="L457" t="str">
        <f t="shared" si="55"/>
        <v>20OCT2023:00:00:00</v>
      </c>
      <c r="M457">
        <v>1</v>
      </c>
      <c r="N457">
        <f t="shared" si="56"/>
        <v>9.2662354000001415</v>
      </c>
      <c r="O457" t="str">
        <f t="shared" si="58"/>
        <v/>
      </c>
      <c r="P457">
        <f t="shared" si="59"/>
        <v>9.2662354000001415</v>
      </c>
      <c r="Q457" t="str">
        <f t="shared" si="60"/>
        <v/>
      </c>
      <c r="R457">
        <f t="shared" si="61"/>
        <v>1</v>
      </c>
      <c r="S457">
        <f t="shared" si="57"/>
        <v>0.6675559356862022</v>
      </c>
    </row>
    <row r="458" spans="1:19" x14ac:dyDescent="0.3">
      <c r="A458" t="s">
        <v>484</v>
      </c>
      <c r="B458">
        <v>1272.2211914</v>
      </c>
      <c r="C458">
        <v>1271.9499512</v>
      </c>
      <c r="D458">
        <v>1360.9755858999999</v>
      </c>
      <c r="E458">
        <v>1287.7967529</v>
      </c>
      <c r="F458">
        <v>1316.9300536999999</v>
      </c>
      <c r="G458">
        <v>1319.2600098</v>
      </c>
      <c r="H458">
        <v>1271.9499512</v>
      </c>
      <c r="I458">
        <v>1297.1500243999999</v>
      </c>
      <c r="J458">
        <v>1306.5441894999999</v>
      </c>
      <c r="L458" t="str">
        <f t="shared" si="55"/>
        <v>20OCT2023:01:00:00</v>
      </c>
      <c r="M458">
        <v>2</v>
      </c>
      <c r="N458">
        <f t="shared" si="56"/>
        <v>-0.27124019999996563</v>
      </c>
      <c r="O458">
        <f t="shared" si="58"/>
        <v>-0.27124019999996563</v>
      </c>
      <c r="P458" t="str">
        <f t="shared" si="59"/>
        <v/>
      </c>
      <c r="Q458">
        <f t="shared" si="60"/>
        <v>1</v>
      </c>
      <c r="R458" t="str">
        <f t="shared" si="61"/>
        <v/>
      </c>
      <c r="S458">
        <f t="shared" si="57"/>
        <v>2.1320207667778486E-2</v>
      </c>
    </row>
    <row r="459" spans="1:19" x14ac:dyDescent="0.3">
      <c r="A459" t="s">
        <v>485</v>
      </c>
      <c r="B459">
        <v>1212.3269043</v>
      </c>
      <c r="C459">
        <v>1182.4399414</v>
      </c>
      <c r="D459">
        <v>1288.9637451000001</v>
      </c>
      <c r="E459">
        <v>1225.8535156</v>
      </c>
      <c r="F459">
        <v>1235.0899658000001</v>
      </c>
      <c r="G459">
        <v>1237.0100098</v>
      </c>
      <c r="H459">
        <v>1182.4399414</v>
      </c>
      <c r="I459">
        <v>1214.4399414</v>
      </c>
      <c r="J459">
        <v>1224.0667725000001</v>
      </c>
      <c r="L459" t="str">
        <f t="shared" si="55"/>
        <v>20OCT2023:02:00:00</v>
      </c>
      <c r="M459">
        <v>3</v>
      </c>
      <c r="N459">
        <f t="shared" si="56"/>
        <v>-29.886962900000071</v>
      </c>
      <c r="O459">
        <f t="shared" si="58"/>
        <v>-29.886962900000071</v>
      </c>
      <c r="P459" t="str">
        <f t="shared" si="59"/>
        <v/>
      </c>
      <c r="Q459">
        <f t="shared" si="60"/>
        <v>1</v>
      </c>
      <c r="R459" t="str">
        <f t="shared" si="61"/>
        <v/>
      </c>
      <c r="S459">
        <f t="shared" si="57"/>
        <v>2.465256095034603</v>
      </c>
    </row>
    <row r="460" spans="1:19" x14ac:dyDescent="0.3">
      <c r="A460" t="s">
        <v>486</v>
      </c>
      <c r="B460">
        <v>1171.4605713000001</v>
      </c>
      <c r="C460">
        <v>1119.6899414</v>
      </c>
      <c r="D460">
        <v>1241.5354004000001</v>
      </c>
      <c r="E460">
        <v>1193.8747559000001</v>
      </c>
      <c r="F460">
        <v>1180.3900146000001</v>
      </c>
      <c r="G460">
        <v>1181.75</v>
      </c>
      <c r="H460">
        <v>1119.6899414</v>
      </c>
      <c r="I460">
        <v>1158.25</v>
      </c>
      <c r="J460">
        <v>1167.9030762</v>
      </c>
      <c r="L460" t="str">
        <f t="shared" si="55"/>
        <v>20OCT2023:03:00:00</v>
      </c>
      <c r="M460">
        <v>4</v>
      </c>
      <c r="N460">
        <f t="shared" si="56"/>
        <v>-51.770629900000131</v>
      </c>
      <c r="O460">
        <f t="shared" si="58"/>
        <v>-51.770629900000131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4.4193232933609474</v>
      </c>
    </row>
    <row r="461" spans="1:19" x14ac:dyDescent="0.3">
      <c r="A461" t="s">
        <v>487</v>
      </c>
      <c r="B461">
        <v>1163.1785889</v>
      </c>
      <c r="C461">
        <v>1098.5699463000001</v>
      </c>
      <c r="D461">
        <v>1192.6629639</v>
      </c>
      <c r="E461">
        <v>1144.8873291</v>
      </c>
      <c r="F461">
        <v>1161.1800536999999</v>
      </c>
      <c r="G461">
        <v>1163.1300048999999</v>
      </c>
      <c r="H461">
        <v>1098.5699463000001</v>
      </c>
      <c r="I461">
        <v>1139.7800293</v>
      </c>
      <c r="J461">
        <v>1142.4686279</v>
      </c>
      <c r="L461" t="str">
        <f t="shared" si="55"/>
        <v>20OCT2023:04:00:00</v>
      </c>
      <c r="M461">
        <v>5</v>
      </c>
      <c r="N461">
        <f t="shared" si="56"/>
        <v>-64.608642599999939</v>
      </c>
      <c r="O461">
        <f t="shared" si="58"/>
        <v>-64.608642599999939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5.5544903608567386</v>
      </c>
    </row>
    <row r="462" spans="1:19" x14ac:dyDescent="0.3">
      <c r="A462" t="s">
        <v>488</v>
      </c>
      <c r="B462">
        <v>1195.0257568</v>
      </c>
      <c r="C462">
        <v>1103.4699707</v>
      </c>
      <c r="D462">
        <v>1196.4876709</v>
      </c>
      <c r="E462">
        <v>1157.3813477000001</v>
      </c>
      <c r="F462">
        <v>1169.1400146000001</v>
      </c>
      <c r="G462">
        <v>1171.3199463000001</v>
      </c>
      <c r="H462">
        <v>1103.4699707</v>
      </c>
      <c r="I462">
        <v>1143.2299805</v>
      </c>
      <c r="J462">
        <v>1147.3535156</v>
      </c>
      <c r="L462" t="str">
        <f t="shared" si="55"/>
        <v>20OCT2023:05:00:00</v>
      </c>
      <c r="M462">
        <v>6</v>
      </c>
      <c r="N462">
        <f t="shared" si="56"/>
        <v>-91.555786099999978</v>
      </c>
      <c r="O462">
        <f t="shared" si="58"/>
        <v>-91.555786099999978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7.6614069260870998</v>
      </c>
    </row>
    <row r="463" spans="1:19" x14ac:dyDescent="0.3">
      <c r="A463" t="s">
        <v>489</v>
      </c>
      <c r="B463">
        <v>1271.7148437999999</v>
      </c>
      <c r="C463">
        <v>1153.0400391000001</v>
      </c>
      <c r="D463">
        <v>1249.6551514</v>
      </c>
      <c r="E463">
        <v>1210.3524170000001</v>
      </c>
      <c r="F463">
        <v>1226.6999512</v>
      </c>
      <c r="G463">
        <v>1229.5899658000001</v>
      </c>
      <c r="H463">
        <v>1153.0400391000001</v>
      </c>
      <c r="I463">
        <v>1195.6300048999999</v>
      </c>
      <c r="J463">
        <v>1200.1611327999999</v>
      </c>
      <c r="L463" t="str">
        <f t="shared" si="55"/>
        <v>20OCT2023:06:00:00</v>
      </c>
      <c r="M463">
        <v>7</v>
      </c>
      <c r="N463">
        <f t="shared" si="56"/>
        <v>-118.67480469999987</v>
      </c>
      <c r="O463">
        <f t="shared" si="58"/>
        <v>-118.67480469999987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9.3318722572576682</v>
      </c>
    </row>
    <row r="464" spans="1:19" x14ac:dyDescent="0.3">
      <c r="A464" t="s">
        <v>490</v>
      </c>
      <c r="B464">
        <v>1375.7591553</v>
      </c>
      <c r="C464">
        <v>1281.2800293</v>
      </c>
      <c r="D464">
        <v>1373.6076660000001</v>
      </c>
      <c r="E464">
        <v>1327.3873291</v>
      </c>
      <c r="F464">
        <v>1357.2800293</v>
      </c>
      <c r="G464">
        <v>1360.0300293</v>
      </c>
      <c r="H464">
        <v>1281.2800293</v>
      </c>
      <c r="I464">
        <v>1321.2299805</v>
      </c>
      <c r="J464">
        <v>1327.2055664</v>
      </c>
      <c r="L464" t="str">
        <f t="shared" si="55"/>
        <v>20OCT2023:07:00:00</v>
      </c>
      <c r="M464">
        <v>8</v>
      </c>
      <c r="N464">
        <f t="shared" si="56"/>
        <v>-94.479125999999951</v>
      </c>
      <c r="O464">
        <f t="shared" si="58"/>
        <v>-94.479125999999951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6.867417573492193</v>
      </c>
    </row>
    <row r="465" spans="1:19" x14ac:dyDescent="0.3">
      <c r="A465" t="s">
        <v>491</v>
      </c>
      <c r="B465">
        <v>1429.6409911999999</v>
      </c>
      <c r="C465">
        <v>1340.6999512</v>
      </c>
      <c r="D465">
        <v>1406.6635742000001</v>
      </c>
      <c r="E465">
        <v>1351.1613769999999</v>
      </c>
      <c r="F465">
        <v>1417.5699463000001</v>
      </c>
      <c r="G465">
        <v>1420.3199463000001</v>
      </c>
      <c r="H465">
        <v>1340.6999512</v>
      </c>
      <c r="I465">
        <v>1378.0600586</v>
      </c>
      <c r="J465">
        <v>1380.7497559000001</v>
      </c>
      <c r="L465" t="str">
        <f t="shared" si="55"/>
        <v>20OCT2023:08:00:00</v>
      </c>
      <c r="M465">
        <v>9</v>
      </c>
      <c r="N465">
        <f t="shared" si="56"/>
        <v>-88.94103999999993</v>
      </c>
      <c r="O465">
        <f t="shared" si="58"/>
        <v>-88.94103999999993</v>
      </c>
      <c r="P465" t="str">
        <f t="shared" si="59"/>
        <v/>
      </c>
      <c r="Q465">
        <f t="shared" si="60"/>
        <v>1</v>
      </c>
      <c r="R465" t="str">
        <f t="shared" si="61"/>
        <v/>
      </c>
      <c r="S465">
        <f t="shared" si="57"/>
        <v>6.221215014641218</v>
      </c>
    </row>
    <row r="466" spans="1:19" x14ac:dyDescent="0.3">
      <c r="A466" t="s">
        <v>492</v>
      </c>
      <c r="B466">
        <v>1456.2233887</v>
      </c>
      <c r="C466">
        <v>1406.6999512</v>
      </c>
      <c r="D466">
        <v>1420.3719481999999</v>
      </c>
      <c r="E466">
        <v>1384.2243652</v>
      </c>
      <c r="F466">
        <v>1470.3100586</v>
      </c>
      <c r="G466">
        <v>1472.3199463000001</v>
      </c>
      <c r="H466">
        <v>1406.6999512</v>
      </c>
      <c r="I466">
        <v>1437.9100341999999</v>
      </c>
      <c r="J466">
        <v>1431.7204589999999</v>
      </c>
      <c r="L466" t="str">
        <f t="shared" si="55"/>
        <v>20OCT2023:09:00:00</v>
      </c>
      <c r="M466">
        <v>10</v>
      </c>
      <c r="N466">
        <f t="shared" si="56"/>
        <v>-49.5234375</v>
      </c>
      <c r="O466">
        <f t="shared" si="58"/>
        <v>-49.5234375</v>
      </c>
      <c r="P466" t="str">
        <f t="shared" si="59"/>
        <v/>
      </c>
      <c r="Q466">
        <f t="shared" si="60"/>
        <v>1</v>
      </c>
      <c r="R466" t="str">
        <f t="shared" si="61"/>
        <v/>
      </c>
      <c r="S466">
        <f t="shared" si="57"/>
        <v>3.40081321892588</v>
      </c>
    </row>
    <row r="467" spans="1:19" x14ac:dyDescent="0.3">
      <c r="A467" t="s">
        <v>493</v>
      </c>
      <c r="B467">
        <v>1545.8283690999999</v>
      </c>
      <c r="C467">
        <v>1516.8599853999999</v>
      </c>
      <c r="D467">
        <v>1477.2313231999999</v>
      </c>
      <c r="E467">
        <v>1511.2893065999999</v>
      </c>
      <c r="F467">
        <v>1561.6999512</v>
      </c>
      <c r="G467">
        <v>1562.7600098</v>
      </c>
      <c r="H467">
        <v>1516.8599853999999</v>
      </c>
      <c r="I467">
        <v>1540.7399902</v>
      </c>
      <c r="J467">
        <v>1525.1723632999999</v>
      </c>
      <c r="L467" t="str">
        <f t="shared" si="55"/>
        <v>20OCT2023:10:00:00</v>
      </c>
      <c r="M467">
        <v>11</v>
      </c>
      <c r="N467">
        <f t="shared" si="56"/>
        <v>-28.968383700000004</v>
      </c>
      <c r="O467">
        <f t="shared" si="58"/>
        <v>-28.968383700000004</v>
      </c>
      <c r="P467" t="str">
        <f t="shared" si="59"/>
        <v/>
      </c>
      <c r="Q467">
        <f t="shared" si="60"/>
        <v>1</v>
      </c>
      <c r="R467" t="str">
        <f t="shared" si="61"/>
        <v/>
      </c>
      <c r="S467">
        <f t="shared" si="57"/>
        <v>1.8739715403764876</v>
      </c>
    </row>
    <row r="468" spans="1:19" x14ac:dyDescent="0.3">
      <c r="A468" t="s">
        <v>494</v>
      </c>
      <c r="B468">
        <v>1601.2611084</v>
      </c>
      <c r="C468">
        <v>1638.3399658000001</v>
      </c>
      <c r="D468">
        <v>1575.0183105000001</v>
      </c>
      <c r="E468">
        <v>1582.3868408000001</v>
      </c>
      <c r="F468">
        <v>1664.0100098</v>
      </c>
      <c r="G468">
        <v>1664.4599608999999</v>
      </c>
      <c r="H468">
        <v>1638.3399658000001</v>
      </c>
      <c r="I468">
        <v>1656.7900391000001</v>
      </c>
      <c r="J468">
        <v>1636.3896483999999</v>
      </c>
      <c r="L468" t="str">
        <f t="shared" si="55"/>
        <v>20OCT2023:11:00:00</v>
      </c>
      <c r="M468">
        <v>12</v>
      </c>
      <c r="N468">
        <f t="shared" si="56"/>
        <v>37.078857400000061</v>
      </c>
      <c r="O468" t="str">
        <f t="shared" si="58"/>
        <v/>
      </c>
      <c r="P468">
        <f t="shared" si="59"/>
        <v>37.078857400000061</v>
      </c>
      <c r="Q468" t="str">
        <f t="shared" si="60"/>
        <v/>
      </c>
      <c r="R468">
        <f t="shared" si="61"/>
        <v>1</v>
      </c>
      <c r="S468">
        <f t="shared" si="57"/>
        <v>2.3156034456522656</v>
      </c>
    </row>
    <row r="469" spans="1:19" x14ac:dyDescent="0.3">
      <c r="A469" t="s">
        <v>495</v>
      </c>
      <c r="B469">
        <v>1641.3251952999999</v>
      </c>
      <c r="C469">
        <v>1759.3399658000001</v>
      </c>
      <c r="D469">
        <v>1682.5587158000001</v>
      </c>
      <c r="E469">
        <v>1624.3325195</v>
      </c>
      <c r="F469">
        <v>1764.6700439000001</v>
      </c>
      <c r="G469">
        <v>1764.0999756000001</v>
      </c>
      <c r="H469">
        <v>1759.3399658000001</v>
      </c>
      <c r="I469">
        <v>1768.6099853999999</v>
      </c>
      <c r="J469">
        <v>1747.7738036999999</v>
      </c>
      <c r="L469" t="str">
        <f t="shared" si="55"/>
        <v>20OCT2023:12:00:00</v>
      </c>
      <c r="M469">
        <v>13</v>
      </c>
      <c r="N469">
        <f t="shared" si="56"/>
        <v>118.01477050000017</v>
      </c>
      <c r="O469" t="str">
        <f t="shared" si="58"/>
        <v/>
      </c>
      <c r="P469">
        <f t="shared" si="59"/>
        <v>118.01477050000017</v>
      </c>
      <c r="Q469" t="str">
        <f t="shared" si="60"/>
        <v/>
      </c>
      <c r="R469">
        <f t="shared" si="61"/>
        <v>1</v>
      </c>
      <c r="S469">
        <f t="shared" si="57"/>
        <v>7.1902125695712318</v>
      </c>
    </row>
    <row r="470" spans="1:19" x14ac:dyDescent="0.3">
      <c r="A470" t="s">
        <v>496</v>
      </c>
      <c r="B470">
        <v>1740.286499</v>
      </c>
      <c r="C470">
        <v>1918.8900146000001</v>
      </c>
      <c r="D470">
        <v>1804.8820800999999</v>
      </c>
      <c r="E470">
        <v>1701.3836670000001</v>
      </c>
      <c r="F470">
        <v>1902.3100586</v>
      </c>
      <c r="G470">
        <v>1900.8399658000001</v>
      </c>
      <c r="H470">
        <v>1918.8900146000001</v>
      </c>
      <c r="I470">
        <v>1921.2199707</v>
      </c>
      <c r="J470">
        <v>1893.3244629000001</v>
      </c>
      <c r="L470" t="str">
        <f t="shared" si="55"/>
        <v>20OCT2023:13:00:00</v>
      </c>
      <c r="M470">
        <v>14</v>
      </c>
      <c r="N470">
        <f t="shared" si="56"/>
        <v>178.60351560000004</v>
      </c>
      <c r="O470" t="str">
        <f t="shared" si="58"/>
        <v/>
      </c>
      <c r="P470">
        <f t="shared" si="59"/>
        <v>178.60351560000004</v>
      </c>
      <c r="Q470" t="str">
        <f t="shared" si="60"/>
        <v/>
      </c>
      <c r="R470">
        <f t="shared" si="61"/>
        <v>1</v>
      </c>
      <c r="S470">
        <f t="shared" si="57"/>
        <v>10.262880031686095</v>
      </c>
    </row>
    <row r="471" spans="1:19" x14ac:dyDescent="0.3">
      <c r="A471" t="s">
        <v>497</v>
      </c>
      <c r="B471">
        <v>1904.2598877</v>
      </c>
      <c r="C471">
        <v>2058.6398926000002</v>
      </c>
      <c r="D471">
        <v>1924.0699463000001</v>
      </c>
      <c r="E471">
        <v>1762.9790039</v>
      </c>
      <c r="F471">
        <v>2037.6400146000001</v>
      </c>
      <c r="G471">
        <v>2036.6500243999999</v>
      </c>
      <c r="H471">
        <v>2058.6398926000002</v>
      </c>
      <c r="I471">
        <v>2061.0200195000002</v>
      </c>
      <c r="J471">
        <v>2028.1409911999999</v>
      </c>
      <c r="L471" t="str">
        <f t="shared" si="55"/>
        <v>20OCT2023:14:00:00</v>
      </c>
      <c r="M471">
        <v>15</v>
      </c>
      <c r="N471">
        <f t="shared" si="56"/>
        <v>154.38000490000013</v>
      </c>
      <c r="O471" t="str">
        <f t="shared" si="58"/>
        <v/>
      </c>
      <c r="P471">
        <f t="shared" si="59"/>
        <v>154.38000490000013</v>
      </c>
      <c r="Q471" t="str">
        <f t="shared" si="60"/>
        <v/>
      </c>
      <c r="R471">
        <f t="shared" si="61"/>
        <v>1</v>
      </c>
      <c r="S471">
        <f t="shared" si="57"/>
        <v>8.1070869526356049</v>
      </c>
    </row>
    <row r="472" spans="1:19" x14ac:dyDescent="0.3">
      <c r="A472" t="s">
        <v>498</v>
      </c>
      <c r="B472">
        <v>1999.0589600000001</v>
      </c>
      <c r="C472">
        <v>2156.2199707</v>
      </c>
      <c r="D472">
        <v>2039.4555664</v>
      </c>
      <c r="E472">
        <v>1850.1477050999999</v>
      </c>
      <c r="F472">
        <v>2146.8999023000001</v>
      </c>
      <c r="G472">
        <v>2147.0200195000002</v>
      </c>
      <c r="H472">
        <v>2156.2199707</v>
      </c>
      <c r="I472">
        <v>2166.2299804999998</v>
      </c>
      <c r="J472">
        <v>2134.0180664</v>
      </c>
      <c r="L472" t="str">
        <f t="shared" si="55"/>
        <v>20OCT2023:15:00:00</v>
      </c>
      <c r="M472">
        <v>16</v>
      </c>
      <c r="N472">
        <f t="shared" si="56"/>
        <v>157.16101069999991</v>
      </c>
      <c r="O472" t="str">
        <f t="shared" si="58"/>
        <v/>
      </c>
      <c r="P472">
        <f t="shared" si="59"/>
        <v>157.16101069999991</v>
      </c>
      <c r="Q472" t="str">
        <f t="shared" si="60"/>
        <v/>
      </c>
      <c r="R472">
        <f t="shared" si="61"/>
        <v>1</v>
      </c>
      <c r="S472">
        <f t="shared" si="57"/>
        <v>7.8617496454431697</v>
      </c>
    </row>
    <row r="473" spans="1:19" x14ac:dyDescent="0.3">
      <c r="A473" t="s">
        <v>499</v>
      </c>
      <c r="B473">
        <v>2098.2421875</v>
      </c>
      <c r="C473">
        <v>2191.3200683999999</v>
      </c>
      <c r="D473">
        <v>2156.0869140999998</v>
      </c>
      <c r="E473">
        <v>1943.4241943</v>
      </c>
      <c r="F473">
        <v>2210.6000976999999</v>
      </c>
      <c r="G473">
        <v>2212.9199219000002</v>
      </c>
      <c r="H473">
        <v>2191.3200683999999</v>
      </c>
      <c r="I473">
        <v>2214.8500976999999</v>
      </c>
      <c r="J473">
        <v>2195.4204101999999</v>
      </c>
      <c r="L473" t="str">
        <f t="shared" si="55"/>
        <v>20OCT2023:16:00:00</v>
      </c>
      <c r="M473">
        <v>17</v>
      </c>
      <c r="N473">
        <f t="shared" si="56"/>
        <v>93.077880899999855</v>
      </c>
      <c r="O473" t="str">
        <f t="shared" si="58"/>
        <v/>
      </c>
      <c r="P473">
        <f t="shared" si="59"/>
        <v>93.077880899999855</v>
      </c>
      <c r="Q473" t="str">
        <f t="shared" si="60"/>
        <v/>
      </c>
      <c r="R473">
        <f t="shared" si="61"/>
        <v>1</v>
      </c>
      <c r="S473">
        <f t="shared" si="57"/>
        <v>4.4359932068137322</v>
      </c>
    </row>
    <row r="474" spans="1:19" x14ac:dyDescent="0.3">
      <c r="A474" t="s">
        <v>500</v>
      </c>
      <c r="B474">
        <v>2122.2258301000002</v>
      </c>
      <c r="C474">
        <v>2159.3000487999998</v>
      </c>
      <c r="D474">
        <v>2201.0969237999998</v>
      </c>
      <c r="E474">
        <v>1995.5557861</v>
      </c>
      <c r="F474">
        <v>2214.3898926000002</v>
      </c>
      <c r="G474">
        <v>2219.5500487999998</v>
      </c>
      <c r="H474">
        <v>2159.3000487999998</v>
      </c>
      <c r="I474">
        <v>2195.8400879000001</v>
      </c>
      <c r="J474">
        <v>2190.1555176000002</v>
      </c>
      <c r="L474" t="str">
        <f t="shared" si="55"/>
        <v>20OCT2023:17:00:00</v>
      </c>
      <c r="M474">
        <v>18</v>
      </c>
      <c r="N474">
        <f t="shared" si="56"/>
        <v>37.074218699999619</v>
      </c>
      <c r="O474" t="str">
        <f t="shared" si="58"/>
        <v/>
      </c>
      <c r="P474">
        <f t="shared" si="59"/>
        <v>37.074218699999619</v>
      </c>
      <c r="Q474" t="str">
        <f t="shared" si="60"/>
        <v/>
      </c>
      <c r="R474">
        <f t="shared" si="61"/>
        <v>1</v>
      </c>
      <c r="S474">
        <f t="shared" si="57"/>
        <v>1.7469497437156662</v>
      </c>
    </row>
    <row r="475" spans="1:19" x14ac:dyDescent="0.3">
      <c r="A475" t="s">
        <v>501</v>
      </c>
      <c r="B475">
        <v>2159.5449219000002</v>
      </c>
      <c r="C475">
        <v>2070.6201172000001</v>
      </c>
      <c r="D475">
        <v>2183.4096679999998</v>
      </c>
      <c r="E475">
        <v>1987.1654053</v>
      </c>
      <c r="F475">
        <v>2155.8200683999999</v>
      </c>
      <c r="G475">
        <v>2163.5100097999998</v>
      </c>
      <c r="H475">
        <v>2070.6201172000001</v>
      </c>
      <c r="I475">
        <v>2116.9099120999999</v>
      </c>
      <c r="J475">
        <v>2124.8740234000002</v>
      </c>
      <c r="L475" t="str">
        <f t="shared" si="55"/>
        <v>20OCT2023:18:00:00</v>
      </c>
      <c r="M475">
        <v>19</v>
      </c>
      <c r="N475">
        <f t="shared" si="56"/>
        <v>-88.924804700000095</v>
      </c>
      <c r="O475">
        <f t="shared" si="58"/>
        <v>-88.924804700000095</v>
      </c>
      <c r="P475" t="str">
        <f t="shared" si="59"/>
        <v/>
      </c>
      <c r="Q475">
        <f t="shared" si="60"/>
        <v>1</v>
      </c>
      <c r="R475" t="str">
        <f t="shared" si="61"/>
        <v/>
      </c>
      <c r="S475">
        <f t="shared" si="57"/>
        <v>4.1177566531824086</v>
      </c>
    </row>
    <row r="476" spans="1:19" x14ac:dyDescent="0.3">
      <c r="A476" t="s">
        <v>502</v>
      </c>
      <c r="B476">
        <v>2011.0555420000001</v>
      </c>
      <c r="C476">
        <v>1924.3299560999999</v>
      </c>
      <c r="D476">
        <v>2061.3291015999998</v>
      </c>
      <c r="E476">
        <v>1892.6835937999999</v>
      </c>
      <c r="F476">
        <v>2036.6600341999999</v>
      </c>
      <c r="G476">
        <v>2047.0999756000001</v>
      </c>
      <c r="H476">
        <v>1924.3299560999999</v>
      </c>
      <c r="I476">
        <v>1981.7099608999999</v>
      </c>
      <c r="J476">
        <v>1992.4538574000001</v>
      </c>
      <c r="L476" t="str">
        <f t="shared" si="55"/>
        <v>20OCT2023:19:00:00</v>
      </c>
      <c r="M476">
        <v>20</v>
      </c>
      <c r="N476">
        <f t="shared" si="56"/>
        <v>-86.725585900000169</v>
      </c>
      <c r="O476">
        <f t="shared" si="58"/>
        <v>-86.725585900000169</v>
      </c>
      <c r="P476" t="str">
        <f t="shared" si="59"/>
        <v/>
      </c>
      <c r="Q476">
        <f t="shared" si="60"/>
        <v>1</v>
      </c>
      <c r="R476" t="str">
        <f t="shared" si="61"/>
        <v/>
      </c>
      <c r="S476">
        <f t="shared" si="57"/>
        <v>4.3124411081034264</v>
      </c>
    </row>
    <row r="477" spans="1:19" x14ac:dyDescent="0.3">
      <c r="A477" t="s">
        <v>503</v>
      </c>
      <c r="B477">
        <v>1912.0493164</v>
      </c>
      <c r="C477">
        <v>1816.4100341999999</v>
      </c>
      <c r="D477">
        <v>2025.6984863</v>
      </c>
      <c r="E477">
        <v>1869.1069336</v>
      </c>
      <c r="F477">
        <v>1937</v>
      </c>
      <c r="G477">
        <v>1947.5699463000001</v>
      </c>
      <c r="H477">
        <v>1816.4100341999999</v>
      </c>
      <c r="I477">
        <v>1874.4799805</v>
      </c>
      <c r="J477">
        <v>1900.8637695</v>
      </c>
      <c r="L477" t="str">
        <f t="shared" si="55"/>
        <v>20OCT2023:20:00:00</v>
      </c>
      <c r="M477">
        <v>21</v>
      </c>
      <c r="N477">
        <f t="shared" si="56"/>
        <v>-95.639282200000025</v>
      </c>
      <c r="O477">
        <f t="shared" si="58"/>
        <v>-95.639282200000025</v>
      </c>
      <c r="P477" t="str">
        <f t="shared" si="59"/>
        <v/>
      </c>
      <c r="Q477">
        <f t="shared" si="60"/>
        <v>1</v>
      </c>
      <c r="R477" t="str">
        <f t="shared" si="61"/>
        <v/>
      </c>
      <c r="S477">
        <f t="shared" si="57"/>
        <v>5.0019254932225987</v>
      </c>
    </row>
    <row r="478" spans="1:19" x14ac:dyDescent="0.3">
      <c r="A478" t="s">
        <v>504</v>
      </c>
      <c r="B478">
        <v>1791.1918945</v>
      </c>
      <c r="C478">
        <v>1710.8800048999999</v>
      </c>
      <c r="D478">
        <v>1977.4326172000001</v>
      </c>
      <c r="E478">
        <v>1799.7598877</v>
      </c>
      <c r="F478">
        <v>1833.4899902</v>
      </c>
      <c r="G478">
        <v>1843.8699951000001</v>
      </c>
      <c r="H478">
        <v>1710.8800048999999</v>
      </c>
      <c r="I478">
        <v>1767.6300048999999</v>
      </c>
      <c r="J478">
        <v>1806.7756348</v>
      </c>
      <c r="L478" t="str">
        <f t="shared" si="55"/>
        <v>20OCT2023:21:00:00</v>
      </c>
      <c r="M478">
        <v>22</v>
      </c>
      <c r="N478">
        <f t="shared" si="56"/>
        <v>-80.311889600000086</v>
      </c>
      <c r="O478">
        <f t="shared" si="58"/>
        <v>-80.311889600000086</v>
      </c>
      <c r="P478" t="str">
        <f t="shared" si="59"/>
        <v/>
      </c>
      <c r="Q478">
        <f t="shared" si="60"/>
        <v>1</v>
      </c>
      <c r="R478" t="str">
        <f t="shared" si="61"/>
        <v/>
      </c>
      <c r="S478">
        <f t="shared" si="57"/>
        <v>4.4837122056326999</v>
      </c>
    </row>
    <row r="479" spans="1:19" x14ac:dyDescent="0.3">
      <c r="A479" t="s">
        <v>505</v>
      </c>
      <c r="B479">
        <v>1699.4937743999999</v>
      </c>
      <c r="C479">
        <v>1587.8100586</v>
      </c>
      <c r="D479">
        <v>1841.1772461</v>
      </c>
      <c r="E479">
        <v>1678.4975586</v>
      </c>
      <c r="F479">
        <v>1715.8599853999999</v>
      </c>
      <c r="G479">
        <v>1726.2600098</v>
      </c>
      <c r="H479">
        <v>1587.8100586</v>
      </c>
      <c r="I479">
        <v>1643.8900146000001</v>
      </c>
      <c r="J479">
        <v>1681.9573975000001</v>
      </c>
      <c r="L479" t="str">
        <f t="shared" si="55"/>
        <v>20OCT2023:22:00:00</v>
      </c>
      <c r="M479">
        <v>23</v>
      </c>
      <c r="N479">
        <f t="shared" si="56"/>
        <v>-111.68371579999985</v>
      </c>
      <c r="O479">
        <f t="shared" si="58"/>
        <v>-111.68371579999985</v>
      </c>
      <c r="P479" t="str">
        <f t="shared" si="59"/>
        <v/>
      </c>
      <c r="Q479">
        <f t="shared" si="60"/>
        <v>1</v>
      </c>
      <c r="R479" t="str">
        <f t="shared" si="61"/>
        <v/>
      </c>
      <c r="S479">
        <f t="shared" si="57"/>
        <v>6.571587226874624</v>
      </c>
    </row>
    <row r="480" spans="1:19" x14ac:dyDescent="0.3">
      <c r="A480" t="s">
        <v>506</v>
      </c>
      <c r="B480">
        <v>1534.2283935999999</v>
      </c>
      <c r="C480">
        <v>1490.3699951000001</v>
      </c>
      <c r="D480">
        <v>1699.9580077999999</v>
      </c>
      <c r="E480">
        <v>1575.1369629000001</v>
      </c>
      <c r="F480">
        <v>1598.1400146000001</v>
      </c>
      <c r="G480">
        <v>1602.4699707</v>
      </c>
      <c r="H480">
        <v>1490.3699951000001</v>
      </c>
      <c r="I480">
        <v>1533.3599853999999</v>
      </c>
      <c r="J480">
        <v>1567.1716309000001</v>
      </c>
      <c r="L480" t="str">
        <f t="shared" si="55"/>
        <v>20OCT2023:23:00:00</v>
      </c>
      <c r="M480">
        <v>24</v>
      </c>
      <c r="N480">
        <f t="shared" si="56"/>
        <v>-43.858398499999794</v>
      </c>
      <c r="O480">
        <f t="shared" si="58"/>
        <v>-43.858398499999794</v>
      </c>
      <c r="P480" t="str">
        <f t="shared" si="59"/>
        <v/>
      </c>
      <c r="Q480">
        <f t="shared" si="60"/>
        <v>1</v>
      </c>
      <c r="R480" t="str">
        <f t="shared" si="61"/>
        <v/>
      </c>
      <c r="S480">
        <f t="shared" si="57"/>
        <v>2.8586616362305728</v>
      </c>
    </row>
    <row r="481" spans="1:19" x14ac:dyDescent="0.3">
      <c r="A481" t="s">
        <v>507</v>
      </c>
      <c r="B481">
        <v>1415.8321533000001</v>
      </c>
      <c r="C481">
        <v>1389.2900391000001</v>
      </c>
      <c r="D481">
        <v>1557.7039795000001</v>
      </c>
      <c r="E481">
        <v>1439.5267334</v>
      </c>
      <c r="F481">
        <v>1475.7700195</v>
      </c>
      <c r="G481">
        <v>1474.1500243999999</v>
      </c>
      <c r="H481">
        <v>1389.2900391000001</v>
      </c>
      <c r="I481">
        <v>1418.4100341999999</v>
      </c>
      <c r="J481">
        <v>1448.8428954999999</v>
      </c>
      <c r="L481" t="str">
        <f t="shared" si="55"/>
        <v>21OCT2023:00:00:00</v>
      </c>
      <c r="M481">
        <v>1</v>
      </c>
      <c r="N481">
        <f t="shared" si="56"/>
        <v>-26.542114200000015</v>
      </c>
      <c r="O481">
        <f t="shared" si="58"/>
        <v>-26.542114200000015</v>
      </c>
      <c r="P481" t="str">
        <f t="shared" si="59"/>
        <v/>
      </c>
      <c r="Q481">
        <f t="shared" si="60"/>
        <v>1</v>
      </c>
      <c r="R481" t="str">
        <f t="shared" si="61"/>
        <v/>
      </c>
      <c r="S481">
        <f t="shared" si="57"/>
        <v>1.8746653081819098</v>
      </c>
    </row>
    <row r="482" spans="1:19" x14ac:dyDescent="0.3">
      <c r="A482" t="s">
        <v>508</v>
      </c>
      <c r="B482">
        <v>1308.4273682</v>
      </c>
      <c r="C482">
        <v>1321.3199463000001</v>
      </c>
      <c r="D482">
        <v>1427.6140137</v>
      </c>
      <c r="E482">
        <v>1347.6638184000001</v>
      </c>
      <c r="F482">
        <v>1361.6099853999999</v>
      </c>
      <c r="G482">
        <v>1385.2199707</v>
      </c>
      <c r="H482">
        <v>1321.3199463000001</v>
      </c>
      <c r="I482">
        <v>1352.4899902</v>
      </c>
      <c r="J482">
        <v>1362.3488769999999</v>
      </c>
      <c r="L482" t="str">
        <f t="shared" si="55"/>
        <v>21OCT2023:01:00:00</v>
      </c>
      <c r="M482">
        <v>2</v>
      </c>
      <c r="N482">
        <f t="shared" si="56"/>
        <v>12.892578100000037</v>
      </c>
      <c r="O482" t="str">
        <f t="shared" si="58"/>
        <v/>
      </c>
      <c r="P482">
        <f t="shared" si="59"/>
        <v>12.892578100000037</v>
      </c>
      <c r="Q482" t="str">
        <f t="shared" si="60"/>
        <v/>
      </c>
      <c r="R482">
        <f t="shared" si="61"/>
        <v>1</v>
      </c>
      <c r="S482">
        <f t="shared" si="57"/>
        <v>0.98534916139336959</v>
      </c>
    </row>
    <row r="483" spans="1:19" x14ac:dyDescent="0.3">
      <c r="A483" t="s">
        <v>509</v>
      </c>
      <c r="B483">
        <v>1285.7080077999999</v>
      </c>
      <c r="C483">
        <v>1249.8100586</v>
      </c>
      <c r="D483">
        <v>1349.5417480000001</v>
      </c>
      <c r="E483">
        <v>1291.1973877</v>
      </c>
      <c r="F483">
        <v>1278.1700439000001</v>
      </c>
      <c r="G483">
        <v>1300.8499756000001</v>
      </c>
      <c r="H483">
        <v>1249.8100586</v>
      </c>
      <c r="I483">
        <v>1278.7600098</v>
      </c>
      <c r="J483">
        <v>1286.3814697</v>
      </c>
      <c r="L483" t="str">
        <f t="shared" si="55"/>
        <v>21OCT2023:02:00:00</v>
      </c>
      <c r="M483">
        <v>3</v>
      </c>
      <c r="N483">
        <f t="shared" si="56"/>
        <v>-35.897949199999857</v>
      </c>
      <c r="O483">
        <f t="shared" si="58"/>
        <v>-35.897949199999857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2.7920763487679867</v>
      </c>
    </row>
    <row r="484" spans="1:19" x14ac:dyDescent="0.3">
      <c r="A484" t="s">
        <v>510</v>
      </c>
      <c r="B484">
        <v>1241.0450439000001</v>
      </c>
      <c r="C484">
        <v>1195.5999756000001</v>
      </c>
      <c r="D484">
        <v>1295.1168213000001</v>
      </c>
      <c r="E484">
        <v>1236.3413086</v>
      </c>
      <c r="F484">
        <v>1213.9699707</v>
      </c>
      <c r="G484">
        <v>1236.4399414</v>
      </c>
      <c r="H484">
        <v>1195.5999756000001</v>
      </c>
      <c r="I484">
        <v>1229.1899414</v>
      </c>
      <c r="J484">
        <v>1231.5013428</v>
      </c>
      <c r="L484" t="str">
        <f t="shared" si="55"/>
        <v>21OCT2023:03:00:00</v>
      </c>
      <c r="M484">
        <v>4</v>
      </c>
      <c r="N484">
        <f t="shared" si="56"/>
        <v>-45.445068300000003</v>
      </c>
      <c r="O484">
        <f t="shared" si="58"/>
        <v>-45.445068300000003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3.6618387481882437</v>
      </c>
    </row>
    <row r="485" spans="1:19" x14ac:dyDescent="0.3">
      <c r="A485" t="s">
        <v>511</v>
      </c>
      <c r="B485">
        <v>1198.2530518000001</v>
      </c>
      <c r="C485">
        <v>1161.8199463000001</v>
      </c>
      <c r="D485">
        <v>1252.3017577999999</v>
      </c>
      <c r="E485">
        <v>1203.7722168</v>
      </c>
      <c r="F485">
        <v>1182.2700195</v>
      </c>
      <c r="G485">
        <v>1204.0500488</v>
      </c>
      <c r="H485">
        <v>1161.8199463000001</v>
      </c>
      <c r="I485">
        <v>1197.3499756000001</v>
      </c>
      <c r="J485">
        <v>1196.8433838000001</v>
      </c>
      <c r="L485" t="str">
        <f t="shared" si="55"/>
        <v>21OCT2023:04:00:00</v>
      </c>
      <c r="M485">
        <v>5</v>
      </c>
      <c r="N485">
        <f t="shared" si="56"/>
        <v>-36.433105500000011</v>
      </c>
      <c r="O485">
        <f t="shared" si="58"/>
        <v>-36.433105500000011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3.0405184819075299</v>
      </c>
    </row>
    <row r="486" spans="1:19" x14ac:dyDescent="0.3">
      <c r="A486" t="s">
        <v>512</v>
      </c>
      <c r="B486">
        <v>1176.6138916</v>
      </c>
      <c r="C486">
        <v>1142.7700195</v>
      </c>
      <c r="D486">
        <v>1233.1861572</v>
      </c>
      <c r="E486">
        <v>1198.0858154</v>
      </c>
      <c r="F486">
        <v>1164.2099608999999</v>
      </c>
      <c r="G486">
        <v>1186.3100586</v>
      </c>
      <c r="H486">
        <v>1142.7700195</v>
      </c>
      <c r="I486">
        <v>1174.6099853999999</v>
      </c>
      <c r="J486">
        <v>1176.9033202999999</v>
      </c>
      <c r="L486" t="str">
        <f t="shared" si="55"/>
        <v>21OCT2023:05:00:00</v>
      </c>
      <c r="M486">
        <v>6</v>
      </c>
      <c r="N486">
        <f t="shared" si="56"/>
        <v>-33.843872099999999</v>
      </c>
      <c r="O486">
        <f t="shared" si="58"/>
        <v>-33.843872099999999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2.8763787629583346</v>
      </c>
    </row>
    <row r="487" spans="1:19" x14ac:dyDescent="0.3">
      <c r="A487" t="s">
        <v>513</v>
      </c>
      <c r="B487">
        <v>1194.7606201000001</v>
      </c>
      <c r="C487">
        <v>1157.1199951000001</v>
      </c>
      <c r="D487">
        <v>1216.5610352000001</v>
      </c>
      <c r="E487">
        <v>1213.2174072</v>
      </c>
      <c r="F487">
        <v>1186.1099853999999</v>
      </c>
      <c r="G487">
        <v>1211.1999512</v>
      </c>
      <c r="H487">
        <v>1157.1199951000001</v>
      </c>
      <c r="I487">
        <v>1190.5500488</v>
      </c>
      <c r="J487">
        <v>1187.3442382999999</v>
      </c>
      <c r="L487" t="str">
        <f t="shared" si="55"/>
        <v>21OCT2023:06:00:00</v>
      </c>
      <c r="M487">
        <v>7</v>
      </c>
      <c r="N487">
        <f t="shared" si="56"/>
        <v>-37.640625</v>
      </c>
      <c r="O487">
        <f t="shared" si="58"/>
        <v>-37.640625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3.1504741926336273</v>
      </c>
    </row>
    <row r="488" spans="1:19" x14ac:dyDescent="0.3">
      <c r="A488" t="s">
        <v>514</v>
      </c>
      <c r="B488">
        <v>1203.0708007999999</v>
      </c>
      <c r="C488">
        <v>1204.5699463000001</v>
      </c>
      <c r="D488">
        <v>1250.8375243999999</v>
      </c>
      <c r="E488">
        <v>1252.3809814000001</v>
      </c>
      <c r="F488">
        <v>1239.7700195</v>
      </c>
      <c r="G488">
        <v>1267.0699463000001</v>
      </c>
      <c r="H488">
        <v>1204.5699463000001</v>
      </c>
      <c r="I488">
        <v>1240.0100098</v>
      </c>
      <c r="J488">
        <v>1234.2255858999999</v>
      </c>
      <c r="L488" t="str">
        <f t="shared" ref="L488:L551" si="62">A488</f>
        <v>21OCT2023:07:00:00</v>
      </c>
      <c r="M488">
        <v>8</v>
      </c>
      <c r="N488">
        <f t="shared" ref="N488:N551" si="63">C488-B488</f>
        <v>1.4991455000001679</v>
      </c>
      <c r="O488" t="str">
        <f t="shared" si="58"/>
        <v/>
      </c>
      <c r="P488">
        <f t="shared" si="59"/>
        <v>1.4991455000001679</v>
      </c>
      <c r="Q488" t="str">
        <f t="shared" si="60"/>
        <v/>
      </c>
      <c r="R488">
        <f t="shared" si="61"/>
        <v>1</v>
      </c>
      <c r="S488">
        <f t="shared" ref="S488:S551" si="64">ABS((B488-C488)/B488)*100</f>
        <v>0.12460991481160449</v>
      </c>
    </row>
    <row r="489" spans="1:19" x14ac:dyDescent="0.3">
      <c r="A489" t="s">
        <v>515</v>
      </c>
      <c r="B489">
        <v>1222.6375731999999</v>
      </c>
      <c r="C489">
        <v>1235.4300536999999</v>
      </c>
      <c r="D489">
        <v>1272.628418</v>
      </c>
      <c r="E489">
        <v>1280.2709961</v>
      </c>
      <c r="F489">
        <v>1273.8299560999999</v>
      </c>
      <c r="G489">
        <v>1302.8800048999999</v>
      </c>
      <c r="H489">
        <v>1235.4300536999999</v>
      </c>
      <c r="I489">
        <v>1273.7199707</v>
      </c>
      <c r="J489">
        <v>1264.9417725000001</v>
      </c>
      <c r="L489" t="str">
        <f t="shared" si="62"/>
        <v>21OCT2023:08:00:00</v>
      </c>
      <c r="M489">
        <v>9</v>
      </c>
      <c r="N489">
        <f t="shared" si="63"/>
        <v>12.792480500000011</v>
      </c>
      <c r="O489" t="str">
        <f t="shared" si="58"/>
        <v/>
      </c>
      <c r="P489">
        <f t="shared" si="59"/>
        <v>12.792480500000011</v>
      </c>
      <c r="Q489" t="str">
        <f t="shared" si="60"/>
        <v/>
      </c>
      <c r="R489">
        <f t="shared" si="61"/>
        <v>1</v>
      </c>
      <c r="S489">
        <f t="shared" si="64"/>
        <v>1.0463019279309689</v>
      </c>
    </row>
    <row r="490" spans="1:19" x14ac:dyDescent="0.3">
      <c r="A490" t="s">
        <v>516</v>
      </c>
      <c r="B490">
        <v>1282.6760254000001</v>
      </c>
      <c r="C490">
        <v>1323.3499756000001</v>
      </c>
      <c r="D490">
        <v>1329.6423339999999</v>
      </c>
      <c r="E490">
        <v>1342.2827147999999</v>
      </c>
      <c r="F490">
        <v>1356.7199707</v>
      </c>
      <c r="G490">
        <v>1383.4699707</v>
      </c>
      <c r="H490">
        <v>1323.3499756000001</v>
      </c>
      <c r="I490">
        <v>1361.8100586</v>
      </c>
      <c r="J490">
        <v>1345.4954834</v>
      </c>
      <c r="L490" t="str">
        <f t="shared" si="62"/>
        <v>21OCT2023:09:00:00</v>
      </c>
      <c r="M490">
        <v>10</v>
      </c>
      <c r="N490">
        <f t="shared" si="63"/>
        <v>40.673950200000036</v>
      </c>
      <c r="O490" t="str">
        <f t="shared" si="58"/>
        <v/>
      </c>
      <c r="P490">
        <f t="shared" si="59"/>
        <v>40.673950200000036</v>
      </c>
      <c r="Q490" t="str">
        <f t="shared" si="60"/>
        <v/>
      </c>
      <c r="R490">
        <f t="shared" si="61"/>
        <v>1</v>
      </c>
      <c r="S490">
        <f t="shared" si="64"/>
        <v>3.1710228767483155</v>
      </c>
    </row>
    <row r="491" spans="1:19" x14ac:dyDescent="0.3">
      <c r="A491" t="s">
        <v>517</v>
      </c>
      <c r="B491">
        <v>1428.0001221</v>
      </c>
      <c r="C491">
        <v>1440.3100586</v>
      </c>
      <c r="D491">
        <v>1404.5644531</v>
      </c>
      <c r="E491">
        <v>1448.7700195</v>
      </c>
      <c r="F491">
        <v>1465.8800048999999</v>
      </c>
      <c r="G491">
        <v>1494.5300293</v>
      </c>
      <c r="H491">
        <v>1440.3100586</v>
      </c>
      <c r="I491">
        <v>1495.7700195</v>
      </c>
      <c r="J491">
        <v>1457.7780762</v>
      </c>
      <c r="L491" t="str">
        <f t="shared" si="62"/>
        <v>21OCT2023:10:00:00</v>
      </c>
      <c r="M491">
        <v>11</v>
      </c>
      <c r="N491">
        <f t="shared" si="63"/>
        <v>12.309936500000049</v>
      </c>
      <c r="O491" t="str">
        <f t="shared" si="58"/>
        <v/>
      </c>
      <c r="P491">
        <f t="shared" si="59"/>
        <v>12.309936500000049</v>
      </c>
      <c r="Q491" t="str">
        <f t="shared" si="60"/>
        <v/>
      </c>
      <c r="R491">
        <f t="shared" si="61"/>
        <v>1</v>
      </c>
      <c r="S491">
        <f t="shared" si="64"/>
        <v>0.86204029744039545</v>
      </c>
    </row>
    <row r="492" spans="1:19" x14ac:dyDescent="0.3">
      <c r="A492" t="s">
        <v>518</v>
      </c>
      <c r="B492">
        <v>1505.6968993999999</v>
      </c>
      <c r="C492">
        <v>1569.1400146000001</v>
      </c>
      <c r="D492">
        <v>1533.619751</v>
      </c>
      <c r="E492">
        <v>1545.1608887</v>
      </c>
      <c r="F492">
        <v>1588.4899902</v>
      </c>
      <c r="G492">
        <v>1616.5300293</v>
      </c>
      <c r="H492">
        <v>1569.1400146000001</v>
      </c>
      <c r="I492">
        <v>1650.3100586</v>
      </c>
      <c r="J492">
        <v>1593.0610352000001</v>
      </c>
      <c r="L492" t="str">
        <f t="shared" si="62"/>
        <v>21OCT2023:11:00:00</v>
      </c>
      <c r="M492">
        <v>12</v>
      </c>
      <c r="N492">
        <f t="shared" si="63"/>
        <v>63.443115200000193</v>
      </c>
      <c r="O492" t="str">
        <f t="shared" si="58"/>
        <v/>
      </c>
      <c r="P492">
        <f t="shared" si="59"/>
        <v>63.443115200000193</v>
      </c>
      <c r="Q492" t="str">
        <f t="shared" si="60"/>
        <v/>
      </c>
      <c r="R492">
        <f t="shared" si="61"/>
        <v>1</v>
      </c>
      <c r="S492">
        <f t="shared" si="64"/>
        <v>4.2135382775432042</v>
      </c>
    </row>
    <row r="493" spans="1:19" x14ac:dyDescent="0.3">
      <c r="A493" t="s">
        <v>519</v>
      </c>
      <c r="B493">
        <v>1556.7540283000001</v>
      </c>
      <c r="C493">
        <v>1708.4399414</v>
      </c>
      <c r="D493">
        <v>1638.730957</v>
      </c>
      <c r="E493">
        <v>1625.7281493999999</v>
      </c>
      <c r="F493">
        <v>1719.6300048999999</v>
      </c>
      <c r="G493">
        <v>1746.8599853999999</v>
      </c>
      <c r="H493">
        <v>1708.4399414</v>
      </c>
      <c r="I493">
        <v>1787.1800536999999</v>
      </c>
      <c r="J493">
        <v>1723.0811768000001</v>
      </c>
      <c r="L493" t="str">
        <f t="shared" si="62"/>
        <v>21OCT2023:12:00:00</v>
      </c>
      <c r="M493">
        <v>13</v>
      </c>
      <c r="N493">
        <f t="shared" si="63"/>
        <v>151.68591309999988</v>
      </c>
      <c r="O493" t="str">
        <f t="shared" si="58"/>
        <v/>
      </c>
      <c r="P493">
        <f t="shared" si="59"/>
        <v>151.68591309999988</v>
      </c>
      <c r="Q493" t="str">
        <f t="shared" si="60"/>
        <v/>
      </c>
      <c r="R493">
        <f t="shared" si="61"/>
        <v>1</v>
      </c>
      <c r="S493">
        <f t="shared" si="64"/>
        <v>9.7437302452747332</v>
      </c>
    </row>
    <row r="494" spans="1:19" x14ac:dyDescent="0.3">
      <c r="A494" t="s">
        <v>520</v>
      </c>
      <c r="B494">
        <v>1687.8078613</v>
      </c>
      <c r="C494">
        <v>1863.75</v>
      </c>
      <c r="D494">
        <v>1736.8851318</v>
      </c>
      <c r="E494">
        <v>1680.9725341999999</v>
      </c>
      <c r="F494">
        <v>1873.0400391000001</v>
      </c>
      <c r="G494">
        <v>1902.4799805</v>
      </c>
      <c r="H494">
        <v>1863.75</v>
      </c>
      <c r="I494">
        <v>1944.4000243999999</v>
      </c>
      <c r="J494">
        <v>1867.3740233999999</v>
      </c>
      <c r="L494" t="str">
        <f t="shared" si="62"/>
        <v>21OCT2023:13:00:00</v>
      </c>
      <c r="M494">
        <v>14</v>
      </c>
      <c r="N494">
        <f t="shared" si="63"/>
        <v>175.94213869999999</v>
      </c>
      <c r="O494" t="str">
        <f t="shared" si="58"/>
        <v/>
      </c>
      <c r="P494">
        <f t="shared" si="59"/>
        <v>175.94213869999999</v>
      </c>
      <c r="Q494" t="str">
        <f t="shared" si="60"/>
        <v/>
      </c>
      <c r="R494">
        <f t="shared" si="61"/>
        <v>1</v>
      </c>
      <c r="S494">
        <f t="shared" si="64"/>
        <v>10.424299041034452</v>
      </c>
    </row>
    <row r="495" spans="1:19" x14ac:dyDescent="0.3">
      <c r="A495" t="s">
        <v>521</v>
      </c>
      <c r="B495">
        <v>1815.8892822</v>
      </c>
      <c r="C495">
        <v>2003.9499512</v>
      </c>
      <c r="D495">
        <v>1850.3846435999999</v>
      </c>
      <c r="E495">
        <v>1776.7728271000001</v>
      </c>
      <c r="F495">
        <v>2018.9200439000001</v>
      </c>
      <c r="G495">
        <v>2052.6000976999999</v>
      </c>
      <c r="H495">
        <v>2003.9499512</v>
      </c>
      <c r="I495">
        <v>2085.8200683999999</v>
      </c>
      <c r="J495">
        <v>2004.1599120999999</v>
      </c>
      <c r="L495" t="str">
        <f t="shared" si="62"/>
        <v>21OCT2023:14:00:00</v>
      </c>
      <c r="M495">
        <v>15</v>
      </c>
      <c r="N495">
        <f t="shared" si="63"/>
        <v>188.06066899999996</v>
      </c>
      <c r="O495" t="str">
        <f t="shared" si="58"/>
        <v/>
      </c>
      <c r="P495">
        <f t="shared" si="59"/>
        <v>188.06066899999996</v>
      </c>
      <c r="Q495" t="str">
        <f t="shared" si="60"/>
        <v/>
      </c>
      <c r="R495">
        <f t="shared" si="61"/>
        <v>1</v>
      </c>
      <c r="S495">
        <f t="shared" si="64"/>
        <v>10.356395119649545</v>
      </c>
    </row>
    <row r="496" spans="1:19" x14ac:dyDescent="0.3">
      <c r="A496" t="s">
        <v>522</v>
      </c>
      <c r="B496">
        <v>1925.4499512</v>
      </c>
      <c r="C496">
        <v>2115.1298827999999</v>
      </c>
      <c r="D496">
        <v>1960.0133057</v>
      </c>
      <c r="E496">
        <v>1869.2509766000001</v>
      </c>
      <c r="F496">
        <v>2144.2900390999998</v>
      </c>
      <c r="G496">
        <v>2184</v>
      </c>
      <c r="H496">
        <v>2115.1298827999999</v>
      </c>
      <c r="I496">
        <v>2196.9699707</v>
      </c>
      <c r="J496">
        <v>2118.4616698999998</v>
      </c>
      <c r="L496" t="str">
        <f t="shared" si="62"/>
        <v>21OCT2023:15:00:00</v>
      </c>
      <c r="M496">
        <v>16</v>
      </c>
      <c r="N496">
        <f t="shared" si="63"/>
        <v>189.67993159999992</v>
      </c>
      <c r="O496" t="str">
        <f t="shared" si="58"/>
        <v/>
      </c>
      <c r="P496">
        <f t="shared" si="59"/>
        <v>189.67993159999992</v>
      </c>
      <c r="Q496" t="str">
        <f t="shared" si="60"/>
        <v/>
      </c>
      <c r="R496">
        <f t="shared" si="61"/>
        <v>1</v>
      </c>
      <c r="S496">
        <f t="shared" si="64"/>
        <v>9.8512003119990474</v>
      </c>
    </row>
    <row r="497" spans="1:19" x14ac:dyDescent="0.3">
      <c r="A497" t="s">
        <v>523</v>
      </c>
      <c r="B497">
        <v>1999.777832</v>
      </c>
      <c r="C497">
        <v>2183.8100586</v>
      </c>
      <c r="D497">
        <v>2023.3134766000001</v>
      </c>
      <c r="E497">
        <v>1957.7720947</v>
      </c>
      <c r="F497">
        <v>2229.0900879000001</v>
      </c>
      <c r="G497">
        <v>2271.1499023000001</v>
      </c>
      <c r="H497">
        <v>2183.8100586</v>
      </c>
      <c r="I497">
        <v>2240.5800780999998</v>
      </c>
      <c r="J497">
        <v>2182.0039062999999</v>
      </c>
      <c r="L497" t="str">
        <f t="shared" si="62"/>
        <v>21OCT2023:16:00:00</v>
      </c>
      <c r="M497">
        <v>17</v>
      </c>
      <c r="N497">
        <f t="shared" si="63"/>
        <v>184.03222660000006</v>
      </c>
      <c r="O497" t="str">
        <f t="shared" si="58"/>
        <v/>
      </c>
      <c r="P497">
        <f t="shared" si="59"/>
        <v>184.03222660000006</v>
      </c>
      <c r="Q497" t="str">
        <f t="shared" si="60"/>
        <v/>
      </c>
      <c r="R497">
        <f t="shared" si="61"/>
        <v>1</v>
      </c>
      <c r="S497">
        <f t="shared" si="64"/>
        <v>9.2026335953503082</v>
      </c>
    </row>
    <row r="498" spans="1:19" x14ac:dyDescent="0.3">
      <c r="A498" t="s">
        <v>524</v>
      </c>
      <c r="B498">
        <v>2021.4255370999999</v>
      </c>
      <c r="C498">
        <v>2174.3300780999998</v>
      </c>
      <c r="D498">
        <v>2064.5439452999999</v>
      </c>
      <c r="E498">
        <v>2002.0499268000001</v>
      </c>
      <c r="F498">
        <v>2254.1000976999999</v>
      </c>
      <c r="G498">
        <v>2305.1899414</v>
      </c>
      <c r="H498">
        <v>2174.3300780999998</v>
      </c>
      <c r="I498">
        <v>2251.4199219000002</v>
      </c>
      <c r="J498">
        <v>2196.5629883000001</v>
      </c>
      <c r="L498" t="str">
        <f t="shared" si="62"/>
        <v>21OCT2023:17:00:00</v>
      </c>
      <c r="M498">
        <v>18</v>
      </c>
      <c r="N498">
        <f t="shared" si="63"/>
        <v>152.90454099999988</v>
      </c>
      <c r="O498" t="str">
        <f t="shared" si="58"/>
        <v/>
      </c>
      <c r="P498">
        <f t="shared" si="59"/>
        <v>152.90454099999988</v>
      </c>
      <c r="Q498" t="str">
        <f t="shared" si="60"/>
        <v/>
      </c>
      <c r="R498">
        <f t="shared" si="61"/>
        <v>1</v>
      </c>
      <c r="S498">
        <f t="shared" si="64"/>
        <v>7.564193594752024</v>
      </c>
    </row>
    <row r="499" spans="1:19" x14ac:dyDescent="0.3">
      <c r="A499" t="s">
        <v>525</v>
      </c>
      <c r="B499">
        <v>1983.6837158000001</v>
      </c>
      <c r="C499">
        <v>2098.5900879000001</v>
      </c>
      <c r="D499">
        <v>2098.25</v>
      </c>
      <c r="E499">
        <v>2026.9898682</v>
      </c>
      <c r="F499">
        <v>2200.25</v>
      </c>
      <c r="G499">
        <v>2254.6599120999999</v>
      </c>
      <c r="H499">
        <v>2098.5900879000001</v>
      </c>
      <c r="I499">
        <v>2171.6101073999998</v>
      </c>
      <c r="J499">
        <v>2146.2011719000002</v>
      </c>
      <c r="L499" t="str">
        <f t="shared" si="62"/>
        <v>21OCT2023:18:00:00</v>
      </c>
      <c r="M499">
        <v>19</v>
      </c>
      <c r="N499">
        <f t="shared" si="63"/>
        <v>114.9063721</v>
      </c>
      <c r="O499" t="str">
        <f t="shared" si="58"/>
        <v/>
      </c>
      <c r="P499">
        <f t="shared" si="59"/>
        <v>114.9063721</v>
      </c>
      <c r="Q499" t="str">
        <f t="shared" si="60"/>
        <v/>
      </c>
      <c r="R499">
        <f t="shared" si="61"/>
        <v>1</v>
      </c>
      <c r="S499">
        <f t="shared" si="64"/>
        <v>5.7925752570721381</v>
      </c>
    </row>
    <row r="500" spans="1:19" x14ac:dyDescent="0.3">
      <c r="A500" t="s">
        <v>526</v>
      </c>
      <c r="B500">
        <v>1881.5068358999999</v>
      </c>
      <c r="C500">
        <v>1962.2900391000001</v>
      </c>
      <c r="D500">
        <v>1981.7669678</v>
      </c>
      <c r="E500">
        <v>1886.3833007999999</v>
      </c>
      <c r="F500">
        <v>2084.8898926000002</v>
      </c>
      <c r="G500">
        <v>2139.8200683999999</v>
      </c>
      <c r="H500">
        <v>1962.2900391000001</v>
      </c>
      <c r="I500">
        <v>2053.8798827999999</v>
      </c>
      <c r="J500">
        <v>2023.6755370999999</v>
      </c>
      <c r="L500" t="str">
        <f t="shared" si="62"/>
        <v>21OCT2023:19:00:00</v>
      </c>
      <c r="M500">
        <v>20</v>
      </c>
      <c r="N500">
        <f t="shared" si="63"/>
        <v>80.783203200000116</v>
      </c>
      <c r="O500" t="str">
        <f t="shared" si="58"/>
        <v/>
      </c>
      <c r="P500">
        <f t="shared" si="59"/>
        <v>80.783203200000116</v>
      </c>
      <c r="Q500" t="str">
        <f t="shared" si="60"/>
        <v/>
      </c>
      <c r="R500">
        <f t="shared" si="61"/>
        <v>1</v>
      </c>
      <c r="S500">
        <f t="shared" si="64"/>
        <v>4.2935375869287382</v>
      </c>
    </row>
    <row r="501" spans="1:19" x14ac:dyDescent="0.3">
      <c r="A501" t="s">
        <v>527</v>
      </c>
      <c r="B501">
        <v>1767.0930175999999</v>
      </c>
      <c r="C501">
        <v>1856.9599608999999</v>
      </c>
      <c r="D501">
        <v>1983.0455322</v>
      </c>
      <c r="E501">
        <v>1877.4486084</v>
      </c>
      <c r="F501">
        <v>1982.0699463000001</v>
      </c>
      <c r="G501">
        <v>2037.2099608999999</v>
      </c>
      <c r="H501">
        <v>1856.9599608999999</v>
      </c>
      <c r="I501">
        <v>1954.5500488</v>
      </c>
      <c r="J501">
        <v>1941.9902344</v>
      </c>
      <c r="L501" t="str">
        <f t="shared" si="62"/>
        <v>21OCT2023:20:00:00</v>
      </c>
      <c r="M501">
        <v>21</v>
      </c>
      <c r="N501">
        <f t="shared" si="63"/>
        <v>89.866943300000003</v>
      </c>
      <c r="O501" t="str">
        <f t="shared" si="58"/>
        <v/>
      </c>
      <c r="P501">
        <f t="shared" si="59"/>
        <v>89.866943300000003</v>
      </c>
      <c r="Q501" t="str">
        <f t="shared" si="60"/>
        <v/>
      </c>
      <c r="R501">
        <f t="shared" si="61"/>
        <v>1</v>
      </c>
      <c r="S501">
        <f t="shared" si="64"/>
        <v>5.0855808044589494</v>
      </c>
    </row>
    <row r="502" spans="1:19" x14ac:dyDescent="0.3">
      <c r="A502" t="s">
        <v>528</v>
      </c>
      <c r="B502">
        <v>1733.1998291</v>
      </c>
      <c r="C502">
        <v>1748.7600098</v>
      </c>
      <c r="D502">
        <v>1947.4104004000001</v>
      </c>
      <c r="E502">
        <v>1793.7365723</v>
      </c>
      <c r="F502">
        <v>1867.1700439000001</v>
      </c>
      <c r="G502">
        <v>1921.5600586</v>
      </c>
      <c r="H502">
        <v>1748.7600098</v>
      </c>
      <c r="I502">
        <v>1851.2199707</v>
      </c>
      <c r="J502">
        <v>1848.3491211</v>
      </c>
      <c r="L502" t="str">
        <f t="shared" si="62"/>
        <v>21OCT2023:21:00:00</v>
      </c>
      <c r="M502">
        <v>22</v>
      </c>
      <c r="N502">
        <f t="shared" si="63"/>
        <v>15.560180700000046</v>
      </c>
      <c r="O502" t="str">
        <f t="shared" si="58"/>
        <v/>
      </c>
      <c r="P502">
        <f t="shared" si="59"/>
        <v>15.560180700000046</v>
      </c>
      <c r="Q502" t="str">
        <f t="shared" si="60"/>
        <v/>
      </c>
      <c r="R502">
        <f t="shared" si="61"/>
        <v>1</v>
      </c>
      <c r="S502">
        <f t="shared" si="64"/>
        <v>0.89777188058459445</v>
      </c>
    </row>
    <row r="503" spans="1:19" x14ac:dyDescent="0.3">
      <c r="A503" t="s">
        <v>529</v>
      </c>
      <c r="B503">
        <v>1653.1491699000001</v>
      </c>
      <c r="C503">
        <v>1626.9100341999999</v>
      </c>
      <c r="D503">
        <v>1831.5196533000001</v>
      </c>
      <c r="E503">
        <v>1679.4012451000001</v>
      </c>
      <c r="F503">
        <v>1746.0600586</v>
      </c>
      <c r="G503">
        <v>1796.5200195</v>
      </c>
      <c r="H503">
        <v>1626.9100341999999</v>
      </c>
      <c r="I503">
        <v>1723.8699951000001</v>
      </c>
      <c r="J503">
        <v>1725.7958983999999</v>
      </c>
      <c r="L503" t="str">
        <f t="shared" si="62"/>
        <v>21OCT2023:22:00:00</v>
      </c>
      <c r="M503">
        <v>23</v>
      </c>
      <c r="N503">
        <f t="shared" si="63"/>
        <v>-26.239135700000134</v>
      </c>
      <c r="O503">
        <f t="shared" si="58"/>
        <v>-26.239135700000134</v>
      </c>
      <c r="P503" t="str">
        <f t="shared" si="59"/>
        <v/>
      </c>
      <c r="Q503">
        <f t="shared" si="60"/>
        <v>1</v>
      </c>
      <c r="R503" t="str">
        <f t="shared" si="61"/>
        <v/>
      </c>
      <c r="S503">
        <f t="shared" si="64"/>
        <v>1.5872212972521622</v>
      </c>
    </row>
    <row r="504" spans="1:19" x14ac:dyDescent="0.3">
      <c r="A504" t="s">
        <v>530</v>
      </c>
      <c r="B504">
        <v>1569.7858887</v>
      </c>
      <c r="C504">
        <v>1542.9699707</v>
      </c>
      <c r="D504">
        <v>1728.7141113</v>
      </c>
      <c r="E504">
        <v>1586.0603027</v>
      </c>
      <c r="F504">
        <v>1644.2199707</v>
      </c>
      <c r="G504">
        <v>1694.4599608999999</v>
      </c>
      <c r="H504">
        <v>1542.9699707</v>
      </c>
      <c r="I504">
        <v>1643.6700439000001</v>
      </c>
      <c r="J504">
        <v>1635.6029053</v>
      </c>
      <c r="L504" t="str">
        <f t="shared" si="62"/>
        <v>21OCT2023:23:00:00</v>
      </c>
      <c r="M504">
        <v>24</v>
      </c>
      <c r="N504">
        <f t="shared" si="63"/>
        <v>-26.815918000000011</v>
      </c>
      <c r="O504">
        <f t="shared" si="58"/>
        <v>-26.815918000000011</v>
      </c>
      <c r="P504" t="str">
        <f t="shared" si="59"/>
        <v/>
      </c>
      <c r="Q504">
        <f t="shared" si="60"/>
        <v>1</v>
      </c>
      <c r="R504" t="str">
        <f t="shared" si="61"/>
        <v/>
      </c>
      <c r="S504">
        <f t="shared" si="64"/>
        <v>1.7082532205845793</v>
      </c>
    </row>
    <row r="505" spans="1:19" x14ac:dyDescent="0.3">
      <c r="A505" t="s">
        <v>531</v>
      </c>
      <c r="B505">
        <v>1490.1403809000001</v>
      </c>
      <c r="C505">
        <v>1456.0500488</v>
      </c>
      <c r="D505">
        <v>1594.5626221</v>
      </c>
      <c r="E505">
        <v>1471.4600829999999</v>
      </c>
      <c r="F505">
        <v>1533.2399902</v>
      </c>
      <c r="G505">
        <v>1576.0400391000001</v>
      </c>
      <c r="H505">
        <v>1456.0500488</v>
      </c>
      <c r="I505">
        <v>1530.4300536999999</v>
      </c>
      <c r="J505">
        <v>1525.784668</v>
      </c>
      <c r="L505" t="str">
        <f t="shared" si="62"/>
        <v>22OCT2023:00:00:00</v>
      </c>
      <c r="M505">
        <v>1</v>
      </c>
      <c r="N505">
        <f t="shared" si="63"/>
        <v>-34.090332100000069</v>
      </c>
      <c r="O505">
        <f t="shared" si="58"/>
        <v>-34.090332100000069</v>
      </c>
      <c r="P505" t="str">
        <f t="shared" si="59"/>
        <v/>
      </c>
      <c r="Q505">
        <f t="shared" si="60"/>
        <v>1</v>
      </c>
      <c r="R505" t="str">
        <f t="shared" si="61"/>
        <v/>
      </c>
      <c r="S505">
        <f t="shared" si="64"/>
        <v>2.287726212708264</v>
      </c>
    </row>
    <row r="506" spans="1:19" x14ac:dyDescent="0.3">
      <c r="A506" t="s">
        <v>532</v>
      </c>
      <c r="B506">
        <v>1403.4484863</v>
      </c>
      <c r="C506">
        <v>1466.4200439000001</v>
      </c>
      <c r="D506">
        <v>1481.9885254000001</v>
      </c>
      <c r="E506">
        <v>1396.7819824000001</v>
      </c>
      <c r="F506">
        <v>1453.5699463000001</v>
      </c>
      <c r="G506">
        <v>1468.0699463000001</v>
      </c>
      <c r="H506">
        <v>1406.1400146000001</v>
      </c>
      <c r="I506">
        <v>1466.4200439000001</v>
      </c>
      <c r="J506">
        <v>1450.3297118999999</v>
      </c>
      <c r="L506" t="str">
        <f t="shared" si="62"/>
        <v>22OCT2023:01:00:00</v>
      </c>
      <c r="M506">
        <v>2</v>
      </c>
      <c r="N506">
        <f t="shared" si="63"/>
        <v>62.971557600000096</v>
      </c>
      <c r="O506" t="str">
        <f t="shared" si="58"/>
        <v/>
      </c>
      <c r="P506">
        <f t="shared" si="59"/>
        <v>62.971557600000096</v>
      </c>
      <c r="Q506" t="str">
        <f t="shared" si="60"/>
        <v/>
      </c>
      <c r="R506">
        <f t="shared" si="61"/>
        <v>1</v>
      </c>
      <c r="S506">
        <f t="shared" si="64"/>
        <v>4.4869162078058169</v>
      </c>
    </row>
    <row r="507" spans="1:19" x14ac:dyDescent="0.3">
      <c r="A507" t="s">
        <v>533</v>
      </c>
      <c r="B507">
        <v>1336.2482910000001</v>
      </c>
      <c r="C507">
        <v>1404.4699707</v>
      </c>
      <c r="D507">
        <v>1401.3298339999999</v>
      </c>
      <c r="E507">
        <v>1337.3238524999999</v>
      </c>
      <c r="F507">
        <v>1389.5100098</v>
      </c>
      <c r="G507">
        <v>1397</v>
      </c>
      <c r="H507">
        <v>1348.1500243999999</v>
      </c>
      <c r="I507">
        <v>1404.4699707</v>
      </c>
      <c r="J507">
        <v>1384.703125</v>
      </c>
      <c r="L507" t="str">
        <f t="shared" si="62"/>
        <v>22OCT2023:02:00:00</v>
      </c>
      <c r="M507">
        <v>3</v>
      </c>
      <c r="N507">
        <f t="shared" si="63"/>
        <v>68.221679699999868</v>
      </c>
      <c r="O507" t="str">
        <f t="shared" si="58"/>
        <v/>
      </c>
      <c r="P507">
        <f t="shared" si="59"/>
        <v>68.221679699999868</v>
      </c>
      <c r="Q507" t="str">
        <f t="shared" si="60"/>
        <v/>
      </c>
      <c r="R507">
        <f t="shared" si="61"/>
        <v>1</v>
      </c>
      <c r="S507">
        <f t="shared" si="64"/>
        <v>5.1054643182327455</v>
      </c>
    </row>
    <row r="508" spans="1:19" x14ac:dyDescent="0.3">
      <c r="A508" t="s">
        <v>534</v>
      </c>
      <c r="B508">
        <v>1299.2619629000001</v>
      </c>
      <c r="C508">
        <v>1384.9399414</v>
      </c>
      <c r="D508">
        <v>1318.2637939000001</v>
      </c>
      <c r="E508">
        <v>1273.1336670000001</v>
      </c>
      <c r="F508">
        <v>1355.5</v>
      </c>
      <c r="G508">
        <v>1360.7700195</v>
      </c>
      <c r="H508">
        <v>1330.25</v>
      </c>
      <c r="I508">
        <v>1384.9399414</v>
      </c>
      <c r="J508">
        <v>1349.8367920000001</v>
      </c>
      <c r="L508" t="str">
        <f t="shared" si="62"/>
        <v>22OCT2023:03:00:00</v>
      </c>
      <c r="M508">
        <v>4</v>
      </c>
      <c r="N508">
        <f t="shared" si="63"/>
        <v>85.677978499999881</v>
      </c>
      <c r="O508" t="str">
        <f t="shared" si="58"/>
        <v/>
      </c>
      <c r="P508">
        <f t="shared" si="59"/>
        <v>85.677978499999881</v>
      </c>
      <c r="Q508" t="str">
        <f t="shared" si="60"/>
        <v/>
      </c>
      <c r="R508">
        <f t="shared" si="61"/>
        <v>1</v>
      </c>
      <c r="S508">
        <f t="shared" si="64"/>
        <v>6.5943574849804358</v>
      </c>
    </row>
    <row r="509" spans="1:19" x14ac:dyDescent="0.3">
      <c r="A509" t="s">
        <v>535</v>
      </c>
      <c r="B509">
        <v>1262.7696533000001</v>
      </c>
      <c r="C509">
        <v>1349.5</v>
      </c>
      <c r="D509">
        <v>1263.1914062999999</v>
      </c>
      <c r="E509">
        <v>1243.7950439000001</v>
      </c>
      <c r="F509">
        <v>1319.9599608999999</v>
      </c>
      <c r="G509">
        <v>1327.3499756000001</v>
      </c>
      <c r="H509">
        <v>1294.5699463000001</v>
      </c>
      <c r="I509">
        <v>1349.5</v>
      </c>
      <c r="J509">
        <v>1310.5902100000001</v>
      </c>
      <c r="L509" t="str">
        <f t="shared" si="62"/>
        <v>22OCT2023:04:00:00</v>
      </c>
      <c r="M509">
        <v>5</v>
      </c>
      <c r="N509">
        <f t="shared" si="63"/>
        <v>86.730346699999927</v>
      </c>
      <c r="O509" t="str">
        <f t="shared" si="58"/>
        <v/>
      </c>
      <c r="P509">
        <f t="shared" si="59"/>
        <v>86.730346699999927</v>
      </c>
      <c r="Q509" t="str">
        <f t="shared" si="60"/>
        <v/>
      </c>
      <c r="R509">
        <f t="shared" si="61"/>
        <v>1</v>
      </c>
      <c r="S509">
        <f t="shared" si="64"/>
        <v>6.8682634614592804</v>
      </c>
    </row>
    <row r="510" spans="1:19" x14ac:dyDescent="0.3">
      <c r="A510" t="s">
        <v>536</v>
      </c>
      <c r="B510">
        <v>1247.8270264</v>
      </c>
      <c r="C510">
        <v>1318.6199951000001</v>
      </c>
      <c r="D510">
        <v>1252.4407959</v>
      </c>
      <c r="E510">
        <v>1244.9935303</v>
      </c>
      <c r="F510">
        <v>1297.2299805</v>
      </c>
      <c r="G510">
        <v>1301.3900146000001</v>
      </c>
      <c r="H510">
        <v>1262.8800048999999</v>
      </c>
      <c r="I510">
        <v>1318.6199951000001</v>
      </c>
      <c r="J510">
        <v>1284.800293</v>
      </c>
      <c r="L510" t="str">
        <f t="shared" si="62"/>
        <v>22OCT2023:05:00:00</v>
      </c>
      <c r="M510">
        <v>6</v>
      </c>
      <c r="N510">
        <f t="shared" si="63"/>
        <v>70.792968700000074</v>
      </c>
      <c r="O510" t="str">
        <f t="shared" si="58"/>
        <v/>
      </c>
      <c r="P510">
        <f t="shared" si="59"/>
        <v>70.792968700000074</v>
      </c>
      <c r="Q510" t="str">
        <f t="shared" si="60"/>
        <v/>
      </c>
      <c r="R510">
        <f t="shared" si="61"/>
        <v>1</v>
      </c>
      <c r="S510">
        <f t="shared" si="64"/>
        <v>5.6732998406228523</v>
      </c>
    </row>
    <row r="511" spans="1:19" x14ac:dyDescent="0.3">
      <c r="A511" t="s">
        <v>537</v>
      </c>
      <c r="B511">
        <v>1240.2895507999999</v>
      </c>
      <c r="C511">
        <v>1313.3699951000001</v>
      </c>
      <c r="D511">
        <v>1247.0178223</v>
      </c>
      <c r="E511">
        <v>1268.1011963000001</v>
      </c>
      <c r="F511">
        <v>1296.0899658000001</v>
      </c>
      <c r="G511">
        <v>1300.4899902</v>
      </c>
      <c r="H511">
        <v>1256.8599853999999</v>
      </c>
      <c r="I511">
        <v>1313.3699951000001</v>
      </c>
      <c r="J511">
        <v>1280.1306152</v>
      </c>
      <c r="L511" t="str">
        <f t="shared" si="62"/>
        <v>22OCT2023:06:00:00</v>
      </c>
      <c r="M511">
        <v>7</v>
      </c>
      <c r="N511">
        <f t="shared" si="63"/>
        <v>73.080444300000181</v>
      </c>
      <c r="O511" t="str">
        <f t="shared" si="58"/>
        <v/>
      </c>
      <c r="P511">
        <f t="shared" si="59"/>
        <v>73.080444300000181</v>
      </c>
      <c r="Q511" t="str">
        <f t="shared" si="60"/>
        <v/>
      </c>
      <c r="R511">
        <f t="shared" si="61"/>
        <v>1</v>
      </c>
      <c r="S511">
        <f t="shared" si="64"/>
        <v>5.8922083357763135</v>
      </c>
    </row>
    <row r="512" spans="1:19" x14ac:dyDescent="0.3">
      <c r="A512" t="s">
        <v>538</v>
      </c>
      <c r="B512">
        <v>1271.7468262</v>
      </c>
      <c r="C512">
        <v>1329.7399902</v>
      </c>
      <c r="D512">
        <v>1292.8817139</v>
      </c>
      <c r="E512">
        <v>1310.9637451000001</v>
      </c>
      <c r="F512">
        <v>1312.6899414</v>
      </c>
      <c r="G512">
        <v>1319.3499756000001</v>
      </c>
      <c r="H512">
        <v>1279.1700439000001</v>
      </c>
      <c r="I512">
        <v>1329.7399902</v>
      </c>
      <c r="J512">
        <v>1304.4533690999999</v>
      </c>
      <c r="L512" t="str">
        <f t="shared" si="62"/>
        <v>22OCT2023:07:00:00</v>
      </c>
      <c r="M512">
        <v>8</v>
      </c>
      <c r="N512">
        <f t="shared" si="63"/>
        <v>57.993163999999979</v>
      </c>
      <c r="O512" t="str">
        <f t="shared" si="58"/>
        <v/>
      </c>
      <c r="P512">
        <f t="shared" si="59"/>
        <v>57.993163999999979</v>
      </c>
      <c r="Q512" t="str">
        <f t="shared" si="60"/>
        <v/>
      </c>
      <c r="R512">
        <f t="shared" si="61"/>
        <v>1</v>
      </c>
      <c r="S512">
        <f t="shared" si="64"/>
        <v>4.5601186340904407</v>
      </c>
    </row>
    <row r="513" spans="1:19" x14ac:dyDescent="0.3">
      <c r="A513" t="s">
        <v>539</v>
      </c>
      <c r="B513">
        <v>1321.7259521000001</v>
      </c>
      <c r="C513">
        <v>1368.4499512</v>
      </c>
      <c r="D513">
        <v>1323.0305175999999</v>
      </c>
      <c r="E513">
        <v>1348.0367432</v>
      </c>
      <c r="F513">
        <v>1349.7399902</v>
      </c>
      <c r="G513">
        <v>1356.8599853999999</v>
      </c>
      <c r="H513">
        <v>1317.4100341999999</v>
      </c>
      <c r="I513">
        <v>1368.4499512</v>
      </c>
      <c r="J513">
        <v>1341.0241699000001</v>
      </c>
      <c r="L513" t="str">
        <f t="shared" si="62"/>
        <v>22OCT2023:08:00:00</v>
      </c>
      <c r="M513">
        <v>9</v>
      </c>
      <c r="N513">
        <f t="shared" si="63"/>
        <v>46.723999099999901</v>
      </c>
      <c r="O513" t="str">
        <f t="shared" si="58"/>
        <v/>
      </c>
      <c r="P513">
        <f t="shared" si="59"/>
        <v>46.723999099999901</v>
      </c>
      <c r="Q513" t="str">
        <f t="shared" si="60"/>
        <v/>
      </c>
      <c r="R513">
        <f t="shared" si="61"/>
        <v>1</v>
      </c>
      <c r="S513">
        <f t="shared" si="64"/>
        <v>3.5350746518794862</v>
      </c>
    </row>
    <row r="514" spans="1:19" x14ac:dyDescent="0.3">
      <c r="A514" t="s">
        <v>540</v>
      </c>
      <c r="B514">
        <v>1378.5494385</v>
      </c>
      <c r="C514">
        <v>1426.4100341999999</v>
      </c>
      <c r="D514">
        <v>1386.7333983999999</v>
      </c>
      <c r="E514">
        <v>1413.4050293</v>
      </c>
      <c r="F514">
        <v>1410.5</v>
      </c>
      <c r="G514">
        <v>1415.6199951000001</v>
      </c>
      <c r="H514">
        <v>1384.1999512</v>
      </c>
      <c r="I514">
        <v>1426.4100341999999</v>
      </c>
      <c r="J514">
        <v>1403.1417236</v>
      </c>
      <c r="L514" t="str">
        <f t="shared" si="62"/>
        <v>22OCT2023:09:00:00</v>
      </c>
      <c r="M514">
        <v>10</v>
      </c>
      <c r="N514">
        <f t="shared" si="63"/>
        <v>47.860595699999976</v>
      </c>
      <c r="O514" t="str">
        <f t="shared" si="58"/>
        <v/>
      </c>
      <c r="P514">
        <f t="shared" si="59"/>
        <v>47.860595699999976</v>
      </c>
      <c r="Q514" t="str">
        <f t="shared" si="60"/>
        <v/>
      </c>
      <c r="R514">
        <f t="shared" si="61"/>
        <v>1</v>
      </c>
      <c r="S514">
        <f t="shared" si="64"/>
        <v>3.4718084359801491</v>
      </c>
    </row>
    <row r="515" spans="1:19" x14ac:dyDescent="0.3">
      <c r="A515" t="s">
        <v>541</v>
      </c>
      <c r="B515">
        <v>1447.0957031</v>
      </c>
      <c r="C515">
        <v>1539.4399414</v>
      </c>
      <c r="D515">
        <v>1469.9775391000001</v>
      </c>
      <c r="E515">
        <v>1509.230957</v>
      </c>
      <c r="F515">
        <v>1510.5200195</v>
      </c>
      <c r="G515">
        <v>1522.6600341999999</v>
      </c>
      <c r="H515">
        <v>1515.2099608999999</v>
      </c>
      <c r="I515">
        <v>1539.4399414</v>
      </c>
      <c r="J515">
        <v>1513.7086182</v>
      </c>
      <c r="L515" t="str">
        <f t="shared" si="62"/>
        <v>22OCT2023:10:00:00</v>
      </c>
      <c r="M515">
        <v>11</v>
      </c>
      <c r="N515">
        <f t="shared" si="63"/>
        <v>92.344238299999915</v>
      </c>
      <c r="O515" t="str">
        <f t="shared" ref="O515:O578" si="65">IF(N515&lt;0,N515,"")</f>
        <v/>
      </c>
      <c r="P515">
        <f t="shared" ref="P515:P578" si="66">IF(N515&gt;0,N515,"")</f>
        <v>92.344238299999915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6.3813497685175955</v>
      </c>
    </row>
    <row r="516" spans="1:19" x14ac:dyDescent="0.3">
      <c r="A516" t="s">
        <v>542</v>
      </c>
      <c r="B516">
        <v>1582.8956298999999</v>
      </c>
      <c r="C516">
        <v>1641.6099853999999</v>
      </c>
      <c r="D516">
        <v>1567.2753906</v>
      </c>
      <c r="E516">
        <v>1581.5158690999999</v>
      </c>
      <c r="F516">
        <v>1605.8299560999999</v>
      </c>
      <c r="G516">
        <v>1620.0600586</v>
      </c>
      <c r="H516">
        <v>1636.5999756000001</v>
      </c>
      <c r="I516">
        <v>1641.6099853999999</v>
      </c>
      <c r="J516">
        <v>1619.5070800999999</v>
      </c>
      <c r="L516" t="str">
        <f t="shared" si="62"/>
        <v>22OCT2023:11:00:00</v>
      </c>
      <c r="M516">
        <v>12</v>
      </c>
      <c r="N516">
        <f t="shared" si="63"/>
        <v>58.714355500000011</v>
      </c>
      <c r="O516" t="str">
        <f t="shared" si="65"/>
        <v/>
      </c>
      <c r="P516">
        <f t="shared" si="66"/>
        <v>58.714355500000011</v>
      </c>
      <c r="Q516" t="str">
        <f t="shared" si="67"/>
        <v/>
      </c>
      <c r="R516">
        <f t="shared" si="68"/>
        <v>1</v>
      </c>
      <c r="S516">
        <f t="shared" si="64"/>
        <v>3.7093004990928753</v>
      </c>
    </row>
    <row r="517" spans="1:19" x14ac:dyDescent="0.3">
      <c r="A517" t="s">
        <v>543</v>
      </c>
      <c r="B517">
        <v>1708.3408202999999</v>
      </c>
      <c r="C517">
        <v>1737.7199707</v>
      </c>
      <c r="D517">
        <v>1639.5877685999999</v>
      </c>
      <c r="E517">
        <v>1641.3298339999999</v>
      </c>
      <c r="F517">
        <v>1698.5600586</v>
      </c>
      <c r="G517">
        <v>1716.75</v>
      </c>
      <c r="H517">
        <v>1759.8299560999999</v>
      </c>
      <c r="I517">
        <v>1737.7199707</v>
      </c>
      <c r="J517">
        <v>1718.7136230000001</v>
      </c>
      <c r="L517" t="str">
        <f t="shared" si="62"/>
        <v>22OCT2023:12:00:00</v>
      </c>
      <c r="M517">
        <v>13</v>
      </c>
      <c r="N517">
        <f t="shared" si="63"/>
        <v>29.379150400000071</v>
      </c>
      <c r="O517" t="str">
        <f t="shared" si="65"/>
        <v/>
      </c>
      <c r="P517">
        <f t="shared" si="66"/>
        <v>29.379150400000071</v>
      </c>
      <c r="Q517" t="str">
        <f t="shared" si="67"/>
        <v/>
      </c>
      <c r="R517">
        <f t="shared" si="68"/>
        <v>1</v>
      </c>
      <c r="S517">
        <f t="shared" si="64"/>
        <v>1.7197476083748224</v>
      </c>
    </row>
    <row r="518" spans="1:19" x14ac:dyDescent="0.3">
      <c r="A518" t="s">
        <v>544</v>
      </c>
      <c r="B518">
        <v>1766.2949219</v>
      </c>
      <c r="C518">
        <v>1857.0600586</v>
      </c>
      <c r="D518">
        <v>1753.887207</v>
      </c>
      <c r="E518">
        <v>1739.3551024999999</v>
      </c>
      <c r="F518">
        <v>1813.6999512</v>
      </c>
      <c r="G518">
        <v>1834.8399658000001</v>
      </c>
      <c r="H518">
        <v>1908.2700195</v>
      </c>
      <c r="I518">
        <v>1857.0600586</v>
      </c>
      <c r="J518">
        <v>1845.2305908000001</v>
      </c>
      <c r="L518" t="str">
        <f t="shared" si="62"/>
        <v>22OCT2023:13:00:00</v>
      </c>
      <c r="M518">
        <v>14</v>
      </c>
      <c r="N518">
        <f t="shared" si="63"/>
        <v>90.765136700000085</v>
      </c>
      <c r="O518" t="str">
        <f t="shared" si="65"/>
        <v/>
      </c>
      <c r="P518">
        <f t="shared" si="66"/>
        <v>90.765136700000085</v>
      </c>
      <c r="Q518" t="str">
        <f t="shared" si="67"/>
        <v/>
      </c>
      <c r="R518">
        <f t="shared" si="68"/>
        <v>1</v>
      </c>
      <c r="S518">
        <f t="shared" si="64"/>
        <v>5.1387305468989402</v>
      </c>
    </row>
    <row r="519" spans="1:19" x14ac:dyDescent="0.3">
      <c r="A519" t="s">
        <v>545</v>
      </c>
      <c r="B519">
        <v>1862.0037841999999</v>
      </c>
      <c r="C519">
        <v>1964.9100341999999</v>
      </c>
      <c r="D519">
        <v>1803.8901367000001</v>
      </c>
      <c r="E519">
        <v>1819.8104248</v>
      </c>
      <c r="F519">
        <v>1924.6700439000001</v>
      </c>
      <c r="G519">
        <v>1948.1300048999999</v>
      </c>
      <c r="H519">
        <v>2034.1099853999999</v>
      </c>
      <c r="I519">
        <v>1964.9100341999999</v>
      </c>
      <c r="J519">
        <v>1947.7640381000001</v>
      </c>
      <c r="L519" t="str">
        <f t="shared" si="62"/>
        <v>22OCT2023:14:00:00</v>
      </c>
      <c r="M519">
        <v>15</v>
      </c>
      <c r="N519">
        <f t="shared" si="63"/>
        <v>102.90625</v>
      </c>
      <c r="O519" t="str">
        <f t="shared" si="65"/>
        <v/>
      </c>
      <c r="P519">
        <f t="shared" si="66"/>
        <v>102.90625</v>
      </c>
      <c r="Q519" t="str">
        <f t="shared" si="67"/>
        <v/>
      </c>
      <c r="R519">
        <f t="shared" si="68"/>
        <v>1</v>
      </c>
      <c r="S519">
        <f t="shared" si="64"/>
        <v>5.5266402180924201</v>
      </c>
    </row>
    <row r="520" spans="1:19" x14ac:dyDescent="0.3">
      <c r="A520" t="s">
        <v>546</v>
      </c>
      <c r="B520">
        <v>1957.6105957</v>
      </c>
      <c r="C520">
        <v>2033.5200195</v>
      </c>
      <c r="D520">
        <v>1853.192749</v>
      </c>
      <c r="E520">
        <v>1907.3493652</v>
      </c>
      <c r="F520">
        <v>2001.9499512</v>
      </c>
      <c r="G520">
        <v>2027.3199463000001</v>
      </c>
      <c r="H520">
        <v>2106.3601073999998</v>
      </c>
      <c r="I520">
        <v>2033.5200195</v>
      </c>
      <c r="J520">
        <v>2015.5296631000001</v>
      </c>
      <c r="L520" t="str">
        <f t="shared" si="62"/>
        <v>22OCT2023:15:00:00</v>
      </c>
      <c r="M520">
        <v>16</v>
      </c>
      <c r="N520">
        <f t="shared" si="63"/>
        <v>75.909423800000013</v>
      </c>
      <c r="O520" t="str">
        <f t="shared" si="65"/>
        <v/>
      </c>
      <c r="P520">
        <f t="shared" si="66"/>
        <v>75.909423800000013</v>
      </c>
      <c r="Q520" t="str">
        <f t="shared" si="67"/>
        <v/>
      </c>
      <c r="R520">
        <f t="shared" si="68"/>
        <v>1</v>
      </c>
      <c r="S520">
        <f t="shared" si="64"/>
        <v>3.8776569746168756</v>
      </c>
    </row>
    <row r="521" spans="1:19" x14ac:dyDescent="0.3">
      <c r="A521" t="s">
        <v>547</v>
      </c>
      <c r="B521">
        <v>2012.135376</v>
      </c>
      <c r="C521">
        <v>2080.6000976999999</v>
      </c>
      <c r="D521">
        <v>1939.8608397999999</v>
      </c>
      <c r="E521">
        <v>1984.3572998</v>
      </c>
      <c r="F521">
        <v>2072.4699707</v>
      </c>
      <c r="G521">
        <v>2092.5700683999999</v>
      </c>
      <c r="H521">
        <v>2149.8200683999999</v>
      </c>
      <c r="I521">
        <v>2080.6000976999999</v>
      </c>
      <c r="J521">
        <v>2073.6022948999998</v>
      </c>
      <c r="L521" t="str">
        <f t="shared" si="62"/>
        <v>22OCT2023:16:00:00</v>
      </c>
      <c r="M521">
        <v>17</v>
      </c>
      <c r="N521">
        <f t="shared" si="63"/>
        <v>68.464721699999927</v>
      </c>
      <c r="O521" t="str">
        <f t="shared" si="65"/>
        <v/>
      </c>
      <c r="P521">
        <f t="shared" si="66"/>
        <v>68.464721699999927</v>
      </c>
      <c r="Q521" t="str">
        <f t="shared" si="67"/>
        <v/>
      </c>
      <c r="R521">
        <f t="shared" si="68"/>
        <v>1</v>
      </c>
      <c r="S521">
        <f t="shared" si="64"/>
        <v>3.4025902290979815</v>
      </c>
    </row>
    <row r="522" spans="1:19" x14ac:dyDescent="0.3">
      <c r="A522" t="s">
        <v>548</v>
      </c>
      <c r="B522">
        <v>2054.5615234000002</v>
      </c>
      <c r="C522">
        <v>2135.9399414</v>
      </c>
      <c r="D522">
        <v>1959.3370361</v>
      </c>
      <c r="E522">
        <v>2014.2976074000001</v>
      </c>
      <c r="F522">
        <v>2125.4699707</v>
      </c>
      <c r="G522">
        <v>2150.4299316000001</v>
      </c>
      <c r="H522">
        <v>2165.3200683999999</v>
      </c>
      <c r="I522">
        <v>2135.9399414</v>
      </c>
      <c r="J522">
        <v>2109.8354491999999</v>
      </c>
      <c r="L522" t="str">
        <f t="shared" si="62"/>
        <v>22OCT2023:17:00:00</v>
      </c>
      <c r="M522">
        <v>18</v>
      </c>
      <c r="N522">
        <f t="shared" si="63"/>
        <v>81.378417999999783</v>
      </c>
      <c r="O522" t="str">
        <f t="shared" si="65"/>
        <v/>
      </c>
      <c r="P522">
        <f t="shared" si="66"/>
        <v>81.378417999999783</v>
      </c>
      <c r="Q522" t="str">
        <f t="shared" si="67"/>
        <v/>
      </c>
      <c r="R522">
        <f t="shared" si="68"/>
        <v>1</v>
      </c>
      <c r="S522">
        <f t="shared" si="64"/>
        <v>3.9608654729078325</v>
      </c>
    </row>
    <row r="523" spans="1:19" x14ac:dyDescent="0.3">
      <c r="A523" t="s">
        <v>549</v>
      </c>
      <c r="B523">
        <v>2052.4277344000002</v>
      </c>
      <c r="C523">
        <v>2108.2399902000002</v>
      </c>
      <c r="D523">
        <v>1986.237793</v>
      </c>
      <c r="E523">
        <v>2048.1708984000002</v>
      </c>
      <c r="F523">
        <v>2108.4899902000002</v>
      </c>
      <c r="G523">
        <v>2131.7099609000002</v>
      </c>
      <c r="H523">
        <v>2107.0700683999999</v>
      </c>
      <c r="I523">
        <v>2108.2399902000002</v>
      </c>
      <c r="J523">
        <v>2085.8608398000001</v>
      </c>
      <c r="L523" t="str">
        <f t="shared" si="62"/>
        <v>22OCT2023:18:00:00</v>
      </c>
      <c r="M523">
        <v>19</v>
      </c>
      <c r="N523">
        <f t="shared" si="63"/>
        <v>55.812255800000003</v>
      </c>
      <c r="O523" t="str">
        <f t="shared" si="65"/>
        <v/>
      </c>
      <c r="P523">
        <f t="shared" si="66"/>
        <v>55.812255800000003</v>
      </c>
      <c r="Q523" t="str">
        <f t="shared" si="67"/>
        <v/>
      </c>
      <c r="R523">
        <f t="shared" si="68"/>
        <v>1</v>
      </c>
      <c r="S523">
        <f t="shared" si="64"/>
        <v>2.7193286693875227</v>
      </c>
    </row>
    <row r="524" spans="1:19" x14ac:dyDescent="0.3">
      <c r="A524" t="s">
        <v>550</v>
      </c>
      <c r="B524">
        <v>2018.0220947</v>
      </c>
      <c r="C524">
        <v>2051.9199219000002</v>
      </c>
      <c r="D524">
        <v>1946.8425293</v>
      </c>
      <c r="E524">
        <v>1932.8457031</v>
      </c>
      <c r="F524">
        <v>2053.5400390999998</v>
      </c>
      <c r="G524">
        <v>2078.1298827999999</v>
      </c>
      <c r="H524">
        <v>2012.9399414</v>
      </c>
      <c r="I524">
        <v>2051.9199219000002</v>
      </c>
      <c r="J524">
        <v>2021.9934082</v>
      </c>
      <c r="L524" t="str">
        <f t="shared" si="62"/>
        <v>22OCT2023:19:00:00</v>
      </c>
      <c r="M524">
        <v>20</v>
      </c>
      <c r="N524">
        <f t="shared" si="63"/>
        <v>33.897827200000165</v>
      </c>
      <c r="O524" t="str">
        <f t="shared" si="65"/>
        <v/>
      </c>
      <c r="P524">
        <f t="shared" si="66"/>
        <v>33.897827200000165</v>
      </c>
      <c r="Q524" t="str">
        <f t="shared" si="67"/>
        <v/>
      </c>
      <c r="R524">
        <f t="shared" si="68"/>
        <v>1</v>
      </c>
      <c r="S524">
        <f t="shared" si="64"/>
        <v>1.6797550080857477</v>
      </c>
    </row>
    <row r="525" spans="1:19" x14ac:dyDescent="0.3">
      <c r="A525" t="s">
        <v>551</v>
      </c>
      <c r="B525">
        <v>2019.3215332</v>
      </c>
      <c r="C525">
        <v>2004.6600341999999</v>
      </c>
      <c r="D525">
        <v>1957.8983154</v>
      </c>
      <c r="E525">
        <v>1950.0926514</v>
      </c>
      <c r="F525">
        <v>2001.6600341999999</v>
      </c>
      <c r="G525">
        <v>2026.1700439000001</v>
      </c>
      <c r="H525">
        <v>1942.5799560999999</v>
      </c>
      <c r="I525">
        <v>2004.6600341999999</v>
      </c>
      <c r="J525">
        <v>1978.534668</v>
      </c>
      <c r="L525" t="str">
        <f t="shared" si="62"/>
        <v>22OCT2023:20:00:00</v>
      </c>
      <c r="M525">
        <v>21</v>
      </c>
      <c r="N525">
        <f t="shared" si="63"/>
        <v>-14.661499000000049</v>
      </c>
      <c r="O525">
        <f t="shared" si="65"/>
        <v>-14.661499000000049</v>
      </c>
      <c r="P525" t="str">
        <f t="shared" si="66"/>
        <v/>
      </c>
      <c r="Q525">
        <f t="shared" si="67"/>
        <v>1</v>
      </c>
      <c r="R525" t="str">
        <f t="shared" si="68"/>
        <v/>
      </c>
      <c r="S525">
        <f t="shared" si="64"/>
        <v>0.72606064754660982</v>
      </c>
    </row>
    <row r="526" spans="1:19" x14ac:dyDescent="0.3">
      <c r="A526" t="s">
        <v>552</v>
      </c>
      <c r="B526">
        <v>1947.6936035000001</v>
      </c>
      <c r="C526">
        <v>1942.8399658000001</v>
      </c>
      <c r="D526">
        <v>1918.7783202999999</v>
      </c>
      <c r="E526">
        <v>1851.3319091999999</v>
      </c>
      <c r="F526">
        <v>1931.6600341999999</v>
      </c>
      <c r="G526">
        <v>1956.9000243999999</v>
      </c>
      <c r="H526">
        <v>1862.9599608999999</v>
      </c>
      <c r="I526">
        <v>1942.8399658000001</v>
      </c>
      <c r="J526">
        <v>1914.3518065999999</v>
      </c>
      <c r="L526" t="str">
        <f t="shared" si="62"/>
        <v>22OCT2023:21:00:00</v>
      </c>
      <c r="M526">
        <v>22</v>
      </c>
      <c r="N526">
        <f t="shared" si="63"/>
        <v>-4.8536377000000357</v>
      </c>
      <c r="O526">
        <f t="shared" si="65"/>
        <v>-4.8536377000000357</v>
      </c>
      <c r="P526" t="str">
        <f t="shared" si="66"/>
        <v/>
      </c>
      <c r="Q526">
        <f t="shared" si="67"/>
        <v>1</v>
      </c>
      <c r="R526" t="str">
        <f t="shared" si="68"/>
        <v/>
      </c>
      <c r="S526">
        <f t="shared" si="64"/>
        <v>0.24919924218460551</v>
      </c>
    </row>
    <row r="527" spans="1:19" x14ac:dyDescent="0.3">
      <c r="A527" t="s">
        <v>553</v>
      </c>
      <c r="B527">
        <v>1827.9276123</v>
      </c>
      <c r="C527">
        <v>1844.9899902</v>
      </c>
      <c r="D527">
        <v>1840.1362305</v>
      </c>
      <c r="E527">
        <v>1764.0173339999999</v>
      </c>
      <c r="F527">
        <v>1837.0200195</v>
      </c>
      <c r="G527">
        <v>1859.1899414</v>
      </c>
      <c r="H527">
        <v>1753.0799560999999</v>
      </c>
      <c r="I527">
        <v>1844.9899902</v>
      </c>
      <c r="J527">
        <v>1817.0693358999999</v>
      </c>
      <c r="L527" t="str">
        <f t="shared" si="62"/>
        <v>22OCT2023:22:00:00</v>
      </c>
      <c r="M527">
        <v>23</v>
      </c>
      <c r="N527">
        <f t="shared" si="63"/>
        <v>17.062377900000001</v>
      </c>
      <c r="O527" t="str">
        <f t="shared" si="65"/>
        <v/>
      </c>
      <c r="P527">
        <f t="shared" si="66"/>
        <v>17.062377900000001</v>
      </c>
      <c r="Q527" t="str">
        <f t="shared" si="67"/>
        <v/>
      </c>
      <c r="R527">
        <f t="shared" si="68"/>
        <v>1</v>
      </c>
      <c r="S527">
        <f t="shared" si="64"/>
        <v>0.93342743909487591</v>
      </c>
    </row>
    <row r="528" spans="1:19" x14ac:dyDescent="0.3">
      <c r="A528" t="s">
        <v>554</v>
      </c>
      <c r="B528">
        <v>1692.8475341999999</v>
      </c>
      <c r="C528">
        <v>1733.6899414</v>
      </c>
      <c r="D528">
        <v>1707.9567870999999</v>
      </c>
      <c r="E528">
        <v>1618.4274902</v>
      </c>
      <c r="F528">
        <v>1723.0100098</v>
      </c>
      <c r="G528">
        <v>1742.5200195</v>
      </c>
      <c r="H528">
        <v>1642.9499512</v>
      </c>
      <c r="I528">
        <v>1733.6899414</v>
      </c>
      <c r="J528">
        <v>1701.1364745999999</v>
      </c>
      <c r="L528" t="str">
        <f t="shared" si="62"/>
        <v>22OCT2023:23:00:00</v>
      </c>
      <c r="M528">
        <v>24</v>
      </c>
      <c r="N528">
        <f t="shared" si="63"/>
        <v>40.842407200000025</v>
      </c>
      <c r="O528" t="str">
        <f t="shared" si="65"/>
        <v/>
      </c>
      <c r="P528">
        <f t="shared" si="66"/>
        <v>40.842407200000025</v>
      </c>
      <c r="Q528" t="str">
        <f t="shared" si="67"/>
        <v/>
      </c>
      <c r="R528">
        <f t="shared" si="68"/>
        <v>1</v>
      </c>
      <c r="S528">
        <f t="shared" si="64"/>
        <v>2.4126453431201167</v>
      </c>
    </row>
    <row r="529" spans="1:19" x14ac:dyDescent="0.3">
      <c r="A529" t="s">
        <v>555</v>
      </c>
      <c r="B529">
        <v>1575.6846923999999</v>
      </c>
      <c r="C529">
        <v>1595.4100341999999</v>
      </c>
      <c r="D529">
        <v>1583.8562012</v>
      </c>
      <c r="E529">
        <v>1475.8648682</v>
      </c>
      <c r="F529">
        <v>1593.5899658000001</v>
      </c>
      <c r="G529">
        <v>1607.8100586</v>
      </c>
      <c r="H529">
        <v>1514.0799560999999</v>
      </c>
      <c r="I529">
        <v>1595.4100341999999</v>
      </c>
      <c r="J529">
        <v>1569.7583007999999</v>
      </c>
      <c r="L529" t="str">
        <f t="shared" si="62"/>
        <v>23OCT2023:00:00:00</v>
      </c>
      <c r="M529">
        <v>1</v>
      </c>
      <c r="N529">
        <f t="shared" si="63"/>
        <v>19.725341800000024</v>
      </c>
      <c r="O529" t="str">
        <f t="shared" si="65"/>
        <v/>
      </c>
      <c r="P529">
        <f t="shared" si="66"/>
        <v>19.725341800000024</v>
      </c>
      <c r="Q529" t="str">
        <f t="shared" si="67"/>
        <v/>
      </c>
      <c r="R529">
        <f t="shared" si="68"/>
        <v>1</v>
      </c>
      <c r="S529">
        <f t="shared" si="64"/>
        <v>1.2518584393909051</v>
      </c>
    </row>
    <row r="530" spans="1:19" x14ac:dyDescent="0.3">
      <c r="A530" t="s">
        <v>556</v>
      </c>
      <c r="B530">
        <v>1474.9439697</v>
      </c>
      <c r="C530">
        <v>1481.1800536999999</v>
      </c>
      <c r="D530">
        <v>1462.895874</v>
      </c>
      <c r="E530">
        <v>1348.96875</v>
      </c>
      <c r="F530">
        <v>1481.1800536999999</v>
      </c>
      <c r="G530">
        <v>1472.4300536999999</v>
      </c>
      <c r="H530">
        <v>1408.0500488</v>
      </c>
      <c r="I530">
        <v>1460.75</v>
      </c>
      <c r="J530">
        <v>1448.5802002</v>
      </c>
      <c r="L530" t="str">
        <f t="shared" si="62"/>
        <v>23OCT2023:01:00:00</v>
      </c>
      <c r="M530">
        <v>2</v>
      </c>
      <c r="N530">
        <f t="shared" si="63"/>
        <v>6.2360839999998916</v>
      </c>
      <c r="O530" t="str">
        <f t="shared" si="65"/>
        <v/>
      </c>
      <c r="P530">
        <f t="shared" si="66"/>
        <v>6.2360839999998916</v>
      </c>
      <c r="Q530" t="str">
        <f t="shared" si="67"/>
        <v/>
      </c>
      <c r="R530">
        <f t="shared" si="68"/>
        <v>1</v>
      </c>
      <c r="S530">
        <f t="shared" si="64"/>
        <v>0.42280141673912508</v>
      </c>
    </row>
    <row r="531" spans="1:19" x14ac:dyDescent="0.3">
      <c r="A531" t="s">
        <v>557</v>
      </c>
      <c r="B531">
        <v>1401.4943848</v>
      </c>
      <c r="C531">
        <v>1409.5300293</v>
      </c>
      <c r="D531">
        <v>1408.7425536999999</v>
      </c>
      <c r="E531">
        <v>1344.8256836</v>
      </c>
      <c r="F531">
        <v>1409.5300293</v>
      </c>
      <c r="G531">
        <v>1401.1899414</v>
      </c>
      <c r="H531">
        <v>1340.3499756000001</v>
      </c>
      <c r="I531">
        <v>1385.1800536999999</v>
      </c>
      <c r="J531">
        <v>1380.4796143000001</v>
      </c>
      <c r="L531" t="str">
        <f t="shared" si="62"/>
        <v>23OCT2023:02:00:00</v>
      </c>
      <c r="M531">
        <v>3</v>
      </c>
      <c r="N531">
        <f t="shared" si="63"/>
        <v>8.0356444999999894</v>
      </c>
      <c r="O531" t="str">
        <f t="shared" si="65"/>
        <v/>
      </c>
      <c r="P531">
        <f t="shared" si="66"/>
        <v>8.0356444999999894</v>
      </c>
      <c r="Q531" t="str">
        <f t="shared" si="67"/>
        <v/>
      </c>
      <c r="R531">
        <f t="shared" si="68"/>
        <v>1</v>
      </c>
      <c r="S531">
        <f t="shared" si="64"/>
        <v>0.57336258975784016</v>
      </c>
    </row>
    <row r="532" spans="1:19" x14ac:dyDescent="0.3">
      <c r="A532" t="s">
        <v>558</v>
      </c>
      <c r="B532">
        <v>1356.2238769999999</v>
      </c>
      <c r="C532">
        <v>1361.0799560999999</v>
      </c>
      <c r="D532">
        <v>1366.675293</v>
      </c>
      <c r="E532">
        <v>1311.8059082</v>
      </c>
      <c r="F532">
        <v>1361.0799560999999</v>
      </c>
      <c r="G532">
        <v>1354.1300048999999</v>
      </c>
      <c r="H532">
        <v>1298.8800048999999</v>
      </c>
      <c r="I532">
        <v>1330.8499756000001</v>
      </c>
      <c r="J532">
        <v>1333.7751464999999</v>
      </c>
      <c r="L532" t="str">
        <f t="shared" si="62"/>
        <v>23OCT2023:03:00:00</v>
      </c>
      <c r="M532">
        <v>4</v>
      </c>
      <c r="N532">
        <f t="shared" si="63"/>
        <v>4.8560790999999881</v>
      </c>
      <c r="O532" t="str">
        <f t="shared" si="65"/>
        <v/>
      </c>
      <c r="P532">
        <f t="shared" si="66"/>
        <v>4.8560790999999881</v>
      </c>
      <c r="Q532" t="str">
        <f t="shared" si="67"/>
        <v/>
      </c>
      <c r="R532">
        <f t="shared" si="68"/>
        <v>1</v>
      </c>
      <c r="S532">
        <f t="shared" si="64"/>
        <v>0.35805881184909916</v>
      </c>
    </row>
    <row r="533" spans="1:19" x14ac:dyDescent="0.3">
      <c r="A533" t="s">
        <v>559</v>
      </c>
      <c r="B533">
        <v>1351.6578368999999</v>
      </c>
      <c r="C533">
        <v>1342.9200439000001</v>
      </c>
      <c r="D533">
        <v>1340.0892334</v>
      </c>
      <c r="E533">
        <v>1291.2799072</v>
      </c>
      <c r="F533">
        <v>1342.9200439000001</v>
      </c>
      <c r="G533">
        <v>1336.9399414</v>
      </c>
      <c r="H533">
        <v>1279.3900146000001</v>
      </c>
      <c r="I533">
        <v>1316.9000243999999</v>
      </c>
      <c r="J533">
        <v>1314.8909911999999</v>
      </c>
      <c r="L533" t="str">
        <f t="shared" si="62"/>
        <v>23OCT2023:04:00:00</v>
      </c>
      <c r="M533">
        <v>5</v>
      </c>
      <c r="N533">
        <f t="shared" si="63"/>
        <v>-8.7377929999997832</v>
      </c>
      <c r="O533">
        <f t="shared" si="65"/>
        <v>-8.7377929999997832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0.64645006757329482</v>
      </c>
    </row>
    <row r="534" spans="1:19" x14ac:dyDescent="0.3">
      <c r="A534" t="s">
        <v>560</v>
      </c>
      <c r="B534">
        <v>1358.0493164</v>
      </c>
      <c r="C534">
        <v>1353.2299805</v>
      </c>
      <c r="D534">
        <v>1345.2230225000001</v>
      </c>
      <c r="E534">
        <v>1301.1710204999999</v>
      </c>
      <c r="F534">
        <v>1353.2299805</v>
      </c>
      <c r="G534">
        <v>1345.6999512</v>
      </c>
      <c r="H534">
        <v>1291.6999512</v>
      </c>
      <c r="I534">
        <v>1329.3499756000001</v>
      </c>
      <c r="J534">
        <v>1325.2526855000001</v>
      </c>
      <c r="L534" t="str">
        <f t="shared" si="62"/>
        <v>23OCT2023:05:00:00</v>
      </c>
      <c r="M534">
        <v>6</v>
      </c>
      <c r="N534">
        <f t="shared" si="63"/>
        <v>-4.8193358999999418</v>
      </c>
      <c r="O534">
        <f t="shared" si="65"/>
        <v>-4.8193358999999418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0.35487193593052513</v>
      </c>
    </row>
    <row r="535" spans="1:19" x14ac:dyDescent="0.3">
      <c r="A535" t="s">
        <v>561</v>
      </c>
      <c r="B535">
        <v>1460.4691161999999</v>
      </c>
      <c r="C535">
        <v>1416.8499756000001</v>
      </c>
      <c r="D535">
        <v>1411.6623535000001</v>
      </c>
      <c r="E535">
        <v>1385.8601074000001</v>
      </c>
      <c r="F535">
        <v>1416.8499756000001</v>
      </c>
      <c r="G535">
        <v>1407.4200439000001</v>
      </c>
      <c r="H535">
        <v>1352.3699951000001</v>
      </c>
      <c r="I535">
        <v>1384.7900391000001</v>
      </c>
      <c r="J535">
        <v>1385.9075928</v>
      </c>
      <c r="L535" t="str">
        <f t="shared" si="62"/>
        <v>23OCT2023:06:00:00</v>
      </c>
      <c r="M535">
        <v>7</v>
      </c>
      <c r="N535">
        <f t="shared" si="63"/>
        <v>-43.61914059999981</v>
      </c>
      <c r="O535">
        <f t="shared" si="65"/>
        <v>-43.61914059999981</v>
      </c>
      <c r="P535" t="str">
        <f t="shared" si="66"/>
        <v/>
      </c>
      <c r="Q535">
        <f t="shared" si="67"/>
        <v>1</v>
      </c>
      <c r="R535" t="str">
        <f t="shared" si="68"/>
        <v/>
      </c>
      <c r="S535">
        <f t="shared" si="64"/>
        <v>2.9866527211128311</v>
      </c>
    </row>
    <row r="536" spans="1:19" x14ac:dyDescent="0.3">
      <c r="A536" t="s">
        <v>562</v>
      </c>
      <c r="B536">
        <v>1616.8153076000001</v>
      </c>
      <c r="C536">
        <v>1536.8100586</v>
      </c>
      <c r="D536">
        <v>1526.6801757999999</v>
      </c>
      <c r="E536">
        <v>1476.5761719</v>
      </c>
      <c r="F536">
        <v>1536.8100586</v>
      </c>
      <c r="G536">
        <v>1524.9100341999999</v>
      </c>
      <c r="H536">
        <v>1478.8499756000001</v>
      </c>
      <c r="I536">
        <v>1503.7299805</v>
      </c>
      <c r="J536">
        <v>1506.2821045000001</v>
      </c>
      <c r="L536" t="str">
        <f t="shared" si="62"/>
        <v>23OCT2023:07:00:00</v>
      </c>
      <c r="M536">
        <v>8</v>
      </c>
      <c r="N536">
        <f t="shared" si="63"/>
        <v>-80.005249000000049</v>
      </c>
      <c r="O536">
        <f t="shared" si="65"/>
        <v>-80.005249000000049</v>
      </c>
      <c r="P536" t="str">
        <f t="shared" si="66"/>
        <v/>
      </c>
      <c r="Q536">
        <f t="shared" si="67"/>
        <v>1</v>
      </c>
      <c r="R536" t="str">
        <f t="shared" si="68"/>
        <v/>
      </c>
      <c r="S536">
        <f t="shared" si="64"/>
        <v>4.9483233257334636</v>
      </c>
    </row>
    <row r="537" spans="1:19" x14ac:dyDescent="0.3">
      <c r="A537" t="s">
        <v>563</v>
      </c>
      <c r="B537">
        <v>1688.0708007999999</v>
      </c>
      <c r="C537">
        <v>1577.5600586</v>
      </c>
      <c r="D537">
        <v>1568.8988036999999</v>
      </c>
      <c r="E537">
        <v>1535.6319579999999</v>
      </c>
      <c r="F537">
        <v>1577.5600586</v>
      </c>
      <c r="G537">
        <v>1563.6999512</v>
      </c>
      <c r="H537">
        <v>1525.4499512</v>
      </c>
      <c r="I537">
        <v>1538.7299805</v>
      </c>
      <c r="J537">
        <v>1547.1597899999999</v>
      </c>
      <c r="L537" t="str">
        <f t="shared" si="62"/>
        <v>23OCT2023:08:00:00</v>
      </c>
      <c r="M537">
        <v>9</v>
      </c>
      <c r="N537">
        <f t="shared" si="63"/>
        <v>-110.51074219999987</v>
      </c>
      <c r="O537">
        <f t="shared" si="65"/>
        <v>-110.51074219999987</v>
      </c>
      <c r="P537" t="str">
        <f t="shared" si="66"/>
        <v/>
      </c>
      <c r="Q537">
        <f t="shared" si="67"/>
        <v>1</v>
      </c>
      <c r="R537" t="str">
        <f t="shared" si="68"/>
        <v/>
      </c>
      <c r="S537">
        <f t="shared" si="64"/>
        <v>6.5465703303218863</v>
      </c>
    </row>
    <row r="538" spans="1:19" x14ac:dyDescent="0.3">
      <c r="A538" t="s">
        <v>564</v>
      </c>
      <c r="B538">
        <v>1691.3173827999999</v>
      </c>
      <c r="C538">
        <v>1589.2800293</v>
      </c>
      <c r="D538">
        <v>1590.7808838000001</v>
      </c>
      <c r="E538">
        <v>1573.0056152</v>
      </c>
      <c r="F538">
        <v>1589.2800293</v>
      </c>
      <c r="G538">
        <v>1577.7099608999999</v>
      </c>
      <c r="H538">
        <v>1552.9399414</v>
      </c>
      <c r="I538">
        <v>1545.8599853999999</v>
      </c>
      <c r="J538">
        <v>1564.4952393000001</v>
      </c>
      <c r="L538" t="str">
        <f t="shared" si="62"/>
        <v>23OCT2023:09:00:00</v>
      </c>
      <c r="M538">
        <v>10</v>
      </c>
      <c r="N538">
        <f t="shared" si="63"/>
        <v>-102.03735349999988</v>
      </c>
      <c r="O538">
        <f t="shared" si="65"/>
        <v>-102.03735349999988</v>
      </c>
      <c r="P538" t="str">
        <f t="shared" si="66"/>
        <v/>
      </c>
      <c r="Q538">
        <f t="shared" si="67"/>
        <v>1</v>
      </c>
      <c r="R538" t="str">
        <f t="shared" si="68"/>
        <v/>
      </c>
      <c r="S538">
        <f t="shared" si="64"/>
        <v>6.0330103940086985</v>
      </c>
    </row>
    <row r="539" spans="1:19" x14ac:dyDescent="0.3">
      <c r="A539" t="s">
        <v>565</v>
      </c>
      <c r="B539">
        <v>1730.2795410000001</v>
      </c>
      <c r="C539">
        <v>1653.5100098</v>
      </c>
      <c r="D539">
        <v>1684.5905762</v>
      </c>
      <c r="E539">
        <v>1697.3787841999999</v>
      </c>
      <c r="F539">
        <v>1653.5100098</v>
      </c>
      <c r="G539">
        <v>1641.0200195</v>
      </c>
      <c r="H539">
        <v>1612.25</v>
      </c>
      <c r="I539">
        <v>1601.8299560999999</v>
      </c>
      <c r="J539">
        <v>1630.5952147999999</v>
      </c>
      <c r="L539" t="str">
        <f t="shared" si="62"/>
        <v>23OCT2023:10:00:00</v>
      </c>
      <c r="M539">
        <v>11</v>
      </c>
      <c r="N539">
        <f t="shared" si="63"/>
        <v>-76.769531200000074</v>
      </c>
      <c r="O539">
        <f t="shared" si="65"/>
        <v>-76.769531200000074</v>
      </c>
      <c r="P539" t="str">
        <f t="shared" si="66"/>
        <v/>
      </c>
      <c r="Q539">
        <f t="shared" si="67"/>
        <v>1</v>
      </c>
      <c r="R539" t="str">
        <f t="shared" si="68"/>
        <v/>
      </c>
      <c r="S539">
        <f t="shared" si="64"/>
        <v>4.4368282338720704</v>
      </c>
    </row>
    <row r="540" spans="1:19" x14ac:dyDescent="0.3">
      <c r="A540" t="s">
        <v>566</v>
      </c>
      <c r="B540">
        <v>1789.1040039</v>
      </c>
      <c r="C540">
        <v>1710.3100586</v>
      </c>
      <c r="D540">
        <v>1744.5645752</v>
      </c>
      <c r="E540">
        <v>1754.1723632999999</v>
      </c>
      <c r="F540">
        <v>1710.3100586</v>
      </c>
      <c r="G540">
        <v>1701.3000488</v>
      </c>
      <c r="H540">
        <v>1662.6700439000001</v>
      </c>
      <c r="I540">
        <v>1654.0799560999999</v>
      </c>
      <c r="J540">
        <v>1685.098999</v>
      </c>
      <c r="L540" t="str">
        <f t="shared" si="62"/>
        <v>23OCT2023:11:00:00</v>
      </c>
      <c r="M540">
        <v>12</v>
      </c>
      <c r="N540">
        <f t="shared" si="63"/>
        <v>-78.793945299999905</v>
      </c>
      <c r="O540">
        <f t="shared" si="65"/>
        <v>-78.793945299999905</v>
      </c>
      <c r="P540" t="str">
        <f t="shared" si="66"/>
        <v/>
      </c>
      <c r="Q540">
        <f t="shared" si="67"/>
        <v>1</v>
      </c>
      <c r="R540" t="str">
        <f t="shared" si="68"/>
        <v/>
      </c>
      <c r="S540">
        <f t="shared" si="64"/>
        <v>4.4041008867142422</v>
      </c>
    </row>
    <row r="541" spans="1:19" x14ac:dyDescent="0.3">
      <c r="A541" t="s">
        <v>567</v>
      </c>
      <c r="B541">
        <v>1882.8358154</v>
      </c>
      <c r="C541">
        <v>1768.8499756000001</v>
      </c>
      <c r="D541">
        <v>1757.0489502</v>
      </c>
      <c r="E541">
        <v>1784.4044189000001</v>
      </c>
      <c r="F541">
        <v>1768.8499756000001</v>
      </c>
      <c r="G541">
        <v>1763.9799805</v>
      </c>
      <c r="H541">
        <v>1714.5500488</v>
      </c>
      <c r="I541">
        <v>1704.5899658000001</v>
      </c>
      <c r="J541">
        <v>1730.4348144999999</v>
      </c>
      <c r="L541" t="str">
        <f t="shared" si="62"/>
        <v>23OCT2023:12:00:00</v>
      </c>
      <c r="M541">
        <v>13</v>
      </c>
      <c r="N541">
        <f t="shared" si="63"/>
        <v>-113.98583979999989</v>
      </c>
      <c r="O541">
        <f t="shared" si="65"/>
        <v>-113.98583979999989</v>
      </c>
      <c r="P541" t="str">
        <f t="shared" si="66"/>
        <v/>
      </c>
      <c r="Q541">
        <f t="shared" si="67"/>
        <v>1</v>
      </c>
      <c r="R541" t="str">
        <f t="shared" si="68"/>
        <v/>
      </c>
      <c r="S541">
        <f t="shared" si="64"/>
        <v>6.0539447395090109</v>
      </c>
    </row>
    <row r="542" spans="1:19" x14ac:dyDescent="0.3">
      <c r="A542" t="s">
        <v>568</v>
      </c>
      <c r="B542">
        <v>1929.3959961</v>
      </c>
      <c r="C542">
        <v>1848.7399902</v>
      </c>
      <c r="D542">
        <v>1811.0595702999999</v>
      </c>
      <c r="E542">
        <v>1873.8967285000001</v>
      </c>
      <c r="F542">
        <v>1848.7399902</v>
      </c>
      <c r="G542">
        <v>1849.1999512</v>
      </c>
      <c r="H542">
        <v>1785.1800536999999</v>
      </c>
      <c r="I542">
        <v>1769.1899414</v>
      </c>
      <c r="J542">
        <v>1798.3168945</v>
      </c>
      <c r="L542" t="str">
        <f t="shared" si="62"/>
        <v>23OCT2023:13:00:00</v>
      </c>
      <c r="M542">
        <v>14</v>
      </c>
      <c r="N542">
        <f t="shared" si="63"/>
        <v>-80.656005900000082</v>
      </c>
      <c r="O542">
        <f t="shared" si="65"/>
        <v>-80.656005900000082</v>
      </c>
      <c r="P542" t="str">
        <f t="shared" si="66"/>
        <v/>
      </c>
      <c r="Q542">
        <f t="shared" si="67"/>
        <v>1</v>
      </c>
      <c r="R542" t="str">
        <f t="shared" si="68"/>
        <v/>
      </c>
      <c r="S542">
        <f t="shared" si="64"/>
        <v>4.1803759343874844</v>
      </c>
    </row>
    <row r="543" spans="1:19" x14ac:dyDescent="0.3">
      <c r="A543" t="s">
        <v>569</v>
      </c>
      <c r="B543">
        <v>1966.2233887</v>
      </c>
      <c r="C543">
        <v>1921.9799805</v>
      </c>
      <c r="D543">
        <v>1855.0910644999999</v>
      </c>
      <c r="E543">
        <v>1979.0128173999999</v>
      </c>
      <c r="F543">
        <v>1921.9799805</v>
      </c>
      <c r="G543">
        <v>1923.8399658000001</v>
      </c>
      <c r="H543">
        <v>1836.5100098</v>
      </c>
      <c r="I543">
        <v>1818.4899902</v>
      </c>
      <c r="J543">
        <v>1852.1002197</v>
      </c>
      <c r="L543" t="str">
        <f t="shared" si="62"/>
        <v>23OCT2023:14:00:00</v>
      </c>
      <c r="M543">
        <v>15</v>
      </c>
      <c r="N543">
        <f t="shared" si="63"/>
        <v>-44.243408199999976</v>
      </c>
      <c r="O543">
        <f t="shared" si="65"/>
        <v>-44.243408199999976</v>
      </c>
      <c r="P543" t="str">
        <f t="shared" si="66"/>
        <v/>
      </c>
      <c r="Q543">
        <f t="shared" si="67"/>
        <v>1</v>
      </c>
      <c r="R543" t="str">
        <f t="shared" si="68"/>
        <v/>
      </c>
      <c r="S543">
        <f t="shared" si="64"/>
        <v>2.2501720025440353</v>
      </c>
    </row>
    <row r="544" spans="1:19" x14ac:dyDescent="0.3">
      <c r="A544" t="s">
        <v>570</v>
      </c>
      <c r="B544">
        <v>1992.5809326000001</v>
      </c>
      <c r="C544">
        <v>1995.6899414</v>
      </c>
      <c r="D544">
        <v>1887.1948242000001</v>
      </c>
      <c r="E544">
        <v>2049.0283202999999</v>
      </c>
      <c r="F544">
        <v>1995.6899414</v>
      </c>
      <c r="G544">
        <v>1995.6400146000001</v>
      </c>
      <c r="H544">
        <v>1885.6400146000001</v>
      </c>
      <c r="I544">
        <v>1864.1800536999999</v>
      </c>
      <c r="J544">
        <v>1901.5179443</v>
      </c>
      <c r="L544" t="str">
        <f t="shared" si="62"/>
        <v>23OCT2023:15:00:00</v>
      </c>
      <c r="M544">
        <v>16</v>
      </c>
      <c r="N544">
        <f t="shared" si="63"/>
        <v>3.1090087999998559</v>
      </c>
      <c r="O544" t="str">
        <f t="shared" si="65"/>
        <v/>
      </c>
      <c r="P544">
        <f t="shared" si="66"/>
        <v>3.1090087999998559</v>
      </c>
      <c r="Q544" t="str">
        <f t="shared" si="67"/>
        <v/>
      </c>
      <c r="R544">
        <f t="shared" si="68"/>
        <v>1</v>
      </c>
      <c r="S544">
        <f t="shared" si="64"/>
        <v>0.15602923570803698</v>
      </c>
    </row>
    <row r="545" spans="1:19" x14ac:dyDescent="0.3">
      <c r="A545" t="s">
        <v>571</v>
      </c>
      <c r="B545">
        <v>2005.5678711</v>
      </c>
      <c r="C545">
        <v>2047.5400391000001</v>
      </c>
      <c r="D545">
        <v>1911.7380370999999</v>
      </c>
      <c r="E545">
        <v>2097.5566405999998</v>
      </c>
      <c r="F545">
        <v>2047.5400391000001</v>
      </c>
      <c r="G545">
        <v>2043.3599853999999</v>
      </c>
      <c r="H545">
        <v>1907.3900146000001</v>
      </c>
      <c r="I545">
        <v>1891.2900391000001</v>
      </c>
      <c r="J545">
        <v>1931.0417480000001</v>
      </c>
      <c r="L545" t="str">
        <f t="shared" si="62"/>
        <v>23OCT2023:16:00:00</v>
      </c>
      <c r="M545">
        <v>17</v>
      </c>
      <c r="N545">
        <f t="shared" si="63"/>
        <v>41.972168000000011</v>
      </c>
      <c r="O545" t="str">
        <f t="shared" si="65"/>
        <v/>
      </c>
      <c r="P545">
        <f t="shared" si="66"/>
        <v>41.972168000000011</v>
      </c>
      <c r="Q545" t="str">
        <f t="shared" si="67"/>
        <v/>
      </c>
      <c r="R545">
        <f t="shared" si="68"/>
        <v>1</v>
      </c>
      <c r="S545">
        <f t="shared" si="64"/>
        <v>2.0927822291538507</v>
      </c>
    </row>
    <row r="546" spans="1:19" x14ac:dyDescent="0.3">
      <c r="A546" t="s">
        <v>572</v>
      </c>
      <c r="B546">
        <v>2004.0172118999999</v>
      </c>
      <c r="C546">
        <v>2098.1398926000002</v>
      </c>
      <c r="D546">
        <v>1904.3084716999999</v>
      </c>
      <c r="E546">
        <v>2102.8723144999999</v>
      </c>
      <c r="F546">
        <v>2098.1398926000002</v>
      </c>
      <c r="G546">
        <v>2088.1000976999999</v>
      </c>
      <c r="H546">
        <v>1932.5300293</v>
      </c>
      <c r="I546">
        <v>1916.5300293</v>
      </c>
      <c r="J546">
        <v>1954.2036132999999</v>
      </c>
      <c r="L546" t="str">
        <f t="shared" si="62"/>
        <v>23OCT2023:17:00:00</v>
      </c>
      <c r="M546">
        <v>18</v>
      </c>
      <c r="N546">
        <f t="shared" si="63"/>
        <v>94.122680700000274</v>
      </c>
      <c r="O546" t="str">
        <f t="shared" si="65"/>
        <v/>
      </c>
      <c r="P546">
        <f t="shared" si="66"/>
        <v>94.122680700000274</v>
      </c>
      <c r="Q546" t="str">
        <f t="shared" si="67"/>
        <v/>
      </c>
      <c r="R546">
        <f t="shared" si="68"/>
        <v>1</v>
      </c>
      <c r="S546">
        <f t="shared" si="64"/>
        <v>4.6967002150027932</v>
      </c>
    </row>
    <row r="547" spans="1:19" x14ac:dyDescent="0.3">
      <c r="A547" t="s">
        <v>573</v>
      </c>
      <c r="B547">
        <v>1980.6673584</v>
      </c>
      <c r="C547">
        <v>2092.1499023000001</v>
      </c>
      <c r="D547">
        <v>1885.8234863</v>
      </c>
      <c r="E547">
        <v>2059.2456054999998</v>
      </c>
      <c r="F547">
        <v>2092.1499023000001</v>
      </c>
      <c r="G547">
        <v>2075.1799316000001</v>
      </c>
      <c r="H547">
        <v>1913.7399902</v>
      </c>
      <c r="I547">
        <v>1903.2900391000001</v>
      </c>
      <c r="J547">
        <v>1939.0068358999999</v>
      </c>
      <c r="L547" t="str">
        <f t="shared" si="62"/>
        <v>23OCT2023:18:00:00</v>
      </c>
      <c r="M547">
        <v>19</v>
      </c>
      <c r="N547">
        <f t="shared" si="63"/>
        <v>111.48254390000011</v>
      </c>
      <c r="O547" t="str">
        <f t="shared" si="65"/>
        <v/>
      </c>
      <c r="P547">
        <f t="shared" si="66"/>
        <v>111.48254390000011</v>
      </c>
      <c r="Q547" t="str">
        <f t="shared" si="67"/>
        <v/>
      </c>
      <c r="R547">
        <f t="shared" si="68"/>
        <v>1</v>
      </c>
      <c r="S547">
        <f t="shared" si="64"/>
        <v>5.6285344142822984</v>
      </c>
    </row>
    <row r="548" spans="1:19" x14ac:dyDescent="0.3">
      <c r="A548" t="s">
        <v>574</v>
      </c>
      <c r="B548">
        <v>1973.5581055</v>
      </c>
      <c r="C548">
        <v>2046.5699463000001</v>
      </c>
      <c r="D548">
        <v>1833.4578856999999</v>
      </c>
      <c r="E548">
        <v>1985.4432373</v>
      </c>
      <c r="F548">
        <v>2046.5699463000001</v>
      </c>
      <c r="G548">
        <v>2027.5300293</v>
      </c>
      <c r="H548">
        <v>1866.8100586</v>
      </c>
      <c r="I548">
        <v>1865.2299805</v>
      </c>
      <c r="J548">
        <v>1893.7136230000001</v>
      </c>
      <c r="L548" t="str">
        <f t="shared" si="62"/>
        <v>23OCT2023:19:00:00</v>
      </c>
      <c r="M548">
        <v>20</v>
      </c>
      <c r="N548">
        <f t="shared" si="63"/>
        <v>73.011840800000073</v>
      </c>
      <c r="O548" t="str">
        <f t="shared" si="65"/>
        <v/>
      </c>
      <c r="P548">
        <f t="shared" si="66"/>
        <v>73.011840800000073</v>
      </c>
      <c r="Q548" t="str">
        <f t="shared" si="67"/>
        <v/>
      </c>
      <c r="R548">
        <f t="shared" si="68"/>
        <v>1</v>
      </c>
      <c r="S548">
        <f t="shared" si="64"/>
        <v>3.6995029736660605</v>
      </c>
    </row>
    <row r="549" spans="1:19" x14ac:dyDescent="0.3">
      <c r="A549" t="s">
        <v>575</v>
      </c>
      <c r="B549">
        <v>1995.5142822</v>
      </c>
      <c r="C549">
        <v>2020.3299560999999</v>
      </c>
      <c r="D549">
        <v>1841.7749022999999</v>
      </c>
      <c r="E549">
        <v>1972.8657227000001</v>
      </c>
      <c r="F549">
        <v>2020.3299560999999</v>
      </c>
      <c r="G549">
        <v>1999.2900391000001</v>
      </c>
      <c r="H549">
        <v>1855.5300293</v>
      </c>
      <c r="I549">
        <v>1846.0699463000001</v>
      </c>
      <c r="J549">
        <v>1880.7971190999999</v>
      </c>
      <c r="L549" t="str">
        <f t="shared" si="62"/>
        <v>23OCT2023:20:00:00</v>
      </c>
      <c r="M549">
        <v>21</v>
      </c>
      <c r="N549">
        <f t="shared" si="63"/>
        <v>24.815673899999865</v>
      </c>
      <c r="O549" t="str">
        <f t="shared" si="65"/>
        <v/>
      </c>
      <c r="P549">
        <f t="shared" si="66"/>
        <v>24.815673899999865</v>
      </c>
      <c r="Q549" t="str">
        <f t="shared" si="67"/>
        <v/>
      </c>
      <c r="R549">
        <f t="shared" si="68"/>
        <v>1</v>
      </c>
      <c r="S549">
        <f t="shared" si="64"/>
        <v>1.2435728534421344</v>
      </c>
    </row>
    <row r="550" spans="1:19" x14ac:dyDescent="0.3">
      <c r="A550" t="s">
        <v>576</v>
      </c>
      <c r="B550">
        <v>1950.2803954999999</v>
      </c>
      <c r="C550">
        <v>1950.7600098</v>
      </c>
      <c r="D550">
        <v>1839.6508789</v>
      </c>
      <c r="E550">
        <v>1911.9929199000001</v>
      </c>
      <c r="F550">
        <v>1950.7600098</v>
      </c>
      <c r="G550">
        <v>1929.2099608999999</v>
      </c>
      <c r="H550">
        <v>1792.4599608999999</v>
      </c>
      <c r="I550">
        <v>1793.1700439000001</v>
      </c>
      <c r="J550">
        <v>1831.6163329999999</v>
      </c>
      <c r="L550" t="str">
        <f t="shared" si="62"/>
        <v>23OCT2023:21:00:00</v>
      </c>
      <c r="M550">
        <v>22</v>
      </c>
      <c r="N550">
        <f t="shared" si="63"/>
        <v>0.47961430000009386</v>
      </c>
      <c r="O550" t="str">
        <f t="shared" si="65"/>
        <v/>
      </c>
      <c r="P550">
        <f t="shared" si="66"/>
        <v>0.47961430000009386</v>
      </c>
      <c r="Q550" t="str">
        <f t="shared" si="67"/>
        <v/>
      </c>
      <c r="R550">
        <f t="shared" si="68"/>
        <v>1</v>
      </c>
      <c r="S550">
        <f t="shared" si="64"/>
        <v>2.4592068971555935E-2</v>
      </c>
    </row>
    <row r="551" spans="1:19" x14ac:dyDescent="0.3">
      <c r="A551" t="s">
        <v>577</v>
      </c>
      <c r="B551">
        <v>1875.9177245999999</v>
      </c>
      <c r="C551">
        <v>1853.1500243999999</v>
      </c>
      <c r="D551">
        <v>1770.036499</v>
      </c>
      <c r="E551">
        <v>1824.1599120999999</v>
      </c>
      <c r="F551">
        <v>1853.1500243999999</v>
      </c>
      <c r="G551">
        <v>1830.1199951000001</v>
      </c>
      <c r="H551">
        <v>1700.8900146000001</v>
      </c>
      <c r="I551">
        <v>1702.1199951000001</v>
      </c>
      <c r="J551">
        <v>1743.2373047000001</v>
      </c>
      <c r="L551" t="str">
        <f t="shared" si="62"/>
        <v>23OCT2023:22:00:00</v>
      </c>
      <c r="M551">
        <v>23</v>
      </c>
      <c r="N551">
        <f t="shared" si="63"/>
        <v>-22.767700200000036</v>
      </c>
      <c r="O551">
        <f t="shared" si="65"/>
        <v>-22.767700200000036</v>
      </c>
      <c r="P551" t="str">
        <f t="shared" si="66"/>
        <v/>
      </c>
      <c r="Q551">
        <f t="shared" si="67"/>
        <v>1</v>
      </c>
      <c r="R551" t="str">
        <f t="shared" si="68"/>
        <v/>
      </c>
      <c r="S551">
        <f t="shared" si="64"/>
        <v>1.2136833029206957</v>
      </c>
    </row>
    <row r="552" spans="1:19" x14ac:dyDescent="0.3">
      <c r="A552" t="s">
        <v>578</v>
      </c>
      <c r="B552">
        <v>1723.3192139</v>
      </c>
      <c r="C552">
        <v>1725.4399414</v>
      </c>
      <c r="D552">
        <v>1654.5649414</v>
      </c>
      <c r="E552">
        <v>1695.0577393000001</v>
      </c>
      <c r="F552">
        <v>1725.4399414</v>
      </c>
      <c r="G552">
        <v>1703.6600341999999</v>
      </c>
      <c r="H552">
        <v>1581.5100098</v>
      </c>
      <c r="I552">
        <v>1594.4499512</v>
      </c>
      <c r="J552">
        <v>1626.6109618999999</v>
      </c>
      <c r="L552" t="str">
        <f t="shared" ref="L552:L615" si="69">A552</f>
        <v>23OCT2023:23:00:00</v>
      </c>
      <c r="M552">
        <v>24</v>
      </c>
      <c r="N552">
        <f t="shared" ref="N552:N615" si="70">C552-B552</f>
        <v>2.1207274999999299</v>
      </c>
      <c r="O552" t="str">
        <f t="shared" si="65"/>
        <v/>
      </c>
      <c r="P552">
        <f t="shared" si="66"/>
        <v>2.1207274999999299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0.12306063107139421</v>
      </c>
    </row>
    <row r="553" spans="1:19" x14ac:dyDescent="0.3">
      <c r="A553" t="s">
        <v>579</v>
      </c>
      <c r="B553">
        <v>1623.880249</v>
      </c>
      <c r="C553">
        <v>1594.7399902</v>
      </c>
      <c r="D553">
        <v>1537.9599608999999</v>
      </c>
      <c r="E553">
        <v>1571.1995850000001</v>
      </c>
      <c r="F553">
        <v>1594.7399902</v>
      </c>
      <c r="G553">
        <v>1574.8399658000001</v>
      </c>
      <c r="H553">
        <v>1460.0899658000001</v>
      </c>
      <c r="I553">
        <v>1484.6400146000001</v>
      </c>
      <c r="J553">
        <v>1507.9689940999999</v>
      </c>
      <c r="L553" t="str">
        <f t="shared" si="69"/>
        <v>24OCT2023:00:00:00</v>
      </c>
      <c r="M553">
        <v>1</v>
      </c>
      <c r="N553">
        <f t="shared" si="70"/>
        <v>-29.140258800000083</v>
      </c>
      <c r="O553">
        <f t="shared" si="65"/>
        <v>-29.140258800000083</v>
      </c>
      <c r="P553" t="str">
        <f t="shared" si="66"/>
        <v/>
      </c>
      <c r="Q553">
        <f t="shared" si="67"/>
        <v>1</v>
      </c>
      <c r="R553" t="str">
        <f t="shared" si="68"/>
        <v/>
      </c>
      <c r="S553">
        <f t="shared" si="71"/>
        <v>1.7944832334739531</v>
      </c>
    </row>
    <row r="554" spans="1:19" x14ac:dyDescent="0.3">
      <c r="A554" t="s">
        <v>580</v>
      </c>
      <c r="B554">
        <v>1500.3475341999999</v>
      </c>
      <c r="C554">
        <v>1455.0699463000001</v>
      </c>
      <c r="D554">
        <v>1417.4544678</v>
      </c>
      <c r="E554">
        <v>1447.6158447</v>
      </c>
      <c r="F554">
        <v>1526.2399902</v>
      </c>
      <c r="G554">
        <v>1480.1099853999999</v>
      </c>
      <c r="H554">
        <v>1483.0699463000001</v>
      </c>
      <c r="I554">
        <v>1455.0699463000001</v>
      </c>
      <c r="J554">
        <v>1465.5678711</v>
      </c>
      <c r="L554" t="str">
        <f t="shared" si="69"/>
        <v>24OCT2023:01:00:00</v>
      </c>
      <c r="M554">
        <v>2</v>
      </c>
      <c r="N554">
        <f t="shared" si="70"/>
        <v>-45.277587899999844</v>
      </c>
      <c r="O554">
        <f t="shared" si="65"/>
        <v>-45.277587899999844</v>
      </c>
      <c r="P554" t="str">
        <f t="shared" si="66"/>
        <v/>
      </c>
      <c r="Q554">
        <f t="shared" si="67"/>
        <v>1</v>
      </c>
      <c r="R554" t="str">
        <f t="shared" si="68"/>
        <v/>
      </c>
      <c r="S554">
        <f t="shared" si="71"/>
        <v>3.0178066659830449</v>
      </c>
    </row>
    <row r="555" spans="1:19" x14ac:dyDescent="0.3">
      <c r="A555" t="s">
        <v>581</v>
      </c>
      <c r="B555">
        <v>1404.8244629000001</v>
      </c>
      <c r="C555">
        <v>1388.4000243999999</v>
      </c>
      <c r="D555">
        <v>1375.0069579999999</v>
      </c>
      <c r="E555">
        <v>1383.5749512</v>
      </c>
      <c r="F555">
        <v>1446.1500243999999</v>
      </c>
      <c r="G555">
        <v>1408.4399414</v>
      </c>
      <c r="H555">
        <v>1401.3800048999999</v>
      </c>
      <c r="I555">
        <v>1388.4000243999999</v>
      </c>
      <c r="J555">
        <v>1397.3944091999999</v>
      </c>
      <c r="L555" t="str">
        <f t="shared" si="69"/>
        <v>24OCT2023:02:00:00</v>
      </c>
      <c r="M555">
        <v>3</v>
      </c>
      <c r="N555">
        <f t="shared" si="70"/>
        <v>-16.424438500000178</v>
      </c>
      <c r="O555">
        <f t="shared" si="65"/>
        <v>-16.424438500000178</v>
      </c>
      <c r="P555" t="str">
        <f t="shared" si="66"/>
        <v/>
      </c>
      <c r="Q555">
        <f t="shared" si="67"/>
        <v>1</v>
      </c>
      <c r="R555" t="str">
        <f t="shared" si="68"/>
        <v/>
      </c>
      <c r="S555">
        <f t="shared" si="71"/>
        <v>1.1691452515067231</v>
      </c>
    </row>
    <row r="556" spans="1:19" x14ac:dyDescent="0.3">
      <c r="A556" t="s">
        <v>582</v>
      </c>
      <c r="B556">
        <v>1392.3975829999999</v>
      </c>
      <c r="C556">
        <v>1345.1800536999999</v>
      </c>
      <c r="D556">
        <v>1340.8640137</v>
      </c>
      <c r="E556">
        <v>1348.8620605000001</v>
      </c>
      <c r="F556">
        <v>1393.1199951000001</v>
      </c>
      <c r="G556">
        <v>1362.3399658000001</v>
      </c>
      <c r="H556">
        <v>1337.2600098</v>
      </c>
      <c r="I556">
        <v>1345.1800536999999</v>
      </c>
      <c r="J556">
        <v>1348.4509277</v>
      </c>
      <c r="L556" t="str">
        <f t="shared" si="69"/>
        <v>24OCT2023:03:00:00</v>
      </c>
      <c r="M556">
        <v>4</v>
      </c>
      <c r="N556">
        <f t="shared" si="70"/>
        <v>-47.217529300000024</v>
      </c>
      <c r="O556">
        <f t="shared" si="65"/>
        <v>-47.217529300000024</v>
      </c>
      <c r="P556" t="str">
        <f t="shared" si="66"/>
        <v/>
      </c>
      <c r="Q556">
        <f t="shared" si="67"/>
        <v>1</v>
      </c>
      <c r="R556" t="str">
        <f t="shared" si="68"/>
        <v/>
      </c>
      <c r="S556">
        <f t="shared" si="71"/>
        <v>3.391095321945846</v>
      </c>
    </row>
    <row r="557" spans="1:19" x14ac:dyDescent="0.3">
      <c r="A557" t="s">
        <v>583</v>
      </c>
      <c r="B557">
        <v>1362.6944579999999</v>
      </c>
      <c r="C557">
        <v>1316.8199463000001</v>
      </c>
      <c r="D557">
        <v>1328.6136475000001</v>
      </c>
      <c r="E557">
        <v>1319.4376221</v>
      </c>
      <c r="F557">
        <v>1372.7099608999999</v>
      </c>
      <c r="G557">
        <v>1341.5300293</v>
      </c>
      <c r="H557">
        <v>1315.3499756000001</v>
      </c>
      <c r="I557">
        <v>1316.8199463000001</v>
      </c>
      <c r="J557">
        <v>1326.7977295000001</v>
      </c>
      <c r="L557" t="str">
        <f t="shared" si="69"/>
        <v>24OCT2023:04:00:00</v>
      </c>
      <c r="M557">
        <v>5</v>
      </c>
      <c r="N557">
        <f t="shared" si="70"/>
        <v>-45.874511699999857</v>
      </c>
      <c r="O557">
        <f t="shared" si="65"/>
        <v>-45.874511699999857</v>
      </c>
      <c r="P557" t="str">
        <f t="shared" si="66"/>
        <v/>
      </c>
      <c r="Q557">
        <f t="shared" si="67"/>
        <v>1</v>
      </c>
      <c r="R557" t="str">
        <f t="shared" si="68"/>
        <v/>
      </c>
      <c r="S557">
        <f t="shared" si="71"/>
        <v>3.3664561729655067</v>
      </c>
    </row>
    <row r="558" spans="1:19" x14ac:dyDescent="0.3">
      <c r="A558" t="s">
        <v>584</v>
      </c>
      <c r="B558">
        <v>1324.6201172000001</v>
      </c>
      <c r="C558">
        <v>1317.1800536999999</v>
      </c>
      <c r="D558">
        <v>1344.9693603999999</v>
      </c>
      <c r="E558">
        <v>1331.7061768000001</v>
      </c>
      <c r="F558">
        <v>1383.0500488</v>
      </c>
      <c r="G558">
        <v>1351.5300293</v>
      </c>
      <c r="H558">
        <v>1319.1600341999999</v>
      </c>
      <c r="I558">
        <v>1317.1800536999999</v>
      </c>
      <c r="J558">
        <v>1333.3540039</v>
      </c>
      <c r="L558" t="str">
        <f t="shared" si="69"/>
        <v>24OCT2023:05:00:00</v>
      </c>
      <c r="M558">
        <v>6</v>
      </c>
      <c r="N558">
        <f t="shared" si="70"/>
        <v>-7.4400635000001785</v>
      </c>
      <c r="O558">
        <f t="shared" si="65"/>
        <v>-7.4400635000001785</v>
      </c>
      <c r="P558" t="str">
        <f t="shared" si="66"/>
        <v/>
      </c>
      <c r="Q558">
        <f t="shared" si="67"/>
        <v>1</v>
      </c>
      <c r="R558" t="str">
        <f t="shared" si="68"/>
        <v/>
      </c>
      <c r="S558">
        <f t="shared" si="71"/>
        <v>0.56167526095912579</v>
      </c>
    </row>
    <row r="559" spans="1:19" x14ac:dyDescent="0.3">
      <c r="A559" t="s">
        <v>585</v>
      </c>
      <c r="B559">
        <v>1390.3669434000001</v>
      </c>
      <c r="C559">
        <v>1359.8499756000001</v>
      </c>
      <c r="D559">
        <v>1406.1644286999999</v>
      </c>
      <c r="E559">
        <v>1393.9416504000001</v>
      </c>
      <c r="F559">
        <v>1432.8299560999999</v>
      </c>
      <c r="G559">
        <v>1399.1099853999999</v>
      </c>
      <c r="H559">
        <v>1367.8000488</v>
      </c>
      <c r="I559">
        <v>1359.8499756000001</v>
      </c>
      <c r="J559">
        <v>1382.7219238</v>
      </c>
      <c r="L559" t="str">
        <f t="shared" si="69"/>
        <v>24OCT2023:06:00:00</v>
      </c>
      <c r="M559">
        <v>7</v>
      </c>
      <c r="N559">
        <f t="shared" si="70"/>
        <v>-30.516967799999975</v>
      </c>
      <c r="O559">
        <f t="shared" si="65"/>
        <v>-30.516967799999975</v>
      </c>
      <c r="P559" t="str">
        <f t="shared" si="66"/>
        <v/>
      </c>
      <c r="Q559">
        <f t="shared" si="67"/>
        <v>1</v>
      </c>
      <c r="R559" t="str">
        <f t="shared" si="68"/>
        <v/>
      </c>
      <c r="S559">
        <f t="shared" si="71"/>
        <v>2.1948858856909998</v>
      </c>
    </row>
    <row r="560" spans="1:19" x14ac:dyDescent="0.3">
      <c r="A560" t="s">
        <v>586</v>
      </c>
      <c r="B560">
        <v>1570.621582</v>
      </c>
      <c r="C560">
        <v>1463.6899414</v>
      </c>
      <c r="D560">
        <v>1519.3601074000001</v>
      </c>
      <c r="E560">
        <v>1497.6004639</v>
      </c>
      <c r="F560">
        <v>1542.5100098</v>
      </c>
      <c r="G560">
        <v>1513.6199951000001</v>
      </c>
      <c r="H560">
        <v>1481.6999512</v>
      </c>
      <c r="I560">
        <v>1463.6899414</v>
      </c>
      <c r="J560">
        <v>1493.1020507999999</v>
      </c>
      <c r="L560" t="str">
        <f t="shared" si="69"/>
        <v>24OCT2023:07:00:00</v>
      </c>
      <c r="M560">
        <v>8</v>
      </c>
      <c r="N560">
        <f t="shared" si="70"/>
        <v>-106.93164060000004</v>
      </c>
      <c r="O560">
        <f t="shared" si="65"/>
        <v>-106.93164060000004</v>
      </c>
      <c r="P560" t="str">
        <f t="shared" si="66"/>
        <v/>
      </c>
      <c r="Q560">
        <f t="shared" si="67"/>
        <v>1</v>
      </c>
      <c r="R560" t="str">
        <f t="shared" si="68"/>
        <v/>
      </c>
      <c r="S560">
        <f t="shared" si="71"/>
        <v>6.8082370588487207</v>
      </c>
    </row>
    <row r="561" spans="1:19" x14ac:dyDescent="0.3">
      <c r="A561" t="s">
        <v>587</v>
      </c>
      <c r="B561">
        <v>1644.8687743999999</v>
      </c>
      <c r="C561">
        <v>1507.2399902</v>
      </c>
      <c r="D561">
        <v>1569.0515137</v>
      </c>
      <c r="E561">
        <v>1562.4611815999999</v>
      </c>
      <c r="F561">
        <v>1576.6500243999999</v>
      </c>
      <c r="G561">
        <v>1550.5899658000001</v>
      </c>
      <c r="H561">
        <v>1521.5100098</v>
      </c>
      <c r="I561">
        <v>1507.2399902</v>
      </c>
      <c r="J561">
        <v>1535.1593018000001</v>
      </c>
      <c r="L561" t="str">
        <f t="shared" si="69"/>
        <v>24OCT2023:08:00:00</v>
      </c>
      <c r="M561">
        <v>9</v>
      </c>
      <c r="N561">
        <f t="shared" si="70"/>
        <v>-137.62878419999993</v>
      </c>
      <c r="O561">
        <f t="shared" si="65"/>
        <v>-137.62878419999993</v>
      </c>
      <c r="P561" t="str">
        <f t="shared" si="66"/>
        <v/>
      </c>
      <c r="Q561">
        <f t="shared" si="67"/>
        <v>1</v>
      </c>
      <c r="R561" t="str">
        <f t="shared" si="68"/>
        <v/>
      </c>
      <c r="S561">
        <f t="shared" si="71"/>
        <v>8.3671589090870118</v>
      </c>
    </row>
    <row r="562" spans="1:19" x14ac:dyDescent="0.3">
      <c r="A562" t="s">
        <v>588</v>
      </c>
      <c r="B562">
        <v>1679.0794678</v>
      </c>
      <c r="C562">
        <v>1546.7700195</v>
      </c>
      <c r="D562">
        <v>1591.5086670000001</v>
      </c>
      <c r="E562">
        <v>1596.1416016000001</v>
      </c>
      <c r="F562">
        <v>1603.7199707</v>
      </c>
      <c r="G562">
        <v>1578.3000488</v>
      </c>
      <c r="H562">
        <v>1564.8299560999999</v>
      </c>
      <c r="I562">
        <v>1546.7700195</v>
      </c>
      <c r="J562">
        <v>1569.9837646000001</v>
      </c>
      <c r="L562" t="str">
        <f t="shared" si="69"/>
        <v>24OCT2023:09:00:00</v>
      </c>
      <c r="M562">
        <v>10</v>
      </c>
      <c r="N562">
        <f t="shared" si="70"/>
        <v>-132.30944829999999</v>
      </c>
      <c r="O562">
        <f t="shared" si="65"/>
        <v>-132.30944829999999</v>
      </c>
      <c r="P562" t="str">
        <f t="shared" si="66"/>
        <v/>
      </c>
      <c r="Q562">
        <f t="shared" si="67"/>
        <v>1</v>
      </c>
      <c r="R562" t="str">
        <f t="shared" si="68"/>
        <v/>
      </c>
      <c r="S562">
        <f t="shared" si="71"/>
        <v>7.8798800674608538</v>
      </c>
    </row>
    <row r="563" spans="1:19" x14ac:dyDescent="0.3">
      <c r="A563" t="s">
        <v>589</v>
      </c>
      <c r="B563">
        <v>1724.9455565999999</v>
      </c>
      <c r="C563">
        <v>1638.9899902</v>
      </c>
      <c r="D563">
        <v>1686.2561035000001</v>
      </c>
      <c r="E563">
        <v>1693.8214111</v>
      </c>
      <c r="F563">
        <v>1692.2600098</v>
      </c>
      <c r="G563">
        <v>1658.6400146000001</v>
      </c>
      <c r="H563">
        <v>1667.3399658000001</v>
      </c>
      <c r="I563">
        <v>1638.9899902</v>
      </c>
      <c r="J563">
        <v>1664.2402344</v>
      </c>
      <c r="L563" t="str">
        <f t="shared" si="69"/>
        <v>24OCT2023:10:00:00</v>
      </c>
      <c r="M563">
        <v>11</v>
      </c>
      <c r="N563">
        <f t="shared" si="70"/>
        <v>-85.955566399999952</v>
      </c>
      <c r="O563">
        <f t="shared" si="65"/>
        <v>-85.955566399999952</v>
      </c>
      <c r="P563" t="str">
        <f t="shared" si="66"/>
        <v/>
      </c>
      <c r="Q563">
        <f t="shared" si="67"/>
        <v>1</v>
      </c>
      <c r="R563" t="str">
        <f t="shared" si="68"/>
        <v/>
      </c>
      <c r="S563">
        <f t="shared" si="71"/>
        <v>4.9830886587183061</v>
      </c>
    </row>
    <row r="564" spans="1:19" x14ac:dyDescent="0.3">
      <c r="A564" t="s">
        <v>590</v>
      </c>
      <c r="B564">
        <v>1871.0942382999999</v>
      </c>
      <c r="C564">
        <v>1744.5699463000001</v>
      </c>
      <c r="D564">
        <v>1767.7016602000001</v>
      </c>
      <c r="E564">
        <v>1799.4357910000001</v>
      </c>
      <c r="F564">
        <v>1787.3299560999999</v>
      </c>
      <c r="G564">
        <v>1748.9399414</v>
      </c>
      <c r="H564">
        <v>1779.4399414</v>
      </c>
      <c r="I564">
        <v>1744.5699463000001</v>
      </c>
      <c r="J564">
        <v>1764.3703613</v>
      </c>
      <c r="L564" t="str">
        <f t="shared" si="69"/>
        <v>24OCT2023:11:00:00</v>
      </c>
      <c r="M564">
        <v>12</v>
      </c>
      <c r="N564">
        <f t="shared" si="70"/>
        <v>-126.52429199999983</v>
      </c>
      <c r="O564">
        <f t="shared" si="65"/>
        <v>-126.52429199999983</v>
      </c>
      <c r="P564" t="str">
        <f t="shared" si="66"/>
        <v/>
      </c>
      <c r="Q564">
        <f t="shared" si="67"/>
        <v>1</v>
      </c>
      <c r="R564" t="str">
        <f t="shared" si="68"/>
        <v/>
      </c>
      <c r="S564">
        <f t="shared" si="71"/>
        <v>6.7620480791472399</v>
      </c>
    </row>
    <row r="565" spans="1:19" x14ac:dyDescent="0.3">
      <c r="A565" t="s">
        <v>591</v>
      </c>
      <c r="B565">
        <v>1931.2229004000001</v>
      </c>
      <c r="C565">
        <v>1845.4399414</v>
      </c>
      <c r="D565">
        <v>1808.4708252</v>
      </c>
      <c r="E565">
        <v>1871.6079102000001</v>
      </c>
      <c r="F565">
        <v>1885.0699463000001</v>
      </c>
      <c r="G565">
        <v>1835.5799560999999</v>
      </c>
      <c r="H565">
        <v>1892.9300536999999</v>
      </c>
      <c r="I565">
        <v>1845.4399414</v>
      </c>
      <c r="J565">
        <v>1855.2702637</v>
      </c>
      <c r="L565" t="str">
        <f t="shared" si="69"/>
        <v>24OCT2023:12:00:00</v>
      </c>
      <c r="M565">
        <v>13</v>
      </c>
      <c r="N565">
        <f t="shared" si="70"/>
        <v>-85.782959000000119</v>
      </c>
      <c r="O565">
        <f t="shared" si="65"/>
        <v>-85.782959000000119</v>
      </c>
      <c r="P565" t="str">
        <f t="shared" si="66"/>
        <v/>
      </c>
      <c r="Q565">
        <f t="shared" si="67"/>
        <v>1</v>
      </c>
      <c r="R565" t="str">
        <f t="shared" si="68"/>
        <v/>
      </c>
      <c r="S565">
        <f t="shared" si="71"/>
        <v>4.4418983941331955</v>
      </c>
    </row>
    <row r="566" spans="1:19" x14ac:dyDescent="0.3">
      <c r="A566" t="s">
        <v>592</v>
      </c>
      <c r="B566">
        <v>2002.1767577999999</v>
      </c>
      <c r="C566">
        <v>1964.5999756000001</v>
      </c>
      <c r="D566">
        <v>1885.9445800999999</v>
      </c>
      <c r="E566">
        <v>1941.9431152</v>
      </c>
      <c r="F566">
        <v>2001.6800536999999</v>
      </c>
      <c r="G566">
        <v>1944.7900391000001</v>
      </c>
      <c r="H566">
        <v>2032.8000488</v>
      </c>
      <c r="I566">
        <v>1964.5999756000001</v>
      </c>
      <c r="J566">
        <v>1971.0560303</v>
      </c>
      <c r="L566" t="str">
        <f t="shared" si="69"/>
        <v>24OCT2023:13:00:00</v>
      </c>
      <c r="M566">
        <v>14</v>
      </c>
      <c r="N566">
        <f t="shared" si="70"/>
        <v>-37.576782199999798</v>
      </c>
      <c r="O566">
        <f t="shared" si="65"/>
        <v>-37.576782199999798</v>
      </c>
      <c r="P566" t="str">
        <f t="shared" si="66"/>
        <v/>
      </c>
      <c r="Q566">
        <f t="shared" si="67"/>
        <v>1</v>
      </c>
      <c r="R566" t="str">
        <f t="shared" si="68"/>
        <v/>
      </c>
      <c r="S566">
        <f t="shared" si="71"/>
        <v>1.8767964443503642</v>
      </c>
    </row>
    <row r="567" spans="1:19" x14ac:dyDescent="0.3">
      <c r="A567" t="s">
        <v>593</v>
      </c>
      <c r="B567">
        <v>2053.2038573999998</v>
      </c>
      <c r="C567">
        <v>2079.9699707</v>
      </c>
      <c r="D567">
        <v>1963.8016356999999</v>
      </c>
      <c r="E567">
        <v>2051.9904784999999</v>
      </c>
      <c r="F567">
        <v>2119.2800293</v>
      </c>
      <c r="G567">
        <v>2054.2199707</v>
      </c>
      <c r="H567">
        <v>2161.9799804999998</v>
      </c>
      <c r="I567">
        <v>2079.9699707</v>
      </c>
      <c r="J567">
        <v>2082.6953125</v>
      </c>
      <c r="L567" t="str">
        <f t="shared" si="69"/>
        <v>24OCT2023:14:00:00</v>
      </c>
      <c r="M567">
        <v>15</v>
      </c>
      <c r="N567">
        <f t="shared" si="70"/>
        <v>26.766113300000143</v>
      </c>
      <c r="O567" t="str">
        <f t="shared" si="65"/>
        <v/>
      </c>
      <c r="P567">
        <f t="shared" si="66"/>
        <v>26.766113300000143</v>
      </c>
      <c r="Q567" t="str">
        <f t="shared" si="67"/>
        <v/>
      </c>
      <c r="R567">
        <f t="shared" si="68"/>
        <v>1</v>
      </c>
      <c r="S567">
        <f t="shared" si="71"/>
        <v>1.3036266809811297</v>
      </c>
    </row>
    <row r="568" spans="1:19" x14ac:dyDescent="0.3">
      <c r="A568" t="s">
        <v>594</v>
      </c>
      <c r="B568">
        <v>2042.5794678</v>
      </c>
      <c r="C568">
        <v>2160.7199707</v>
      </c>
      <c r="D568">
        <v>2017.4526367000001</v>
      </c>
      <c r="E568">
        <v>2126.3342284999999</v>
      </c>
      <c r="F568">
        <v>2206.7399902000002</v>
      </c>
      <c r="G568">
        <v>2140.3500976999999</v>
      </c>
      <c r="H568">
        <v>2248.1499023000001</v>
      </c>
      <c r="I568">
        <v>2160.7199707</v>
      </c>
      <c r="J568">
        <v>2160.8605957</v>
      </c>
      <c r="L568" t="str">
        <f t="shared" si="69"/>
        <v>24OCT2023:15:00:00</v>
      </c>
      <c r="M568">
        <v>16</v>
      </c>
      <c r="N568">
        <f t="shared" si="70"/>
        <v>118.1405029</v>
      </c>
      <c r="O568" t="str">
        <f t="shared" si="65"/>
        <v/>
      </c>
      <c r="P568">
        <f t="shared" si="66"/>
        <v>118.1405029</v>
      </c>
      <c r="Q568" t="str">
        <f t="shared" si="67"/>
        <v/>
      </c>
      <c r="R568">
        <f t="shared" si="68"/>
        <v>1</v>
      </c>
      <c r="S568">
        <f t="shared" si="71"/>
        <v>5.7838877146476726</v>
      </c>
    </row>
    <row r="569" spans="1:19" x14ac:dyDescent="0.3">
      <c r="A569" t="s">
        <v>595</v>
      </c>
      <c r="B569">
        <v>2113.1403808999999</v>
      </c>
      <c r="C569">
        <v>2205.0100097999998</v>
      </c>
      <c r="D569">
        <v>2054.3105469000002</v>
      </c>
      <c r="E569">
        <v>2178.1091308999999</v>
      </c>
      <c r="F569">
        <v>2266.5600586</v>
      </c>
      <c r="G569">
        <v>2199.3999023000001</v>
      </c>
      <c r="H569">
        <v>2294.9899902000002</v>
      </c>
      <c r="I569">
        <v>2205.0100097999998</v>
      </c>
      <c r="J569">
        <v>2207.4580077999999</v>
      </c>
      <c r="L569" t="str">
        <f t="shared" si="69"/>
        <v>24OCT2023:16:00:00</v>
      </c>
      <c r="M569">
        <v>17</v>
      </c>
      <c r="N569">
        <f t="shared" si="70"/>
        <v>91.869628899999952</v>
      </c>
      <c r="O569" t="str">
        <f t="shared" si="65"/>
        <v/>
      </c>
      <c r="P569">
        <f t="shared" si="66"/>
        <v>91.869628899999952</v>
      </c>
      <c r="Q569" t="str">
        <f t="shared" si="67"/>
        <v/>
      </c>
      <c r="R569">
        <f t="shared" si="68"/>
        <v>1</v>
      </c>
      <c r="S569">
        <f t="shared" si="71"/>
        <v>4.3475402642616716</v>
      </c>
    </row>
    <row r="570" spans="1:19" x14ac:dyDescent="0.3">
      <c r="A570" t="s">
        <v>596</v>
      </c>
      <c r="B570">
        <v>2095.0651855000001</v>
      </c>
      <c r="C570">
        <v>2225.1899414</v>
      </c>
      <c r="D570">
        <v>2056.0761719000002</v>
      </c>
      <c r="E570">
        <v>2186.9228515999998</v>
      </c>
      <c r="F570">
        <v>2299.5400390999998</v>
      </c>
      <c r="G570">
        <v>2234.9399414</v>
      </c>
      <c r="H570">
        <v>2291.0400390999998</v>
      </c>
      <c r="I570">
        <v>2225.1899414</v>
      </c>
      <c r="J570">
        <v>2219.5322265999998</v>
      </c>
      <c r="L570" t="str">
        <f t="shared" si="69"/>
        <v>24OCT2023:17:00:00</v>
      </c>
      <c r="M570">
        <v>18</v>
      </c>
      <c r="N570">
        <f t="shared" si="70"/>
        <v>130.12475589999985</v>
      </c>
      <c r="O570" t="str">
        <f t="shared" si="65"/>
        <v/>
      </c>
      <c r="P570">
        <f t="shared" si="66"/>
        <v>130.12475589999985</v>
      </c>
      <c r="Q570" t="str">
        <f t="shared" si="67"/>
        <v/>
      </c>
      <c r="R570">
        <f t="shared" si="68"/>
        <v>1</v>
      </c>
      <c r="S570">
        <f t="shared" si="71"/>
        <v>6.2110122778325287</v>
      </c>
    </row>
    <row r="571" spans="1:19" x14ac:dyDescent="0.3">
      <c r="A571" t="s">
        <v>597</v>
      </c>
      <c r="B571">
        <v>2086.5051269999999</v>
      </c>
      <c r="C571">
        <v>2185.3701172000001</v>
      </c>
      <c r="D571">
        <v>2033.6042480000001</v>
      </c>
      <c r="E571">
        <v>2152.7883301000002</v>
      </c>
      <c r="F571">
        <v>2265</v>
      </c>
      <c r="G571">
        <v>2203.8100586</v>
      </c>
      <c r="H571">
        <v>2221.5400390999998</v>
      </c>
      <c r="I571">
        <v>2185.3701172000001</v>
      </c>
      <c r="J571">
        <v>2175.6748047000001</v>
      </c>
      <c r="L571" t="str">
        <f t="shared" si="69"/>
        <v>24OCT2023:18:00:00</v>
      </c>
      <c r="M571">
        <v>19</v>
      </c>
      <c r="N571">
        <f t="shared" si="70"/>
        <v>98.864990200000193</v>
      </c>
      <c r="O571" t="str">
        <f t="shared" si="65"/>
        <v/>
      </c>
      <c r="P571">
        <f t="shared" si="66"/>
        <v>98.864990200000193</v>
      </c>
      <c r="Q571" t="str">
        <f t="shared" si="67"/>
        <v/>
      </c>
      <c r="R571">
        <f t="shared" si="68"/>
        <v>1</v>
      </c>
      <c r="S571">
        <f t="shared" si="71"/>
        <v>4.7383056442401061</v>
      </c>
    </row>
    <row r="572" spans="1:19" x14ac:dyDescent="0.3">
      <c r="A572" t="s">
        <v>598</v>
      </c>
      <c r="B572">
        <v>2069.2365722999998</v>
      </c>
      <c r="C572">
        <v>2108.75</v>
      </c>
      <c r="D572">
        <v>1971.7553711</v>
      </c>
      <c r="E572">
        <v>2075.8974609000002</v>
      </c>
      <c r="F572">
        <v>2191.6699219000002</v>
      </c>
      <c r="G572">
        <v>2134.2399902000002</v>
      </c>
      <c r="H572">
        <v>2115.2600097999998</v>
      </c>
      <c r="I572">
        <v>2108.75</v>
      </c>
      <c r="J572">
        <v>2094.1450195000002</v>
      </c>
      <c r="L572" t="str">
        <f t="shared" si="69"/>
        <v>24OCT2023:19:00:00</v>
      </c>
      <c r="M572">
        <v>20</v>
      </c>
      <c r="N572">
        <f t="shared" si="70"/>
        <v>39.513427700000193</v>
      </c>
      <c r="O572" t="str">
        <f t="shared" si="65"/>
        <v/>
      </c>
      <c r="P572">
        <f t="shared" si="66"/>
        <v>39.513427700000193</v>
      </c>
      <c r="Q572" t="str">
        <f t="shared" si="67"/>
        <v/>
      </c>
      <c r="R572">
        <f t="shared" si="68"/>
        <v>1</v>
      </c>
      <c r="S572">
        <f t="shared" si="71"/>
        <v>1.9095655000955347</v>
      </c>
    </row>
    <row r="573" spans="1:19" x14ac:dyDescent="0.3">
      <c r="A573" t="s">
        <v>599</v>
      </c>
      <c r="B573">
        <v>2055.8728027000002</v>
      </c>
      <c r="C573">
        <v>2042.9200439000001</v>
      </c>
      <c r="D573">
        <v>1967.2258300999999</v>
      </c>
      <c r="E573">
        <v>2074.0112304999998</v>
      </c>
      <c r="F573">
        <v>2122.9799804999998</v>
      </c>
      <c r="G573">
        <v>2077.3000487999998</v>
      </c>
      <c r="H573">
        <v>2031.8599853999999</v>
      </c>
      <c r="I573">
        <v>2042.9200439000001</v>
      </c>
      <c r="J573">
        <v>2035.9072266000001</v>
      </c>
      <c r="L573" t="str">
        <f t="shared" si="69"/>
        <v>24OCT2023:20:00:00</v>
      </c>
      <c r="M573">
        <v>21</v>
      </c>
      <c r="N573">
        <f t="shared" si="70"/>
        <v>-12.952758800000083</v>
      </c>
      <c r="O573">
        <f t="shared" si="65"/>
        <v>-12.952758800000083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0.63003697422277694</v>
      </c>
    </row>
    <row r="574" spans="1:19" x14ac:dyDescent="0.3">
      <c r="A574" t="s">
        <v>600</v>
      </c>
      <c r="B574">
        <v>1970.7365723</v>
      </c>
      <c r="C574">
        <v>1962.7099608999999</v>
      </c>
      <c r="D574">
        <v>1940.5953368999999</v>
      </c>
      <c r="E574">
        <v>1997.6219481999999</v>
      </c>
      <c r="F574">
        <v>2040.6899414</v>
      </c>
      <c r="G574">
        <v>1996.6400146000001</v>
      </c>
      <c r="H574">
        <v>1941.4399414</v>
      </c>
      <c r="I574">
        <v>1962.7099608999999</v>
      </c>
      <c r="J574">
        <v>1963.097168</v>
      </c>
      <c r="L574" t="str">
        <f t="shared" si="69"/>
        <v>24OCT2023:21:00:00</v>
      </c>
      <c r="M574">
        <v>22</v>
      </c>
      <c r="N574">
        <f t="shared" si="70"/>
        <v>-8.0266114000000925</v>
      </c>
      <c r="O574">
        <f t="shared" si="65"/>
        <v>-8.0266114000000925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0.40728991955695143</v>
      </c>
    </row>
    <row r="575" spans="1:19" x14ac:dyDescent="0.3">
      <c r="A575" t="s">
        <v>601</v>
      </c>
      <c r="B575">
        <v>1908.2084961</v>
      </c>
      <c r="C575">
        <v>1851.2800293</v>
      </c>
      <c r="D575">
        <v>1853.9426269999999</v>
      </c>
      <c r="E575">
        <v>1888.6741943</v>
      </c>
      <c r="F575">
        <v>1928.3399658000001</v>
      </c>
      <c r="G575">
        <v>1887.3000488</v>
      </c>
      <c r="H575">
        <v>1815.5200195</v>
      </c>
      <c r="I575">
        <v>1851.2800293</v>
      </c>
      <c r="J575">
        <v>1852.3925781</v>
      </c>
      <c r="L575" t="str">
        <f t="shared" si="69"/>
        <v>24OCT2023:22:00:00</v>
      </c>
      <c r="M575">
        <v>23</v>
      </c>
      <c r="N575">
        <f t="shared" si="70"/>
        <v>-56.928466800000024</v>
      </c>
      <c r="O575">
        <f t="shared" si="65"/>
        <v>-56.928466800000024</v>
      </c>
      <c r="P575" t="str">
        <f t="shared" si="66"/>
        <v/>
      </c>
      <c r="Q575">
        <f t="shared" si="67"/>
        <v>1</v>
      </c>
      <c r="R575" t="str">
        <f t="shared" si="68"/>
        <v/>
      </c>
      <c r="S575">
        <f t="shared" si="71"/>
        <v>2.9833462599265506</v>
      </c>
    </row>
    <row r="576" spans="1:19" x14ac:dyDescent="0.3">
      <c r="A576" t="s">
        <v>602</v>
      </c>
      <c r="B576">
        <v>1784.1678466999999</v>
      </c>
      <c r="C576">
        <v>1715.8399658000001</v>
      </c>
      <c r="D576">
        <v>1725.4116211</v>
      </c>
      <c r="E576">
        <v>1760.3527832</v>
      </c>
      <c r="F576">
        <v>1783.3900146000001</v>
      </c>
      <c r="G576">
        <v>1749.4599608999999</v>
      </c>
      <c r="H576">
        <v>1677.7399902</v>
      </c>
      <c r="I576">
        <v>1715.8399658000001</v>
      </c>
      <c r="J576">
        <v>1716.4414062999999</v>
      </c>
      <c r="L576" t="str">
        <f t="shared" si="69"/>
        <v>24OCT2023:23:00:00</v>
      </c>
      <c r="M576">
        <v>24</v>
      </c>
      <c r="N576">
        <f t="shared" si="70"/>
        <v>-68.327880899999855</v>
      </c>
      <c r="O576">
        <f t="shared" si="65"/>
        <v>-68.327880899999855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3.8296778538173539</v>
      </c>
    </row>
    <row r="577" spans="1:19" x14ac:dyDescent="0.3">
      <c r="A577" t="s">
        <v>603</v>
      </c>
      <c r="B577">
        <v>1676.5743408000001</v>
      </c>
      <c r="C577">
        <v>1593.8399658000001</v>
      </c>
      <c r="D577">
        <v>1589.5329589999999</v>
      </c>
      <c r="E577">
        <v>1626.8101807</v>
      </c>
      <c r="F577">
        <v>1652.8100586</v>
      </c>
      <c r="G577">
        <v>1623.0899658000001</v>
      </c>
      <c r="H577">
        <v>1551.9100341999999</v>
      </c>
      <c r="I577">
        <v>1593.8399658000001</v>
      </c>
      <c r="J577">
        <v>1589.2215576000001</v>
      </c>
      <c r="L577" t="str">
        <f t="shared" si="69"/>
        <v>25OCT2023:00:00:00</v>
      </c>
      <c r="M577">
        <v>1</v>
      </c>
      <c r="N577">
        <f t="shared" si="70"/>
        <v>-82.734375</v>
      </c>
      <c r="O577">
        <f t="shared" si="65"/>
        <v>-82.734375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4.9347274968148547</v>
      </c>
    </row>
    <row r="578" spans="1:19" x14ac:dyDescent="0.3">
      <c r="A578" t="s">
        <v>604</v>
      </c>
      <c r="B578">
        <v>1564.3507079999999</v>
      </c>
      <c r="C578">
        <v>1501.1199951000001</v>
      </c>
      <c r="D578">
        <v>1494.5925293</v>
      </c>
      <c r="E578">
        <v>1562.1660156</v>
      </c>
      <c r="F578">
        <v>1550.8699951000001</v>
      </c>
      <c r="G578">
        <v>1543.1800536999999</v>
      </c>
      <c r="H578">
        <v>1501.1199951000001</v>
      </c>
      <c r="I578">
        <v>1513.1700439000001</v>
      </c>
      <c r="J578">
        <v>1512.6105957</v>
      </c>
      <c r="L578" t="str">
        <f t="shared" si="69"/>
        <v>25OCT2023:01:00:00</v>
      </c>
      <c r="M578">
        <v>2</v>
      </c>
      <c r="N578">
        <f t="shared" si="70"/>
        <v>-63.230712899999844</v>
      </c>
      <c r="O578">
        <f t="shared" si="65"/>
        <v>-63.230712899999844</v>
      </c>
      <c r="P578" t="str">
        <f t="shared" si="66"/>
        <v/>
      </c>
      <c r="Q578">
        <f t="shared" si="67"/>
        <v>1</v>
      </c>
      <c r="R578" t="str">
        <f t="shared" si="68"/>
        <v/>
      </c>
      <c r="S578">
        <f t="shared" si="71"/>
        <v>4.0419780920379038</v>
      </c>
    </row>
    <row r="579" spans="1:19" x14ac:dyDescent="0.3">
      <c r="A579" t="s">
        <v>605</v>
      </c>
      <c r="B579">
        <v>1472.1566161999999</v>
      </c>
      <c r="C579">
        <v>1419.7800293</v>
      </c>
      <c r="D579">
        <v>1436.6066894999999</v>
      </c>
      <c r="E579">
        <v>1467.3464355000001</v>
      </c>
      <c r="F579">
        <v>1468.8000488</v>
      </c>
      <c r="G579">
        <v>1464.2600098</v>
      </c>
      <c r="H579">
        <v>1419.7800293</v>
      </c>
      <c r="I579">
        <v>1436.0999756000001</v>
      </c>
      <c r="J579">
        <v>1437.3913574000001</v>
      </c>
      <c r="L579" t="str">
        <f t="shared" si="69"/>
        <v>25OCT2023:02:00:00</v>
      </c>
      <c r="M579">
        <v>3</v>
      </c>
      <c r="N579">
        <f t="shared" si="70"/>
        <v>-52.376586899999893</v>
      </c>
      <c r="O579">
        <f t="shared" ref="O579:O642" si="72">IF(N579&lt;0,N579,"")</f>
        <v>-52.376586899999893</v>
      </c>
      <c r="P579" t="str">
        <f t="shared" ref="P579:P642" si="73">IF(N579&gt;0,N579,"")</f>
        <v/>
      </c>
      <c r="Q579">
        <f t="shared" ref="Q579:Q642" si="74">IF(O579&lt;0,1,"")</f>
        <v>1</v>
      </c>
      <c r="R579" t="str">
        <f t="shared" ref="R579:R642" si="75">IF(AND(P579&gt;0,P579&lt;&gt;""),1,"")</f>
        <v/>
      </c>
      <c r="S579">
        <f t="shared" si="71"/>
        <v>3.5578135045982275</v>
      </c>
    </row>
    <row r="580" spans="1:19" x14ac:dyDescent="0.3">
      <c r="A580" t="s">
        <v>606</v>
      </c>
      <c r="B580">
        <v>1423.7727050999999</v>
      </c>
      <c r="C580">
        <v>1367.8800048999999</v>
      </c>
      <c r="D580">
        <v>1389.5297852000001</v>
      </c>
      <c r="E580">
        <v>1407.3111572</v>
      </c>
      <c r="F580">
        <v>1416.6400146000001</v>
      </c>
      <c r="G580">
        <v>1415.8800048999999</v>
      </c>
      <c r="H580">
        <v>1367.8800048999999</v>
      </c>
      <c r="I580">
        <v>1389.9699707</v>
      </c>
      <c r="J580">
        <v>1388.5129394999999</v>
      </c>
      <c r="L580" t="str">
        <f t="shared" si="69"/>
        <v>25OCT2023:03:00:00</v>
      </c>
      <c r="M580">
        <v>4</v>
      </c>
      <c r="N580">
        <f t="shared" si="70"/>
        <v>-55.892700200000036</v>
      </c>
      <c r="O580">
        <f t="shared" si="72"/>
        <v>-55.892700200000036</v>
      </c>
      <c r="P580" t="str">
        <f t="shared" si="73"/>
        <v/>
      </c>
      <c r="Q580">
        <f t="shared" si="74"/>
        <v>1</v>
      </c>
      <c r="R580" t="str">
        <f t="shared" si="75"/>
        <v/>
      </c>
      <c r="S580">
        <f t="shared" si="71"/>
        <v>3.9256757767437582</v>
      </c>
    </row>
    <row r="581" spans="1:19" x14ac:dyDescent="0.3">
      <c r="A581" t="s">
        <v>607</v>
      </c>
      <c r="B581">
        <v>1403.4448242000001</v>
      </c>
      <c r="C581">
        <v>1339.9699707</v>
      </c>
      <c r="D581">
        <v>1368.447876</v>
      </c>
      <c r="E581">
        <v>1383.0305175999999</v>
      </c>
      <c r="F581">
        <v>1391.5200195</v>
      </c>
      <c r="G581">
        <v>1390.2900391000001</v>
      </c>
      <c r="H581">
        <v>1339.9699707</v>
      </c>
      <c r="I581">
        <v>1360.2299805</v>
      </c>
      <c r="J581">
        <v>1361.9305420000001</v>
      </c>
      <c r="L581" t="str">
        <f t="shared" si="69"/>
        <v>25OCT2023:04:00:00</v>
      </c>
      <c r="M581">
        <v>5</v>
      </c>
      <c r="N581">
        <f t="shared" si="70"/>
        <v>-63.474853500000108</v>
      </c>
      <c r="O581">
        <f t="shared" si="72"/>
        <v>-63.474853500000108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4.5227893826308723</v>
      </c>
    </row>
    <row r="582" spans="1:19" x14ac:dyDescent="0.3">
      <c r="A582" t="s">
        <v>608</v>
      </c>
      <c r="B582">
        <v>1370.2077637</v>
      </c>
      <c r="C582">
        <v>1341.1300048999999</v>
      </c>
      <c r="D582">
        <v>1374.2393798999999</v>
      </c>
      <c r="E582">
        <v>1387.7122803</v>
      </c>
      <c r="F582">
        <v>1392.2600098</v>
      </c>
      <c r="G582">
        <v>1389.5600586</v>
      </c>
      <c r="H582">
        <v>1341.1300048999999</v>
      </c>
      <c r="I582">
        <v>1360.8800048999999</v>
      </c>
      <c r="J582">
        <v>1363.6329346</v>
      </c>
      <c r="L582" t="str">
        <f t="shared" si="69"/>
        <v>25OCT2023:05:00:00</v>
      </c>
      <c r="M582">
        <v>6</v>
      </c>
      <c r="N582">
        <f t="shared" si="70"/>
        <v>-29.077758800000083</v>
      </c>
      <c r="O582">
        <f t="shared" si="72"/>
        <v>-29.077758800000083</v>
      </c>
      <c r="P582" t="str">
        <f t="shared" si="73"/>
        <v/>
      </c>
      <c r="Q582">
        <f t="shared" si="74"/>
        <v>1</v>
      </c>
      <c r="R582" t="str">
        <f t="shared" si="75"/>
        <v/>
      </c>
      <c r="S582">
        <f t="shared" si="71"/>
        <v>2.1221423181460319</v>
      </c>
    </row>
    <row r="583" spans="1:19" x14ac:dyDescent="0.3">
      <c r="A583" t="s">
        <v>609</v>
      </c>
      <c r="B583">
        <v>1424.8331298999999</v>
      </c>
      <c r="C583">
        <v>1390.7900391000001</v>
      </c>
      <c r="D583">
        <v>1449.7830810999999</v>
      </c>
      <c r="E583">
        <v>1462.8417969</v>
      </c>
      <c r="F583">
        <v>1438.4000243999999</v>
      </c>
      <c r="G583">
        <v>1437.9100341999999</v>
      </c>
      <c r="H583">
        <v>1390.7900391000001</v>
      </c>
      <c r="I583">
        <v>1405.5400391000001</v>
      </c>
      <c r="J583">
        <v>1416.4866943</v>
      </c>
      <c r="L583" t="str">
        <f t="shared" si="69"/>
        <v>25OCT2023:06:00:00</v>
      </c>
      <c r="M583">
        <v>7</v>
      </c>
      <c r="N583">
        <f t="shared" si="70"/>
        <v>-34.043090799999845</v>
      </c>
      <c r="O583">
        <f t="shared" si="72"/>
        <v>-34.043090799999845</v>
      </c>
      <c r="P583" t="str">
        <f t="shared" si="73"/>
        <v/>
      </c>
      <c r="Q583">
        <f t="shared" si="74"/>
        <v>1</v>
      </c>
      <c r="R583" t="str">
        <f t="shared" si="75"/>
        <v/>
      </c>
      <c r="S583">
        <f t="shared" si="71"/>
        <v>2.3892686157844403</v>
      </c>
    </row>
    <row r="584" spans="1:19" x14ac:dyDescent="0.3">
      <c r="A584" t="s">
        <v>610</v>
      </c>
      <c r="B584">
        <v>1571.510376</v>
      </c>
      <c r="C584">
        <v>1503.4599608999999</v>
      </c>
      <c r="D584">
        <v>1569.7036132999999</v>
      </c>
      <c r="E584">
        <v>1595.1749268000001</v>
      </c>
      <c r="F584">
        <v>1548.8499756000001</v>
      </c>
      <c r="G584">
        <v>1546.3000488</v>
      </c>
      <c r="H584">
        <v>1503.4599608999999</v>
      </c>
      <c r="I584">
        <v>1518.2700195</v>
      </c>
      <c r="J584">
        <v>1529.9748535000001</v>
      </c>
      <c r="L584" t="str">
        <f t="shared" si="69"/>
        <v>25OCT2023:07:00:00</v>
      </c>
      <c r="M584">
        <v>8</v>
      </c>
      <c r="N584">
        <f t="shared" si="70"/>
        <v>-68.050415100000009</v>
      </c>
      <c r="O584">
        <f t="shared" si="72"/>
        <v>-68.050415100000009</v>
      </c>
      <c r="P584" t="str">
        <f t="shared" si="73"/>
        <v/>
      </c>
      <c r="Q584">
        <f t="shared" si="74"/>
        <v>1</v>
      </c>
      <c r="R584" t="str">
        <f t="shared" si="75"/>
        <v/>
      </c>
      <c r="S584">
        <f t="shared" si="71"/>
        <v>4.3302555388282089</v>
      </c>
    </row>
    <row r="585" spans="1:19" x14ac:dyDescent="0.3">
      <c r="A585" t="s">
        <v>611</v>
      </c>
      <c r="B585">
        <v>1608.8300781</v>
      </c>
      <c r="C585">
        <v>1544.1400146000001</v>
      </c>
      <c r="D585">
        <v>1628.6427002</v>
      </c>
      <c r="E585">
        <v>1649.5419922000001</v>
      </c>
      <c r="F585">
        <v>1584.8199463000001</v>
      </c>
      <c r="G585">
        <v>1580.3000488</v>
      </c>
      <c r="H585">
        <v>1544.1400146000001</v>
      </c>
      <c r="I585">
        <v>1556.7600098</v>
      </c>
      <c r="J585">
        <v>1572.5104980000001</v>
      </c>
      <c r="L585" t="str">
        <f t="shared" si="69"/>
        <v>25OCT2023:08:00:00</v>
      </c>
      <c r="M585">
        <v>9</v>
      </c>
      <c r="N585">
        <f t="shared" si="70"/>
        <v>-64.690063499999951</v>
      </c>
      <c r="O585">
        <f t="shared" si="72"/>
        <v>-64.690063499999951</v>
      </c>
      <c r="P585" t="str">
        <f t="shared" si="73"/>
        <v/>
      </c>
      <c r="Q585">
        <f t="shared" si="74"/>
        <v>1</v>
      </c>
      <c r="R585" t="str">
        <f t="shared" si="75"/>
        <v/>
      </c>
      <c r="S585">
        <f t="shared" si="71"/>
        <v>4.0209382196781016</v>
      </c>
    </row>
    <row r="586" spans="1:19" x14ac:dyDescent="0.3">
      <c r="A586" t="s">
        <v>612</v>
      </c>
      <c r="B586">
        <v>1634.2174072</v>
      </c>
      <c r="C586">
        <v>1581.2800293</v>
      </c>
      <c r="D586">
        <v>1636.6330565999999</v>
      </c>
      <c r="E586">
        <v>1680.4329834</v>
      </c>
      <c r="F586">
        <v>1609.6400146000001</v>
      </c>
      <c r="G586">
        <v>1601.4499512</v>
      </c>
      <c r="H586">
        <v>1581.2800293</v>
      </c>
      <c r="I586">
        <v>1589.4000243999999</v>
      </c>
      <c r="J586">
        <v>1599.6397704999999</v>
      </c>
      <c r="L586" t="str">
        <f t="shared" si="69"/>
        <v>25OCT2023:09:00:00</v>
      </c>
      <c r="M586">
        <v>10</v>
      </c>
      <c r="N586">
        <f t="shared" si="70"/>
        <v>-52.937377900000001</v>
      </c>
      <c r="O586">
        <f t="shared" si="72"/>
        <v>-52.937377900000001</v>
      </c>
      <c r="P586" t="str">
        <f t="shared" si="73"/>
        <v/>
      </c>
      <c r="Q586">
        <f t="shared" si="74"/>
        <v>1</v>
      </c>
      <c r="R586" t="str">
        <f t="shared" si="75"/>
        <v/>
      </c>
      <c r="S586">
        <f t="shared" si="71"/>
        <v>3.2393106123316051</v>
      </c>
    </row>
    <row r="587" spans="1:19" x14ac:dyDescent="0.3">
      <c r="A587" t="s">
        <v>613</v>
      </c>
      <c r="B587">
        <v>1714.1175536999999</v>
      </c>
      <c r="C587">
        <v>1674.8100586</v>
      </c>
      <c r="D587">
        <v>1716.543457</v>
      </c>
      <c r="E587">
        <v>1754.4458007999999</v>
      </c>
      <c r="F587">
        <v>1695.5899658000001</v>
      </c>
      <c r="G587">
        <v>1686.5600586</v>
      </c>
      <c r="H587">
        <v>1674.8100586</v>
      </c>
      <c r="I587">
        <v>1685.0699463000001</v>
      </c>
      <c r="J587">
        <v>1689.4876709</v>
      </c>
      <c r="L587" t="str">
        <f t="shared" si="69"/>
        <v>25OCT2023:10:00:00</v>
      </c>
      <c r="M587">
        <v>11</v>
      </c>
      <c r="N587">
        <f t="shared" si="70"/>
        <v>-39.307495099999869</v>
      </c>
      <c r="O587">
        <f t="shared" si="72"/>
        <v>-39.307495099999869</v>
      </c>
      <c r="P587" t="str">
        <f t="shared" si="73"/>
        <v/>
      </c>
      <c r="Q587">
        <f t="shared" si="74"/>
        <v>1</v>
      </c>
      <c r="R587" t="str">
        <f t="shared" si="75"/>
        <v/>
      </c>
      <c r="S587">
        <f t="shared" si="71"/>
        <v>2.2931621588701936</v>
      </c>
    </row>
    <row r="588" spans="1:19" x14ac:dyDescent="0.3">
      <c r="A588" t="s">
        <v>614</v>
      </c>
      <c r="B588">
        <v>1804.8847656</v>
      </c>
      <c r="C588">
        <v>1770.6700439000001</v>
      </c>
      <c r="D588">
        <v>1798.8823242000001</v>
      </c>
      <c r="E588">
        <v>1847.168457</v>
      </c>
      <c r="F588">
        <v>1772.7399902</v>
      </c>
      <c r="G588">
        <v>1764.5699463000001</v>
      </c>
      <c r="H588">
        <v>1770.6700439000001</v>
      </c>
      <c r="I588">
        <v>1765.7399902</v>
      </c>
      <c r="J588">
        <v>1774.4305420000001</v>
      </c>
      <c r="L588" t="str">
        <f t="shared" si="69"/>
        <v>25OCT2023:11:00:00</v>
      </c>
      <c r="M588">
        <v>12</v>
      </c>
      <c r="N588">
        <f t="shared" si="70"/>
        <v>-34.214721699999927</v>
      </c>
      <c r="O588">
        <f t="shared" si="72"/>
        <v>-34.214721699999927</v>
      </c>
      <c r="P588" t="str">
        <f t="shared" si="73"/>
        <v/>
      </c>
      <c r="Q588">
        <f t="shared" si="74"/>
        <v>1</v>
      </c>
      <c r="R588" t="str">
        <f t="shared" si="75"/>
        <v/>
      </c>
      <c r="S588">
        <f t="shared" si="71"/>
        <v>1.8956734719086561</v>
      </c>
    </row>
    <row r="589" spans="1:19" x14ac:dyDescent="0.3">
      <c r="A589" t="s">
        <v>615</v>
      </c>
      <c r="B589">
        <v>1918.9012451000001</v>
      </c>
      <c r="C589">
        <v>1882.8100586</v>
      </c>
      <c r="D589">
        <v>1862.5454102000001</v>
      </c>
      <c r="E589">
        <v>1925.4279785000001</v>
      </c>
      <c r="F589">
        <v>1859.5500488</v>
      </c>
      <c r="G589">
        <v>1851.5400391000001</v>
      </c>
      <c r="H589">
        <v>1882.8100586</v>
      </c>
      <c r="I589">
        <v>1860.9499512</v>
      </c>
      <c r="J589">
        <v>1866.7462158000001</v>
      </c>
      <c r="L589" t="str">
        <f t="shared" si="69"/>
        <v>25OCT2023:12:00:00</v>
      </c>
      <c r="M589">
        <v>13</v>
      </c>
      <c r="N589">
        <f t="shared" si="70"/>
        <v>-36.091186500000049</v>
      </c>
      <c r="O589">
        <f t="shared" si="72"/>
        <v>-36.091186500000049</v>
      </c>
      <c r="P589" t="str">
        <f t="shared" si="73"/>
        <v/>
      </c>
      <c r="Q589">
        <f t="shared" si="74"/>
        <v>1</v>
      </c>
      <c r="R589" t="str">
        <f t="shared" si="75"/>
        <v/>
      </c>
      <c r="S589">
        <f t="shared" si="71"/>
        <v>1.8808256335317151</v>
      </c>
    </row>
    <row r="590" spans="1:19" x14ac:dyDescent="0.3">
      <c r="A590" t="s">
        <v>616</v>
      </c>
      <c r="B590">
        <v>1979.6057129000001</v>
      </c>
      <c r="C590">
        <v>2016.2299805</v>
      </c>
      <c r="D590">
        <v>1942.1948242000001</v>
      </c>
      <c r="E590">
        <v>1978.1252440999999</v>
      </c>
      <c r="F590">
        <v>1967.5300293</v>
      </c>
      <c r="G590">
        <v>1957.4699707</v>
      </c>
      <c r="H590">
        <v>2016.2299805</v>
      </c>
      <c r="I590">
        <v>1974.6199951000001</v>
      </c>
      <c r="J590">
        <v>1978.1940918</v>
      </c>
      <c r="L590" t="str">
        <f t="shared" si="69"/>
        <v>25OCT2023:13:00:00</v>
      </c>
      <c r="M590">
        <v>14</v>
      </c>
      <c r="N590">
        <f t="shared" si="70"/>
        <v>36.624267599999939</v>
      </c>
      <c r="O590" t="str">
        <f t="shared" si="72"/>
        <v/>
      </c>
      <c r="P590">
        <f t="shared" si="73"/>
        <v>36.624267599999939</v>
      </c>
      <c r="Q590" t="str">
        <f t="shared" si="74"/>
        <v/>
      </c>
      <c r="R590">
        <f t="shared" si="75"/>
        <v>1</v>
      </c>
      <c r="S590">
        <f t="shared" si="71"/>
        <v>1.8500789001233813</v>
      </c>
    </row>
    <row r="591" spans="1:19" x14ac:dyDescent="0.3">
      <c r="A591" t="s">
        <v>617</v>
      </c>
      <c r="B591">
        <v>1994.4835204999999</v>
      </c>
      <c r="C591">
        <v>2153.9099120999999</v>
      </c>
      <c r="D591">
        <v>2024.8864745999999</v>
      </c>
      <c r="E591">
        <v>2042.8479004000001</v>
      </c>
      <c r="F591">
        <v>2078.4899902000002</v>
      </c>
      <c r="G591">
        <v>2067.6201172000001</v>
      </c>
      <c r="H591">
        <v>2153.9099120999999</v>
      </c>
      <c r="I591">
        <v>2085.25</v>
      </c>
      <c r="J591">
        <v>2091.3361816000001</v>
      </c>
      <c r="L591" t="str">
        <f t="shared" si="69"/>
        <v>25OCT2023:14:00:00</v>
      </c>
      <c r="M591">
        <v>15</v>
      </c>
      <c r="N591">
        <f t="shared" si="70"/>
        <v>159.42639159999999</v>
      </c>
      <c r="O591" t="str">
        <f t="shared" si="72"/>
        <v/>
      </c>
      <c r="P591">
        <f t="shared" si="73"/>
        <v>159.42639159999999</v>
      </c>
      <c r="Q591" t="str">
        <f t="shared" si="74"/>
        <v/>
      </c>
      <c r="R591">
        <f t="shared" si="75"/>
        <v>1</v>
      </c>
      <c r="S591">
        <f t="shared" si="71"/>
        <v>7.9933672031560921</v>
      </c>
    </row>
    <row r="592" spans="1:19" x14ac:dyDescent="0.3">
      <c r="A592" t="s">
        <v>618</v>
      </c>
      <c r="B592">
        <v>2084.1896972999998</v>
      </c>
      <c r="C592">
        <v>2243.3200683999999</v>
      </c>
      <c r="D592">
        <v>2075.7441405999998</v>
      </c>
      <c r="E592">
        <v>2099.0017090000001</v>
      </c>
      <c r="F592">
        <v>2162.3400879000001</v>
      </c>
      <c r="G592">
        <v>2150.9299316000001</v>
      </c>
      <c r="H592">
        <v>2243.3200683999999</v>
      </c>
      <c r="I592">
        <v>2164.3100586</v>
      </c>
      <c r="J592">
        <v>2168.7648926000002</v>
      </c>
      <c r="L592" t="str">
        <f t="shared" si="69"/>
        <v>25OCT2023:15:00:00</v>
      </c>
      <c r="M592">
        <v>16</v>
      </c>
      <c r="N592">
        <f t="shared" si="70"/>
        <v>159.13037110000005</v>
      </c>
      <c r="O592" t="str">
        <f t="shared" si="72"/>
        <v/>
      </c>
      <c r="P592">
        <f t="shared" si="73"/>
        <v>159.13037110000005</v>
      </c>
      <c r="Q592" t="str">
        <f t="shared" si="74"/>
        <v/>
      </c>
      <c r="R592">
        <f t="shared" si="75"/>
        <v>1</v>
      </c>
      <c r="S592">
        <f t="shared" si="71"/>
        <v>7.6351193610710331</v>
      </c>
    </row>
    <row r="593" spans="1:19" x14ac:dyDescent="0.3">
      <c r="A593" t="s">
        <v>619</v>
      </c>
      <c r="B593">
        <v>2067.9912109000002</v>
      </c>
      <c r="C593">
        <v>2302.6599120999999</v>
      </c>
      <c r="D593">
        <v>2108.8098144999999</v>
      </c>
      <c r="E593">
        <v>2111.2087402000002</v>
      </c>
      <c r="F593">
        <v>2217.2700195000002</v>
      </c>
      <c r="G593">
        <v>2208.4099120999999</v>
      </c>
      <c r="H593">
        <v>2302.6599120999999</v>
      </c>
      <c r="I593">
        <v>2207.3500976999999</v>
      </c>
      <c r="J593">
        <v>2217.3330077999999</v>
      </c>
      <c r="L593" t="str">
        <f t="shared" si="69"/>
        <v>25OCT2023:16:00:00</v>
      </c>
      <c r="M593">
        <v>17</v>
      </c>
      <c r="N593">
        <f t="shared" si="70"/>
        <v>234.66870119999976</v>
      </c>
      <c r="O593" t="str">
        <f t="shared" si="72"/>
        <v/>
      </c>
      <c r="P593">
        <f t="shared" si="73"/>
        <v>234.66870119999976</v>
      </c>
      <c r="Q593" t="str">
        <f t="shared" si="74"/>
        <v/>
      </c>
      <c r="R593">
        <f t="shared" si="75"/>
        <v>1</v>
      </c>
      <c r="S593">
        <f t="shared" si="71"/>
        <v>11.347664340307848</v>
      </c>
    </row>
    <row r="594" spans="1:19" x14ac:dyDescent="0.3">
      <c r="A594" t="s">
        <v>620</v>
      </c>
      <c r="B594">
        <v>2094.3310547000001</v>
      </c>
      <c r="C594">
        <v>2321.0800780999998</v>
      </c>
      <c r="D594">
        <v>2102.0593262000002</v>
      </c>
      <c r="E594">
        <v>2102.3383789</v>
      </c>
      <c r="F594">
        <v>2257.7700195000002</v>
      </c>
      <c r="G594">
        <v>2247.8999023000001</v>
      </c>
      <c r="H594">
        <v>2321.0800780999998</v>
      </c>
      <c r="I594">
        <v>2232.3300780999998</v>
      </c>
      <c r="J594">
        <v>2237.0019530999998</v>
      </c>
      <c r="L594" t="str">
        <f t="shared" si="69"/>
        <v>25OCT2023:17:00:00</v>
      </c>
      <c r="M594">
        <v>18</v>
      </c>
      <c r="N594">
        <f t="shared" si="70"/>
        <v>226.74902339999971</v>
      </c>
      <c r="O594" t="str">
        <f t="shared" si="72"/>
        <v/>
      </c>
      <c r="P594">
        <f t="shared" si="73"/>
        <v>226.74902339999971</v>
      </c>
      <c r="Q594" t="str">
        <f t="shared" si="74"/>
        <v/>
      </c>
      <c r="R594">
        <f t="shared" si="75"/>
        <v>1</v>
      </c>
      <c r="S594">
        <f t="shared" si="71"/>
        <v>10.82679946377819</v>
      </c>
    </row>
    <row r="595" spans="1:19" x14ac:dyDescent="0.3">
      <c r="A595" t="s">
        <v>621</v>
      </c>
      <c r="B595">
        <v>2060.9638672000001</v>
      </c>
      <c r="C595">
        <v>2263.5700683999999</v>
      </c>
      <c r="D595">
        <v>2073.6936034999999</v>
      </c>
      <c r="E595">
        <v>2072.0268554999998</v>
      </c>
      <c r="F595">
        <v>2226.4299316000001</v>
      </c>
      <c r="G595">
        <v>2214.1599120999999</v>
      </c>
      <c r="H595">
        <v>2263.5700683999999</v>
      </c>
      <c r="I595">
        <v>2186.9799804999998</v>
      </c>
      <c r="J595">
        <v>2193.9628905999998</v>
      </c>
      <c r="L595" t="str">
        <f t="shared" si="69"/>
        <v>25OCT2023:18:00:00</v>
      </c>
      <c r="M595">
        <v>19</v>
      </c>
      <c r="N595">
        <f t="shared" si="70"/>
        <v>202.60620119999976</v>
      </c>
      <c r="O595" t="str">
        <f t="shared" si="72"/>
        <v/>
      </c>
      <c r="P595">
        <f t="shared" si="73"/>
        <v>202.60620119999976</v>
      </c>
      <c r="Q595" t="str">
        <f t="shared" si="74"/>
        <v/>
      </c>
      <c r="R595">
        <f t="shared" si="75"/>
        <v>1</v>
      </c>
      <c r="S595">
        <f t="shared" si="71"/>
        <v>9.8306527554632979</v>
      </c>
    </row>
    <row r="596" spans="1:19" x14ac:dyDescent="0.3">
      <c r="A596" t="s">
        <v>622</v>
      </c>
      <c r="B596">
        <v>2000.1455077999999</v>
      </c>
      <c r="C596">
        <v>2160.8100586</v>
      </c>
      <c r="D596">
        <v>2015.9086914</v>
      </c>
      <c r="E596">
        <v>2048.3901366999999</v>
      </c>
      <c r="F596">
        <v>2148.3798827999999</v>
      </c>
      <c r="G596">
        <v>2136.9199219000002</v>
      </c>
      <c r="H596">
        <v>2160.8100586</v>
      </c>
      <c r="I596">
        <v>2095.75</v>
      </c>
      <c r="J596">
        <v>2108.6799316000001</v>
      </c>
      <c r="L596" t="str">
        <f t="shared" si="69"/>
        <v>25OCT2023:19:00:00</v>
      </c>
      <c r="M596">
        <v>20</v>
      </c>
      <c r="N596">
        <f t="shared" si="70"/>
        <v>160.66455080000014</v>
      </c>
      <c r="O596" t="str">
        <f t="shared" si="72"/>
        <v/>
      </c>
      <c r="P596">
        <f t="shared" si="73"/>
        <v>160.66455080000014</v>
      </c>
      <c r="Q596" t="str">
        <f t="shared" si="74"/>
        <v/>
      </c>
      <c r="R596">
        <f t="shared" si="75"/>
        <v>1</v>
      </c>
      <c r="S596">
        <f t="shared" si="71"/>
        <v>8.0326431338847097</v>
      </c>
    </row>
    <row r="597" spans="1:19" x14ac:dyDescent="0.3">
      <c r="A597" t="s">
        <v>623</v>
      </c>
      <c r="B597">
        <v>2006.0426024999999</v>
      </c>
      <c r="C597">
        <v>2076.3100586</v>
      </c>
      <c r="D597">
        <v>2021.9150391000001</v>
      </c>
      <c r="E597">
        <v>2055.1484375</v>
      </c>
      <c r="F597">
        <v>2089.6899414</v>
      </c>
      <c r="G597">
        <v>2078.5500487999998</v>
      </c>
      <c r="H597">
        <v>2076.3100586</v>
      </c>
      <c r="I597">
        <v>2037.4399414</v>
      </c>
      <c r="J597">
        <v>2055.3320312999999</v>
      </c>
      <c r="L597" t="str">
        <f t="shared" si="69"/>
        <v>25OCT2023:20:00:00</v>
      </c>
      <c r="M597">
        <v>21</v>
      </c>
      <c r="N597">
        <f t="shared" si="70"/>
        <v>70.267456100000118</v>
      </c>
      <c r="O597" t="str">
        <f t="shared" si="72"/>
        <v/>
      </c>
      <c r="P597">
        <f t="shared" si="73"/>
        <v>70.267456100000118</v>
      </c>
      <c r="Q597" t="str">
        <f t="shared" si="74"/>
        <v/>
      </c>
      <c r="R597">
        <f t="shared" si="75"/>
        <v>1</v>
      </c>
      <c r="S597">
        <f t="shared" si="71"/>
        <v>3.5027898217331161</v>
      </c>
    </row>
    <row r="598" spans="1:19" x14ac:dyDescent="0.3">
      <c r="A598" t="s">
        <v>624</v>
      </c>
      <c r="B598">
        <v>2019.7233887</v>
      </c>
      <c r="C598">
        <v>1987.6099853999999</v>
      </c>
      <c r="D598">
        <v>1981.2397461</v>
      </c>
      <c r="E598">
        <v>1992.0627440999999</v>
      </c>
      <c r="F598">
        <v>2005.6300048999999</v>
      </c>
      <c r="G598">
        <v>1995.3699951000001</v>
      </c>
      <c r="H598">
        <v>1987.6099853999999</v>
      </c>
      <c r="I598">
        <v>1951.5699463000001</v>
      </c>
      <c r="J598">
        <v>1978.1020507999999</v>
      </c>
      <c r="L598" t="str">
        <f t="shared" si="69"/>
        <v>25OCT2023:21:00:00</v>
      </c>
      <c r="M598">
        <v>22</v>
      </c>
      <c r="N598">
        <f t="shared" si="70"/>
        <v>-32.113403300000073</v>
      </c>
      <c r="O598">
        <f t="shared" si="72"/>
        <v>-32.113403300000073</v>
      </c>
      <c r="P598" t="str">
        <f t="shared" si="73"/>
        <v/>
      </c>
      <c r="Q598">
        <f t="shared" si="74"/>
        <v>1</v>
      </c>
      <c r="R598" t="str">
        <f t="shared" si="75"/>
        <v/>
      </c>
      <c r="S598">
        <f t="shared" si="71"/>
        <v>1.5899901679442323</v>
      </c>
    </row>
    <row r="599" spans="1:19" x14ac:dyDescent="0.3">
      <c r="A599" t="s">
        <v>625</v>
      </c>
      <c r="B599">
        <v>1948.1115723</v>
      </c>
      <c r="C599">
        <v>1856.5799560999999</v>
      </c>
      <c r="D599">
        <v>1894.8599853999999</v>
      </c>
      <c r="E599">
        <v>1901.1123047000001</v>
      </c>
      <c r="F599">
        <v>1892.1999512</v>
      </c>
      <c r="G599">
        <v>1882.1899414</v>
      </c>
      <c r="H599">
        <v>1856.5799560999999</v>
      </c>
      <c r="I599">
        <v>1832.9599608999999</v>
      </c>
      <c r="J599">
        <v>1863.2729492000001</v>
      </c>
      <c r="L599" t="str">
        <f t="shared" si="69"/>
        <v>25OCT2023:22:00:00</v>
      </c>
      <c r="M599">
        <v>23</v>
      </c>
      <c r="N599">
        <f t="shared" si="70"/>
        <v>-91.531616200000144</v>
      </c>
      <c r="O599">
        <f t="shared" si="72"/>
        <v>-91.531616200000144</v>
      </c>
      <c r="P599" t="str">
        <f t="shared" si="73"/>
        <v/>
      </c>
      <c r="Q599">
        <f t="shared" si="74"/>
        <v>1</v>
      </c>
      <c r="R599" t="str">
        <f t="shared" si="75"/>
        <v/>
      </c>
      <c r="S599">
        <f t="shared" si="71"/>
        <v>4.6984791580461236</v>
      </c>
    </row>
    <row r="600" spans="1:19" x14ac:dyDescent="0.3">
      <c r="A600" t="s">
        <v>626</v>
      </c>
      <c r="B600">
        <v>1839.3132324000001</v>
      </c>
      <c r="C600">
        <v>1719.0600586</v>
      </c>
      <c r="D600">
        <v>1739.0296631000001</v>
      </c>
      <c r="E600">
        <v>1761.9995117000001</v>
      </c>
      <c r="F600">
        <v>1757.1600341999999</v>
      </c>
      <c r="G600">
        <v>1748.0899658000001</v>
      </c>
      <c r="H600">
        <v>1719.0600586</v>
      </c>
      <c r="I600">
        <v>1710.6400146000001</v>
      </c>
      <c r="J600">
        <v>1727.2410889</v>
      </c>
      <c r="L600" t="str">
        <f t="shared" si="69"/>
        <v>25OCT2023:23:00:00</v>
      </c>
      <c r="M600">
        <v>24</v>
      </c>
      <c r="N600">
        <f t="shared" si="70"/>
        <v>-120.25317380000001</v>
      </c>
      <c r="O600">
        <f t="shared" si="72"/>
        <v>-120.25317380000001</v>
      </c>
      <c r="P600" t="str">
        <f t="shared" si="73"/>
        <v/>
      </c>
      <c r="Q600">
        <f t="shared" si="74"/>
        <v>1</v>
      </c>
      <c r="R600" t="str">
        <f t="shared" si="75"/>
        <v/>
      </c>
      <c r="S600">
        <f t="shared" si="71"/>
        <v>6.5379388176906374</v>
      </c>
    </row>
    <row r="601" spans="1:19" x14ac:dyDescent="0.3">
      <c r="A601" t="s">
        <v>627</v>
      </c>
      <c r="B601">
        <v>1720.9205322</v>
      </c>
      <c r="C601">
        <v>1587.6300048999999</v>
      </c>
      <c r="D601">
        <v>1623.1137695</v>
      </c>
      <c r="E601">
        <v>1655.1334228999999</v>
      </c>
      <c r="F601">
        <v>1628.1999512</v>
      </c>
      <c r="G601">
        <v>1620.0300293</v>
      </c>
      <c r="H601">
        <v>1587.6300048999999</v>
      </c>
      <c r="I601">
        <v>1592.8699951000001</v>
      </c>
      <c r="J601">
        <v>1603.5957031</v>
      </c>
      <c r="L601" t="str">
        <f t="shared" si="69"/>
        <v>26OCT2023:00:00:00</v>
      </c>
      <c r="M601">
        <v>1</v>
      </c>
      <c r="N601">
        <f t="shared" si="70"/>
        <v>-133.29052730000012</v>
      </c>
      <c r="O601">
        <f t="shared" si="72"/>
        <v>-133.29052730000012</v>
      </c>
      <c r="P601" t="str">
        <f t="shared" si="73"/>
        <v/>
      </c>
      <c r="Q601">
        <f t="shared" si="74"/>
        <v>1</v>
      </c>
      <c r="R601" t="str">
        <f t="shared" si="75"/>
        <v/>
      </c>
      <c r="S601">
        <f t="shared" si="71"/>
        <v>7.7453040280484897</v>
      </c>
    </row>
    <row r="602" spans="1:19" x14ac:dyDescent="0.3">
      <c r="A602" t="s">
        <v>628</v>
      </c>
      <c r="B602">
        <v>1557.9670410000001</v>
      </c>
      <c r="C602">
        <v>1513.7900391000001</v>
      </c>
      <c r="D602">
        <v>1530.5447998</v>
      </c>
      <c r="E602">
        <v>1583.0577393000001</v>
      </c>
      <c r="F602">
        <v>1539.7399902</v>
      </c>
      <c r="G602">
        <v>1522.6800536999999</v>
      </c>
      <c r="H602">
        <v>1481.9000243999999</v>
      </c>
      <c r="I602">
        <v>1513.7900391000001</v>
      </c>
      <c r="J602">
        <v>1511.0581055</v>
      </c>
      <c r="L602" t="str">
        <f t="shared" si="69"/>
        <v>26OCT2023:01:00:00</v>
      </c>
      <c r="M602">
        <v>2</v>
      </c>
      <c r="N602">
        <f t="shared" si="70"/>
        <v>-44.17700190000005</v>
      </c>
      <c r="O602">
        <f t="shared" si="72"/>
        <v>-44.17700190000005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2.8355543305745736</v>
      </c>
    </row>
    <row r="603" spans="1:19" x14ac:dyDescent="0.3">
      <c r="A603" t="s">
        <v>629</v>
      </c>
      <c r="B603">
        <v>1484.4017334</v>
      </c>
      <c r="C603">
        <v>1443.9599608999999</v>
      </c>
      <c r="D603">
        <v>1461.9871826000001</v>
      </c>
      <c r="E603">
        <v>1483.3364257999999</v>
      </c>
      <c r="F603">
        <v>1463.2199707</v>
      </c>
      <c r="G603">
        <v>1453.5600586</v>
      </c>
      <c r="H603">
        <v>1413.1099853999999</v>
      </c>
      <c r="I603">
        <v>1443.9599608999999</v>
      </c>
      <c r="J603">
        <v>1441.1964111</v>
      </c>
      <c r="L603" t="str">
        <f t="shared" si="69"/>
        <v>26OCT2023:02:00:00</v>
      </c>
      <c r="M603">
        <v>3</v>
      </c>
      <c r="N603">
        <f t="shared" si="70"/>
        <v>-40.44177250000007</v>
      </c>
      <c r="O603">
        <f t="shared" si="72"/>
        <v>-40.44177250000007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2.7244492909186246</v>
      </c>
    </row>
    <row r="604" spans="1:19" x14ac:dyDescent="0.3">
      <c r="A604" t="s">
        <v>630</v>
      </c>
      <c r="B604">
        <v>1440.1967772999999</v>
      </c>
      <c r="C604">
        <v>1398.9100341999999</v>
      </c>
      <c r="D604">
        <v>1424.6809082</v>
      </c>
      <c r="E604">
        <v>1451.3898925999999</v>
      </c>
      <c r="F604">
        <v>1411.6899414</v>
      </c>
      <c r="G604">
        <v>1407.9399414</v>
      </c>
      <c r="H604">
        <v>1366.9000243999999</v>
      </c>
      <c r="I604">
        <v>1398.9100341999999</v>
      </c>
      <c r="J604">
        <v>1396.6423339999999</v>
      </c>
      <c r="L604" t="str">
        <f t="shared" si="69"/>
        <v>26OCT2023:03:00:00</v>
      </c>
      <c r="M604">
        <v>4</v>
      </c>
      <c r="N604">
        <f t="shared" si="70"/>
        <v>-41.286743099999967</v>
      </c>
      <c r="O604">
        <f t="shared" si="72"/>
        <v>-41.286743099999967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2.8667431944544437</v>
      </c>
    </row>
    <row r="605" spans="1:19" x14ac:dyDescent="0.3">
      <c r="A605" t="s">
        <v>631</v>
      </c>
      <c r="B605">
        <v>1455.6121826000001</v>
      </c>
      <c r="C605">
        <v>1371.6899414</v>
      </c>
      <c r="D605">
        <v>1406.8968506000001</v>
      </c>
      <c r="E605">
        <v>1418.1639404</v>
      </c>
      <c r="F605">
        <v>1385.4200439000001</v>
      </c>
      <c r="G605">
        <v>1379.8599853999999</v>
      </c>
      <c r="H605">
        <v>1333.0899658000001</v>
      </c>
      <c r="I605">
        <v>1371.6899414</v>
      </c>
      <c r="J605">
        <v>1369.3414307</v>
      </c>
      <c r="L605" t="str">
        <f t="shared" si="69"/>
        <v>26OCT2023:04:00:00</v>
      </c>
      <c r="M605">
        <v>5</v>
      </c>
      <c r="N605">
        <f t="shared" si="70"/>
        <v>-83.922241200000144</v>
      </c>
      <c r="O605">
        <f t="shared" si="72"/>
        <v>-83.922241200000144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5.7654258602108612</v>
      </c>
    </row>
    <row r="606" spans="1:19" x14ac:dyDescent="0.3">
      <c r="A606" t="s">
        <v>632</v>
      </c>
      <c r="B606">
        <v>1476.9589844</v>
      </c>
      <c r="C606">
        <v>1377.2700195</v>
      </c>
      <c r="D606">
        <v>1400.0798339999999</v>
      </c>
      <c r="E606">
        <v>1403.3623047000001</v>
      </c>
      <c r="F606">
        <v>1392.2199707</v>
      </c>
      <c r="G606">
        <v>1384.25</v>
      </c>
      <c r="H606">
        <v>1332.7399902</v>
      </c>
      <c r="I606">
        <v>1377.2700195</v>
      </c>
      <c r="J606">
        <v>1370.6660156</v>
      </c>
      <c r="L606" t="str">
        <f t="shared" si="69"/>
        <v>26OCT2023:05:00:00</v>
      </c>
      <c r="M606">
        <v>6</v>
      </c>
      <c r="N606">
        <f t="shared" si="70"/>
        <v>-99.688964899999974</v>
      </c>
      <c r="O606">
        <f t="shared" si="72"/>
        <v>-99.688964899999974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6.7496095662059048</v>
      </c>
    </row>
    <row r="607" spans="1:19" x14ac:dyDescent="0.3">
      <c r="A607" t="s">
        <v>633</v>
      </c>
      <c r="B607">
        <v>1539.416626</v>
      </c>
      <c r="C607">
        <v>1422.8900146000001</v>
      </c>
      <c r="D607">
        <v>1473.8754882999999</v>
      </c>
      <c r="E607">
        <v>1476.3026123</v>
      </c>
      <c r="F607">
        <v>1444.4899902</v>
      </c>
      <c r="G607">
        <v>1425.0600586</v>
      </c>
      <c r="H607">
        <v>1378.9399414</v>
      </c>
      <c r="I607">
        <v>1422.8900146000001</v>
      </c>
      <c r="J607">
        <v>1422.2791748</v>
      </c>
      <c r="L607" t="str">
        <f t="shared" si="69"/>
        <v>26OCT2023:06:00:00</v>
      </c>
      <c r="M607">
        <v>7</v>
      </c>
      <c r="N607">
        <f t="shared" si="70"/>
        <v>-116.52661139999987</v>
      </c>
      <c r="O607">
        <f t="shared" si="72"/>
        <v>-116.52661139999987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7.5695305242207951</v>
      </c>
    </row>
    <row r="608" spans="1:19" x14ac:dyDescent="0.3">
      <c r="A608" t="s">
        <v>634</v>
      </c>
      <c r="B608">
        <v>1673.9720459</v>
      </c>
      <c r="C608">
        <v>1552.4200439000001</v>
      </c>
      <c r="D608">
        <v>1620.9045410000001</v>
      </c>
      <c r="E608">
        <v>1649.5783690999999</v>
      </c>
      <c r="F608">
        <v>1572.4599608999999</v>
      </c>
      <c r="G608">
        <v>1541.9200439000001</v>
      </c>
      <c r="H608">
        <v>1491.9699707</v>
      </c>
      <c r="I608">
        <v>1552.4200439000001</v>
      </c>
      <c r="J608">
        <v>1548.9360352000001</v>
      </c>
      <c r="L608" t="str">
        <f t="shared" si="69"/>
        <v>26OCT2023:07:00:00</v>
      </c>
      <c r="M608">
        <v>8</v>
      </c>
      <c r="N608">
        <f t="shared" si="70"/>
        <v>-121.5520019999999</v>
      </c>
      <c r="O608">
        <f t="shared" si="72"/>
        <v>-121.5520019999999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7.2612922239479971</v>
      </c>
    </row>
    <row r="609" spans="1:19" x14ac:dyDescent="0.3">
      <c r="A609" t="s">
        <v>635</v>
      </c>
      <c r="B609">
        <v>1754.9549560999999</v>
      </c>
      <c r="C609">
        <v>1583.0600586</v>
      </c>
      <c r="D609">
        <v>1685.4462891000001</v>
      </c>
      <c r="E609">
        <v>1718.9119873</v>
      </c>
      <c r="F609">
        <v>1605.1999512</v>
      </c>
      <c r="G609">
        <v>1576.4399414</v>
      </c>
      <c r="H609">
        <v>1523.7800293</v>
      </c>
      <c r="I609">
        <v>1583.0600586</v>
      </c>
      <c r="J609">
        <v>1587.3051757999999</v>
      </c>
      <c r="L609" t="str">
        <f t="shared" si="69"/>
        <v>26OCT2023:08:00:00</v>
      </c>
      <c r="M609">
        <v>9</v>
      </c>
      <c r="N609">
        <f t="shared" si="70"/>
        <v>-171.89489749999984</v>
      </c>
      <c r="O609">
        <f t="shared" si="72"/>
        <v>-171.89489749999984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9.7948324486913521</v>
      </c>
    </row>
    <row r="610" spans="1:19" x14ac:dyDescent="0.3">
      <c r="A610" t="s">
        <v>636</v>
      </c>
      <c r="B610">
        <v>1780.5633545000001</v>
      </c>
      <c r="C610">
        <v>1597.2700195</v>
      </c>
      <c r="D610">
        <v>1699.5772704999999</v>
      </c>
      <c r="E610">
        <v>1742.3168945</v>
      </c>
      <c r="F610">
        <v>1619.8800048999999</v>
      </c>
      <c r="G610">
        <v>1593.5</v>
      </c>
      <c r="H610">
        <v>1560.7600098</v>
      </c>
      <c r="I610">
        <v>1597.2700195</v>
      </c>
      <c r="J610">
        <v>1608.6624756000001</v>
      </c>
      <c r="L610" t="str">
        <f t="shared" si="69"/>
        <v>26OCT2023:09:00:00</v>
      </c>
      <c r="M610">
        <v>10</v>
      </c>
      <c r="N610">
        <f t="shared" si="70"/>
        <v>-183.29333500000007</v>
      </c>
      <c r="O610">
        <f t="shared" si="72"/>
        <v>-183.29333500000007</v>
      </c>
      <c r="P610" t="str">
        <f t="shared" si="73"/>
        <v/>
      </c>
      <c r="Q610">
        <f t="shared" si="74"/>
        <v>1</v>
      </c>
      <c r="R610" t="str">
        <f t="shared" si="75"/>
        <v/>
      </c>
      <c r="S610">
        <f t="shared" si="71"/>
        <v>10.294120371328807</v>
      </c>
    </row>
    <row r="611" spans="1:19" x14ac:dyDescent="0.3">
      <c r="A611" t="s">
        <v>637</v>
      </c>
      <c r="B611">
        <v>1821.6132812999999</v>
      </c>
      <c r="C611">
        <v>1672.9499512</v>
      </c>
      <c r="D611">
        <v>1763.0786132999999</v>
      </c>
      <c r="E611">
        <v>1805.2467041</v>
      </c>
      <c r="F611">
        <v>1688.0999756000001</v>
      </c>
      <c r="G611">
        <v>1659.8499756000001</v>
      </c>
      <c r="H611">
        <v>1635.8000488</v>
      </c>
      <c r="I611">
        <v>1672.9499512</v>
      </c>
      <c r="J611">
        <v>1680.0357666</v>
      </c>
      <c r="L611" t="str">
        <f t="shared" si="69"/>
        <v>26OCT2023:10:00:00</v>
      </c>
      <c r="M611">
        <v>11</v>
      </c>
      <c r="N611">
        <f t="shared" si="70"/>
        <v>-148.66333009999994</v>
      </c>
      <c r="O611">
        <f t="shared" si="72"/>
        <v>-148.66333009999994</v>
      </c>
      <c r="P611" t="str">
        <f t="shared" si="73"/>
        <v/>
      </c>
      <c r="Q611">
        <f t="shared" si="74"/>
        <v>1</v>
      </c>
      <c r="R611" t="str">
        <f t="shared" si="75"/>
        <v/>
      </c>
      <c r="S611">
        <f t="shared" si="71"/>
        <v>8.1610807093976554</v>
      </c>
    </row>
    <row r="612" spans="1:19" x14ac:dyDescent="0.3">
      <c r="A612" t="s">
        <v>638</v>
      </c>
      <c r="B612">
        <v>1852.2791748</v>
      </c>
      <c r="C612">
        <v>1727.8000488</v>
      </c>
      <c r="D612">
        <v>1840.6826172000001</v>
      </c>
      <c r="E612">
        <v>1914.5535889</v>
      </c>
      <c r="F612">
        <v>1742.1899414</v>
      </c>
      <c r="G612">
        <v>1712.7199707</v>
      </c>
      <c r="H612">
        <v>1698.4300536999999</v>
      </c>
      <c r="I612">
        <v>1727.8000488</v>
      </c>
      <c r="J612">
        <v>1741.496582</v>
      </c>
      <c r="L612" t="str">
        <f t="shared" si="69"/>
        <v>26OCT2023:11:00:00</v>
      </c>
      <c r="M612">
        <v>12</v>
      </c>
      <c r="N612">
        <f t="shared" si="70"/>
        <v>-124.47912599999995</v>
      </c>
      <c r="O612">
        <f t="shared" si="72"/>
        <v>-124.47912599999995</v>
      </c>
      <c r="P612" t="str">
        <f t="shared" si="73"/>
        <v/>
      </c>
      <c r="Q612">
        <f t="shared" si="74"/>
        <v>1</v>
      </c>
      <c r="R612" t="str">
        <f t="shared" si="75"/>
        <v/>
      </c>
      <c r="S612">
        <f t="shared" si="71"/>
        <v>6.7203220601689591</v>
      </c>
    </row>
    <row r="613" spans="1:19" x14ac:dyDescent="0.3">
      <c r="A613" t="s">
        <v>639</v>
      </c>
      <c r="B613">
        <v>1833.6918945</v>
      </c>
      <c r="C613">
        <v>1778.0200195</v>
      </c>
      <c r="D613">
        <v>1887.7717285000001</v>
      </c>
      <c r="E613">
        <v>1954.8526611</v>
      </c>
      <c r="F613">
        <v>1786.2199707</v>
      </c>
      <c r="G613">
        <v>1754.4000243999999</v>
      </c>
      <c r="H613">
        <v>1761.5699463000001</v>
      </c>
      <c r="I613">
        <v>1778.0200195</v>
      </c>
      <c r="J613">
        <v>1793.4934082</v>
      </c>
      <c r="L613" t="str">
        <f t="shared" si="69"/>
        <v>26OCT2023:12:00:00</v>
      </c>
      <c r="M613">
        <v>13</v>
      </c>
      <c r="N613">
        <f t="shared" si="70"/>
        <v>-55.671875</v>
      </c>
      <c r="O613">
        <f t="shared" si="72"/>
        <v>-55.671875</v>
      </c>
      <c r="P613" t="str">
        <f t="shared" si="73"/>
        <v/>
      </c>
      <c r="Q613">
        <f t="shared" si="74"/>
        <v>1</v>
      </c>
      <c r="R613" t="str">
        <f t="shared" si="75"/>
        <v/>
      </c>
      <c r="S613">
        <f t="shared" si="71"/>
        <v>3.0360539394313171</v>
      </c>
    </row>
    <row r="614" spans="1:19" x14ac:dyDescent="0.3">
      <c r="A614" t="s">
        <v>640</v>
      </c>
      <c r="B614">
        <v>1869.1882324000001</v>
      </c>
      <c r="C614">
        <v>1853.2600098</v>
      </c>
      <c r="D614">
        <v>1923.1468506000001</v>
      </c>
      <c r="E614">
        <v>2009.8081055</v>
      </c>
      <c r="F614">
        <v>1850.0500488</v>
      </c>
      <c r="G614">
        <v>1812.9000243999999</v>
      </c>
      <c r="H614">
        <v>1851.0400391000001</v>
      </c>
      <c r="I614">
        <v>1853.2600098</v>
      </c>
      <c r="J614">
        <v>1862.2144774999999</v>
      </c>
      <c r="L614" t="str">
        <f t="shared" si="69"/>
        <v>26OCT2023:13:00:00</v>
      </c>
      <c r="M614">
        <v>14</v>
      </c>
      <c r="N614">
        <f t="shared" si="70"/>
        <v>-15.928222600000026</v>
      </c>
      <c r="O614">
        <f t="shared" si="72"/>
        <v>-15.928222600000026</v>
      </c>
      <c r="P614" t="str">
        <f t="shared" si="73"/>
        <v/>
      </c>
      <c r="Q614">
        <f t="shared" si="74"/>
        <v>1</v>
      </c>
      <c r="R614" t="str">
        <f t="shared" si="75"/>
        <v/>
      </c>
      <c r="S614">
        <f t="shared" si="71"/>
        <v>0.85214652670632907</v>
      </c>
    </row>
    <row r="615" spans="1:19" x14ac:dyDescent="0.3">
      <c r="A615" t="s">
        <v>641</v>
      </c>
      <c r="B615">
        <v>1916.4865723</v>
      </c>
      <c r="C615">
        <v>1908.1199951000001</v>
      </c>
      <c r="D615">
        <v>1960.3980713000001</v>
      </c>
      <c r="E615">
        <v>2040.6616211</v>
      </c>
      <c r="F615">
        <v>1904.1700439000001</v>
      </c>
      <c r="G615">
        <v>1858.6400146000001</v>
      </c>
      <c r="H615">
        <v>1923.6500243999999</v>
      </c>
      <c r="I615">
        <v>1908.1199951000001</v>
      </c>
      <c r="J615">
        <v>1917.8917236</v>
      </c>
      <c r="L615" t="str">
        <f t="shared" si="69"/>
        <v>26OCT2023:14:00:00</v>
      </c>
      <c r="M615">
        <v>15</v>
      </c>
      <c r="N615">
        <f t="shared" si="70"/>
        <v>-8.3665771999999379</v>
      </c>
      <c r="O615">
        <f t="shared" si="72"/>
        <v>-8.3665771999999379</v>
      </c>
      <c r="P615" t="str">
        <f t="shared" si="73"/>
        <v/>
      </c>
      <c r="Q615">
        <f t="shared" si="74"/>
        <v>1</v>
      </c>
      <c r="R615" t="str">
        <f t="shared" si="75"/>
        <v/>
      </c>
      <c r="S615">
        <f t="shared" si="71"/>
        <v>0.43655809129719608</v>
      </c>
    </row>
    <row r="616" spans="1:19" x14ac:dyDescent="0.3">
      <c r="A616" t="s">
        <v>642</v>
      </c>
      <c r="B616">
        <v>1847.1317139</v>
      </c>
      <c r="C616">
        <v>1956.3399658000001</v>
      </c>
      <c r="D616">
        <v>1954.3682861</v>
      </c>
      <c r="E616">
        <v>2023.7131348</v>
      </c>
      <c r="F616">
        <v>1956.5600586</v>
      </c>
      <c r="G616">
        <v>1902.9100341999999</v>
      </c>
      <c r="H616">
        <v>1981.2399902</v>
      </c>
      <c r="I616">
        <v>1956.3399658000001</v>
      </c>
      <c r="J616">
        <v>1958.0947266000001</v>
      </c>
      <c r="L616" t="str">
        <f t="shared" ref="L616:L679" si="76">A616</f>
        <v>26OCT2023:15:00:00</v>
      </c>
      <c r="M616">
        <v>16</v>
      </c>
      <c r="N616">
        <f t="shared" ref="N616:N674" si="77">C616-B616</f>
        <v>109.20825190000005</v>
      </c>
      <c r="O616" t="str">
        <f t="shared" si="72"/>
        <v/>
      </c>
      <c r="P616">
        <f t="shared" si="73"/>
        <v>109.20825190000005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5.9123153524022252</v>
      </c>
    </row>
    <row r="617" spans="1:19" x14ac:dyDescent="0.3">
      <c r="A617" t="s">
        <v>643</v>
      </c>
      <c r="B617">
        <v>1833.8933105000001</v>
      </c>
      <c r="C617">
        <v>1964.1500243999999</v>
      </c>
      <c r="D617">
        <v>1989.3487548999999</v>
      </c>
      <c r="E617">
        <v>2052.2856445000002</v>
      </c>
      <c r="F617">
        <v>1980.9000243999999</v>
      </c>
      <c r="G617">
        <v>1920.25</v>
      </c>
      <c r="H617">
        <v>1993.8199463000001</v>
      </c>
      <c r="I617">
        <v>1964.1500243999999</v>
      </c>
      <c r="J617">
        <v>1975.3759766000001</v>
      </c>
      <c r="L617" t="str">
        <f t="shared" si="76"/>
        <v>26OCT2023:16:00:00</v>
      </c>
      <c r="M617">
        <v>17</v>
      </c>
      <c r="N617">
        <f t="shared" si="77"/>
        <v>130.2567138999998</v>
      </c>
      <c r="O617" t="str">
        <f t="shared" si="72"/>
        <v/>
      </c>
      <c r="P617">
        <f t="shared" si="73"/>
        <v>130.2567138999998</v>
      </c>
      <c r="Q617" t="str">
        <f t="shared" si="74"/>
        <v/>
      </c>
      <c r="R617">
        <f t="shared" si="75"/>
        <v>1</v>
      </c>
      <c r="S617">
        <f t="shared" si="78"/>
        <v>7.1027421908467563</v>
      </c>
    </row>
    <row r="618" spans="1:19" x14ac:dyDescent="0.3">
      <c r="A618" t="s">
        <v>644</v>
      </c>
      <c r="B618">
        <v>1817.2885742000001</v>
      </c>
      <c r="C618">
        <v>1998.5400391000001</v>
      </c>
      <c r="D618">
        <v>1966.4025879000001</v>
      </c>
      <c r="E618">
        <v>2035.2255858999999</v>
      </c>
      <c r="F618">
        <v>2024.8399658000001</v>
      </c>
      <c r="G618">
        <v>1960.3900146000001</v>
      </c>
      <c r="H618">
        <v>2017.5500488</v>
      </c>
      <c r="I618">
        <v>1998.5400391000001</v>
      </c>
      <c r="J618">
        <v>1996.6306152</v>
      </c>
      <c r="L618" t="str">
        <f t="shared" si="76"/>
        <v>26OCT2023:17:00:00</v>
      </c>
      <c r="M618">
        <v>18</v>
      </c>
      <c r="N618">
        <f t="shared" si="77"/>
        <v>181.25146489999997</v>
      </c>
      <c r="O618" t="str">
        <f t="shared" si="72"/>
        <v/>
      </c>
      <c r="P618">
        <f t="shared" si="73"/>
        <v>181.25146489999997</v>
      </c>
      <c r="Q618" t="str">
        <f t="shared" si="74"/>
        <v/>
      </c>
      <c r="R618">
        <f t="shared" si="75"/>
        <v>1</v>
      </c>
      <c r="S618">
        <f t="shared" si="78"/>
        <v>9.9737305056127266</v>
      </c>
    </row>
    <row r="619" spans="1:19" x14ac:dyDescent="0.3">
      <c r="A619" t="s">
        <v>645</v>
      </c>
      <c r="B619">
        <v>1857.1323242000001</v>
      </c>
      <c r="C619">
        <v>1966.1099853999999</v>
      </c>
      <c r="D619">
        <v>1933.6409911999999</v>
      </c>
      <c r="E619">
        <v>2012.1046143000001</v>
      </c>
      <c r="F619">
        <v>2002.9200439000001</v>
      </c>
      <c r="G619">
        <v>1939.8800048999999</v>
      </c>
      <c r="H619">
        <v>1975.9599608999999</v>
      </c>
      <c r="I619">
        <v>1966.1099853999999</v>
      </c>
      <c r="J619">
        <v>1963.6291504000001</v>
      </c>
      <c r="L619" t="str">
        <f t="shared" si="76"/>
        <v>26OCT2023:18:00:00</v>
      </c>
      <c r="M619">
        <v>19</v>
      </c>
      <c r="N619">
        <f t="shared" si="77"/>
        <v>108.97766119999983</v>
      </c>
      <c r="O619" t="str">
        <f t="shared" si="72"/>
        <v/>
      </c>
      <c r="P619">
        <f t="shared" si="73"/>
        <v>108.97766119999983</v>
      </c>
      <c r="Q619" t="str">
        <f t="shared" si="74"/>
        <v/>
      </c>
      <c r="R619">
        <f t="shared" si="75"/>
        <v>1</v>
      </c>
      <c r="S619">
        <f t="shared" si="78"/>
        <v>5.8680611919748005</v>
      </c>
    </row>
    <row r="620" spans="1:19" x14ac:dyDescent="0.3">
      <c r="A620" t="s">
        <v>646</v>
      </c>
      <c r="B620">
        <v>1822.8303223</v>
      </c>
      <c r="C620">
        <v>1901.7199707</v>
      </c>
      <c r="D620">
        <v>1893.7280272999999</v>
      </c>
      <c r="E620">
        <v>2008.3508300999999</v>
      </c>
      <c r="F620">
        <v>1952.5600586</v>
      </c>
      <c r="G620">
        <v>1895.4599608999999</v>
      </c>
      <c r="H620">
        <v>1902.6099853999999</v>
      </c>
      <c r="I620">
        <v>1901.7199707</v>
      </c>
      <c r="J620">
        <v>1904.8465576000001</v>
      </c>
      <c r="L620" t="str">
        <f t="shared" si="76"/>
        <v>26OCT2023:19:00:00</v>
      </c>
      <c r="M620">
        <v>20</v>
      </c>
      <c r="N620">
        <f t="shared" si="77"/>
        <v>78.889648399999942</v>
      </c>
      <c r="O620" t="str">
        <f t="shared" si="72"/>
        <v/>
      </c>
      <c r="P620">
        <f t="shared" si="73"/>
        <v>78.889648399999942</v>
      </c>
      <c r="Q620" t="str">
        <f t="shared" si="74"/>
        <v/>
      </c>
      <c r="R620">
        <f t="shared" si="75"/>
        <v>1</v>
      </c>
      <c r="S620">
        <f t="shared" si="78"/>
        <v>4.3278657061431272</v>
      </c>
    </row>
    <row r="621" spans="1:19" x14ac:dyDescent="0.3">
      <c r="A621" t="s">
        <v>647</v>
      </c>
      <c r="B621">
        <v>1836.1699219</v>
      </c>
      <c r="C621">
        <v>1894.3199463000001</v>
      </c>
      <c r="D621">
        <v>1905.7025146000001</v>
      </c>
      <c r="E621">
        <v>2006.8066406</v>
      </c>
      <c r="F621">
        <v>1943.7199707</v>
      </c>
      <c r="G621">
        <v>1891.6999512</v>
      </c>
      <c r="H621">
        <v>1876.9000243999999</v>
      </c>
      <c r="I621">
        <v>1894.3199463000001</v>
      </c>
      <c r="J621">
        <v>1896.0484618999999</v>
      </c>
      <c r="L621" t="str">
        <f t="shared" si="76"/>
        <v>26OCT2023:20:00:00</v>
      </c>
      <c r="M621">
        <v>21</v>
      </c>
      <c r="N621">
        <f t="shared" si="77"/>
        <v>58.15002440000012</v>
      </c>
      <c r="O621" t="str">
        <f t="shared" si="72"/>
        <v/>
      </c>
      <c r="P621">
        <f t="shared" si="73"/>
        <v>58.15002440000012</v>
      </c>
      <c r="Q621" t="str">
        <f t="shared" si="74"/>
        <v/>
      </c>
      <c r="R621">
        <f t="shared" si="75"/>
        <v>1</v>
      </c>
      <c r="S621">
        <f t="shared" si="78"/>
        <v>3.1669195593743664</v>
      </c>
    </row>
    <row r="622" spans="1:19" x14ac:dyDescent="0.3">
      <c r="A622" t="s">
        <v>648</v>
      </c>
      <c r="B622">
        <v>1780.8660889</v>
      </c>
      <c r="C622">
        <v>1826.0400391000001</v>
      </c>
      <c r="D622">
        <v>1860.7600098</v>
      </c>
      <c r="E622">
        <v>1951.0412598</v>
      </c>
      <c r="F622">
        <v>1878.8000488</v>
      </c>
      <c r="G622">
        <v>1831.7700195</v>
      </c>
      <c r="H622">
        <v>1811.3100586</v>
      </c>
      <c r="I622">
        <v>1826.0400391000001</v>
      </c>
      <c r="J622">
        <v>1834.4140625</v>
      </c>
      <c r="L622" t="str">
        <f t="shared" si="76"/>
        <v>26OCT2023:21:00:00</v>
      </c>
      <c r="M622">
        <v>22</v>
      </c>
      <c r="N622">
        <f t="shared" si="77"/>
        <v>45.173950200000036</v>
      </c>
      <c r="O622" t="str">
        <f t="shared" si="72"/>
        <v/>
      </c>
      <c r="P622">
        <f t="shared" si="73"/>
        <v>45.173950200000036</v>
      </c>
      <c r="Q622" t="str">
        <f t="shared" si="74"/>
        <v/>
      </c>
      <c r="R622">
        <f t="shared" si="75"/>
        <v>1</v>
      </c>
      <c r="S622">
        <f t="shared" si="78"/>
        <v>2.5366281317593593</v>
      </c>
    </row>
    <row r="623" spans="1:19" x14ac:dyDescent="0.3">
      <c r="A623" t="s">
        <v>649</v>
      </c>
      <c r="B623">
        <v>1771.0714111</v>
      </c>
      <c r="C623">
        <v>1733.2900391000001</v>
      </c>
      <c r="D623">
        <v>1799.4995117000001</v>
      </c>
      <c r="E623">
        <v>1894.4489745999999</v>
      </c>
      <c r="F623">
        <v>1786.5</v>
      </c>
      <c r="G623">
        <v>1745.1199951000001</v>
      </c>
      <c r="H623">
        <v>1722.9799805</v>
      </c>
      <c r="I623">
        <v>1733.2900391000001</v>
      </c>
      <c r="J623">
        <v>1749.9431152</v>
      </c>
      <c r="L623" t="str">
        <f t="shared" si="76"/>
        <v>26OCT2023:22:00:00</v>
      </c>
      <c r="M623">
        <v>23</v>
      </c>
      <c r="N623">
        <f t="shared" si="77"/>
        <v>-37.781371999999919</v>
      </c>
      <c r="O623">
        <f t="shared" si="72"/>
        <v>-37.781371999999919</v>
      </c>
      <c r="P623" t="str">
        <f t="shared" si="73"/>
        <v/>
      </c>
      <c r="Q623">
        <f t="shared" si="74"/>
        <v>1</v>
      </c>
      <c r="R623" t="str">
        <f t="shared" si="75"/>
        <v/>
      </c>
      <c r="S623">
        <f t="shared" si="78"/>
        <v>2.1332494987615536</v>
      </c>
    </row>
    <row r="624" spans="1:19" x14ac:dyDescent="0.3">
      <c r="A624" t="s">
        <v>650</v>
      </c>
      <c r="B624">
        <v>1705.6879882999999</v>
      </c>
      <c r="C624">
        <v>1632.3499756000001</v>
      </c>
      <c r="D624">
        <v>1676.3038329999999</v>
      </c>
      <c r="E624">
        <v>1781.2279053</v>
      </c>
      <c r="F624">
        <v>1675.25</v>
      </c>
      <c r="G624">
        <v>1642.6600341999999</v>
      </c>
      <c r="H624">
        <v>1621.1999512</v>
      </c>
      <c r="I624">
        <v>1632.3499756000001</v>
      </c>
      <c r="J624">
        <v>1643.1166992000001</v>
      </c>
      <c r="L624" t="str">
        <f t="shared" si="76"/>
        <v>26OCT2023:23:00:00</v>
      </c>
      <c r="M624">
        <v>24</v>
      </c>
      <c r="N624">
        <f t="shared" si="77"/>
        <v>-73.338012699999808</v>
      </c>
      <c r="O624">
        <f t="shared" si="72"/>
        <v>-73.338012699999808</v>
      </c>
      <c r="P624" t="str">
        <f t="shared" si="73"/>
        <v/>
      </c>
      <c r="Q624">
        <f t="shared" si="74"/>
        <v>1</v>
      </c>
      <c r="R624" t="str">
        <f t="shared" si="75"/>
        <v/>
      </c>
      <c r="S624">
        <f t="shared" si="78"/>
        <v>4.2996147714619983</v>
      </c>
    </row>
    <row r="625" spans="1:19" x14ac:dyDescent="0.3">
      <c r="A625" t="s">
        <v>651</v>
      </c>
      <c r="B625">
        <v>1634.3778076000001</v>
      </c>
      <c r="C625">
        <v>1534.0699463000001</v>
      </c>
      <c r="D625">
        <v>1578.9991454999999</v>
      </c>
      <c r="E625">
        <v>1669.5806885</v>
      </c>
      <c r="F625">
        <v>1565.5500488</v>
      </c>
      <c r="G625">
        <v>1543.1199951000001</v>
      </c>
      <c r="H625">
        <v>1523.0100098</v>
      </c>
      <c r="I625">
        <v>1534.0699463000001</v>
      </c>
      <c r="J625">
        <v>1543.7907714999999</v>
      </c>
      <c r="L625" t="str">
        <f t="shared" si="76"/>
        <v>27OCT2023:00:00:00</v>
      </c>
      <c r="M625">
        <v>1</v>
      </c>
      <c r="N625">
        <f t="shared" si="77"/>
        <v>-100.30786130000001</v>
      </c>
      <c r="O625">
        <f t="shared" si="72"/>
        <v>-100.30786130000001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6.1373729399383459</v>
      </c>
    </row>
    <row r="626" spans="1:19" x14ac:dyDescent="0.3">
      <c r="A626" t="s">
        <v>652</v>
      </c>
      <c r="B626">
        <v>1550.3275146000001</v>
      </c>
      <c r="C626">
        <v>1465.5400391000001</v>
      </c>
      <c r="D626">
        <v>1443.7033690999999</v>
      </c>
      <c r="E626">
        <v>1546.7987060999999</v>
      </c>
      <c r="F626">
        <v>1486.0799560999999</v>
      </c>
      <c r="G626">
        <v>1482.7600098</v>
      </c>
      <c r="H626">
        <v>1457.4300536999999</v>
      </c>
      <c r="I626">
        <v>1465.5400391000001</v>
      </c>
      <c r="J626">
        <v>1462.5157471</v>
      </c>
      <c r="L626" t="str">
        <f t="shared" si="76"/>
        <v>27OCT2023:01:00:00</v>
      </c>
      <c r="M626">
        <v>2</v>
      </c>
      <c r="N626">
        <f t="shared" si="77"/>
        <v>-84.787475500000028</v>
      </c>
      <c r="O626">
        <f t="shared" si="72"/>
        <v>-84.787475500000028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5.4690041105202241</v>
      </c>
    </row>
    <row r="627" spans="1:19" x14ac:dyDescent="0.3">
      <c r="A627" t="s">
        <v>653</v>
      </c>
      <c r="B627">
        <v>1478.2784423999999</v>
      </c>
      <c r="C627">
        <v>1396.4899902</v>
      </c>
      <c r="D627">
        <v>1387.5236815999999</v>
      </c>
      <c r="E627">
        <v>1458.0938721</v>
      </c>
      <c r="F627">
        <v>1418.2600098</v>
      </c>
      <c r="G627">
        <v>1416.4000243999999</v>
      </c>
      <c r="H627">
        <v>1391.0100098</v>
      </c>
      <c r="I627">
        <v>1396.4899902</v>
      </c>
      <c r="J627">
        <v>1397.2208252</v>
      </c>
      <c r="L627" t="str">
        <f t="shared" si="76"/>
        <v>27OCT2023:02:00:00</v>
      </c>
      <c r="M627">
        <v>3</v>
      </c>
      <c r="N627">
        <f t="shared" si="77"/>
        <v>-81.788452199999938</v>
      </c>
      <c r="O627">
        <f t="shared" si="72"/>
        <v>-81.788452199999938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5.5326824672634451</v>
      </c>
    </row>
    <row r="628" spans="1:19" x14ac:dyDescent="0.3">
      <c r="A628" t="s">
        <v>654</v>
      </c>
      <c r="B628">
        <v>1454.5914307</v>
      </c>
      <c r="C628">
        <v>1355.2800293</v>
      </c>
      <c r="D628">
        <v>1374.6444091999999</v>
      </c>
      <c r="E628">
        <v>1416.7287598</v>
      </c>
      <c r="F628">
        <v>1380.9699707</v>
      </c>
      <c r="G628">
        <v>1380.9200439000001</v>
      </c>
      <c r="H628">
        <v>1351.2099608999999</v>
      </c>
      <c r="I628">
        <v>1355.2800293</v>
      </c>
      <c r="J628">
        <v>1363.0649414</v>
      </c>
      <c r="L628" t="str">
        <f t="shared" si="76"/>
        <v>27OCT2023:03:00:00</v>
      </c>
      <c r="M628">
        <v>4</v>
      </c>
      <c r="N628">
        <f t="shared" si="77"/>
        <v>-99.311401400000022</v>
      </c>
      <c r="O628">
        <f t="shared" si="72"/>
        <v>-99.311401400000022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6.8274430402912465</v>
      </c>
    </row>
    <row r="629" spans="1:19" x14ac:dyDescent="0.3">
      <c r="A629" t="s">
        <v>655</v>
      </c>
      <c r="B629">
        <v>1441.4848632999999</v>
      </c>
      <c r="C629">
        <v>1326.4399414</v>
      </c>
      <c r="D629">
        <v>1367.1086425999999</v>
      </c>
      <c r="E629">
        <v>1384.0520019999999</v>
      </c>
      <c r="F629">
        <v>1354.4399414</v>
      </c>
      <c r="G629">
        <v>1352.1899414</v>
      </c>
      <c r="H629">
        <v>1320.3199463000001</v>
      </c>
      <c r="I629">
        <v>1326.4399414</v>
      </c>
      <c r="J629">
        <v>1338.112793</v>
      </c>
      <c r="L629" t="str">
        <f t="shared" si="76"/>
        <v>27OCT2023:04:00:00</v>
      </c>
      <c r="M629">
        <v>5</v>
      </c>
      <c r="N629">
        <f t="shared" si="77"/>
        <v>-115.04492189999996</v>
      </c>
      <c r="O629">
        <f t="shared" si="72"/>
        <v>-115.04492189999996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7.981001037820608</v>
      </c>
    </row>
    <row r="630" spans="1:19" x14ac:dyDescent="0.3">
      <c r="A630" t="s">
        <v>656</v>
      </c>
      <c r="B630">
        <v>1431.2008057</v>
      </c>
      <c r="C630">
        <v>1332.2600098</v>
      </c>
      <c r="D630">
        <v>1365.1434326000001</v>
      </c>
      <c r="E630">
        <v>1365.6275635</v>
      </c>
      <c r="F630">
        <v>1364.1700439000001</v>
      </c>
      <c r="G630">
        <v>1359.9399414</v>
      </c>
      <c r="H630">
        <v>1324.8100586</v>
      </c>
      <c r="I630">
        <v>1332.2600098</v>
      </c>
      <c r="J630">
        <v>1342.5606689000001</v>
      </c>
      <c r="L630" t="str">
        <f t="shared" si="76"/>
        <v>27OCT2023:05:00:00</v>
      </c>
      <c r="M630">
        <v>6</v>
      </c>
      <c r="N630">
        <f t="shared" si="77"/>
        <v>-98.940795900000012</v>
      </c>
      <c r="O630">
        <f t="shared" si="72"/>
        <v>-98.940795900000012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6.9131316518235248</v>
      </c>
    </row>
    <row r="631" spans="1:19" x14ac:dyDescent="0.3">
      <c r="A631" t="s">
        <v>657</v>
      </c>
      <c r="B631">
        <v>1524.2266846</v>
      </c>
      <c r="C631">
        <v>1373.5200195</v>
      </c>
      <c r="D631">
        <v>1437.769043</v>
      </c>
      <c r="E631">
        <v>1434.2652588000001</v>
      </c>
      <c r="F631">
        <v>1407.1800536999999</v>
      </c>
      <c r="G631">
        <v>1409.2399902</v>
      </c>
      <c r="H631">
        <v>1370.6999512</v>
      </c>
      <c r="I631">
        <v>1373.5200195</v>
      </c>
      <c r="J631">
        <v>1392.4617920000001</v>
      </c>
      <c r="L631" t="str">
        <f t="shared" si="76"/>
        <v>27OCT2023:06:00:00</v>
      </c>
      <c r="M631">
        <v>7</v>
      </c>
      <c r="N631">
        <f t="shared" si="77"/>
        <v>-150.70666510000001</v>
      </c>
      <c r="O631">
        <f t="shared" si="72"/>
        <v>-150.70666510000001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9.8874181001200405</v>
      </c>
    </row>
    <row r="632" spans="1:19" x14ac:dyDescent="0.3">
      <c r="A632" t="s">
        <v>658</v>
      </c>
      <c r="B632">
        <v>1648.1483154</v>
      </c>
      <c r="C632">
        <v>1494.4499512</v>
      </c>
      <c r="D632">
        <v>1585.3100586</v>
      </c>
      <c r="E632">
        <v>1592.8691406</v>
      </c>
      <c r="F632">
        <v>1518.6199951000001</v>
      </c>
      <c r="G632">
        <v>1528.6300048999999</v>
      </c>
      <c r="H632">
        <v>1482.5600586</v>
      </c>
      <c r="I632">
        <v>1494.4499512</v>
      </c>
      <c r="J632">
        <v>1514.8900146000001</v>
      </c>
      <c r="L632" t="str">
        <f t="shared" si="76"/>
        <v>27OCT2023:07:00:00</v>
      </c>
      <c r="M632">
        <v>8</v>
      </c>
      <c r="N632">
        <f t="shared" si="77"/>
        <v>-153.69836420000001</v>
      </c>
      <c r="O632">
        <f t="shared" si="72"/>
        <v>-153.69836420000001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9.3255177804006042</v>
      </c>
    </row>
    <row r="633" spans="1:19" x14ac:dyDescent="0.3">
      <c r="A633" t="s">
        <v>659</v>
      </c>
      <c r="B633">
        <v>1733.4075928</v>
      </c>
      <c r="C633">
        <v>1534.2299805</v>
      </c>
      <c r="D633">
        <v>1654.8652344</v>
      </c>
      <c r="E633">
        <v>1642.7681885</v>
      </c>
      <c r="F633">
        <v>1561.5999756000001</v>
      </c>
      <c r="G633">
        <v>1571.2399902</v>
      </c>
      <c r="H633">
        <v>1527.6800536999999</v>
      </c>
      <c r="I633">
        <v>1534.2299805</v>
      </c>
      <c r="J633">
        <v>1562.8302002</v>
      </c>
      <c r="L633" t="str">
        <f t="shared" si="76"/>
        <v>27OCT2023:08:00:00</v>
      </c>
      <c r="M633">
        <v>9</v>
      </c>
      <c r="N633">
        <f t="shared" si="77"/>
        <v>-199.17761229999996</v>
      </c>
      <c r="O633">
        <f t="shared" si="72"/>
        <v>-199.17761229999996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11.49052381720939</v>
      </c>
    </row>
    <row r="634" spans="1:19" x14ac:dyDescent="0.3">
      <c r="A634" t="s">
        <v>660</v>
      </c>
      <c r="B634">
        <v>1763.6462402</v>
      </c>
      <c r="C634">
        <v>1562.9200439000001</v>
      </c>
      <c r="D634">
        <v>1680.0161132999999</v>
      </c>
      <c r="E634">
        <v>1675.3463135</v>
      </c>
      <c r="F634">
        <v>1587.5200195</v>
      </c>
      <c r="G634">
        <v>1599.4399414</v>
      </c>
      <c r="H634">
        <v>1565.2900391000001</v>
      </c>
      <c r="I634">
        <v>1562.9200439000001</v>
      </c>
      <c r="J634">
        <v>1593.1623535000001</v>
      </c>
      <c r="L634" t="str">
        <f t="shared" si="76"/>
        <v>27OCT2023:09:00:00</v>
      </c>
      <c r="M634">
        <v>10</v>
      </c>
      <c r="N634">
        <f t="shared" si="77"/>
        <v>-200.72619629999986</v>
      </c>
      <c r="O634">
        <f t="shared" si="72"/>
        <v>-200.72619629999986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11.381318527758562</v>
      </c>
    </row>
    <row r="635" spans="1:19" x14ac:dyDescent="0.3">
      <c r="A635" t="s">
        <v>661</v>
      </c>
      <c r="B635">
        <v>1762.1715088000001</v>
      </c>
      <c r="C635">
        <v>1667.9499512</v>
      </c>
      <c r="D635">
        <v>1750.8084716999999</v>
      </c>
      <c r="E635">
        <v>1738.2393798999999</v>
      </c>
      <c r="F635">
        <v>1677.8000488</v>
      </c>
      <c r="G635">
        <v>1684.6700439000001</v>
      </c>
      <c r="H635">
        <v>1646.3900146000001</v>
      </c>
      <c r="I635">
        <v>1667.9499512</v>
      </c>
      <c r="J635">
        <v>1680.7106934000001</v>
      </c>
      <c r="L635" t="str">
        <f t="shared" si="76"/>
        <v>27OCT2023:10:00:00</v>
      </c>
      <c r="M635">
        <v>11</v>
      </c>
      <c r="N635">
        <f t="shared" si="77"/>
        <v>-94.221557600000096</v>
      </c>
      <c r="O635">
        <f t="shared" si="72"/>
        <v>-94.221557600000096</v>
      </c>
      <c r="P635" t="str">
        <f t="shared" si="73"/>
        <v/>
      </c>
      <c r="Q635">
        <f t="shared" si="74"/>
        <v>1</v>
      </c>
      <c r="R635" t="str">
        <f t="shared" si="75"/>
        <v/>
      </c>
      <c r="S635">
        <f t="shared" si="78"/>
        <v>5.3469005218545895</v>
      </c>
    </row>
    <row r="636" spans="1:19" x14ac:dyDescent="0.3">
      <c r="A636" t="s">
        <v>662</v>
      </c>
      <c r="B636">
        <v>1856.5987548999999</v>
      </c>
      <c r="C636">
        <v>1744.1099853999999</v>
      </c>
      <c r="D636">
        <v>1837.6545410000001</v>
      </c>
      <c r="E636">
        <v>1818.4498291</v>
      </c>
      <c r="F636">
        <v>1737.4699707</v>
      </c>
      <c r="G636">
        <v>1741.7900391000001</v>
      </c>
      <c r="H636">
        <v>1707.5500488</v>
      </c>
      <c r="I636">
        <v>1744.1099853999999</v>
      </c>
      <c r="J636">
        <v>1750.9549560999999</v>
      </c>
      <c r="L636" t="str">
        <f t="shared" si="76"/>
        <v>27OCT2023:11:00:00</v>
      </c>
      <c r="M636">
        <v>12</v>
      </c>
      <c r="N636">
        <f t="shared" si="77"/>
        <v>-112.48876949999999</v>
      </c>
      <c r="O636">
        <f t="shared" si="72"/>
        <v>-112.48876949999999</v>
      </c>
      <c r="P636" t="str">
        <f t="shared" si="73"/>
        <v/>
      </c>
      <c r="Q636">
        <f t="shared" si="74"/>
        <v>1</v>
      </c>
      <c r="R636" t="str">
        <f t="shared" si="75"/>
        <v/>
      </c>
      <c r="S636">
        <f t="shared" si="78"/>
        <v>6.0588627027307718</v>
      </c>
    </row>
    <row r="637" spans="1:19" x14ac:dyDescent="0.3">
      <c r="A637" t="s">
        <v>663</v>
      </c>
      <c r="B637">
        <v>1993.0255127</v>
      </c>
      <c r="C637">
        <v>1826.2199707</v>
      </c>
      <c r="D637">
        <v>1896.9107666</v>
      </c>
      <c r="E637">
        <v>1898.2557373</v>
      </c>
      <c r="F637">
        <v>1790.6300048999999</v>
      </c>
      <c r="G637">
        <v>1789.3100586</v>
      </c>
      <c r="H637">
        <v>1765.9399414</v>
      </c>
      <c r="I637">
        <v>1826.2199707</v>
      </c>
      <c r="J637">
        <v>1815.0241699000001</v>
      </c>
      <c r="L637" t="str">
        <f t="shared" si="76"/>
        <v>27OCT2023:12:00:00</v>
      </c>
      <c r="M637">
        <v>13</v>
      </c>
      <c r="N637">
        <f t="shared" si="77"/>
        <v>-166.80554200000006</v>
      </c>
      <c r="O637">
        <f t="shared" si="72"/>
        <v>-166.80554200000006</v>
      </c>
      <c r="P637" t="str">
        <f t="shared" si="73"/>
        <v/>
      </c>
      <c r="Q637">
        <f t="shared" si="74"/>
        <v>1</v>
      </c>
      <c r="R637" t="str">
        <f t="shared" si="75"/>
        <v/>
      </c>
      <c r="S637">
        <f t="shared" si="78"/>
        <v>8.3694634582988616</v>
      </c>
    </row>
    <row r="638" spans="1:19" x14ac:dyDescent="0.3">
      <c r="A638" t="s">
        <v>664</v>
      </c>
      <c r="B638">
        <v>2029.8778076000001</v>
      </c>
      <c r="C638">
        <v>1931.3100586</v>
      </c>
      <c r="D638">
        <v>1942.3453368999999</v>
      </c>
      <c r="E638">
        <v>1944.9908447</v>
      </c>
      <c r="F638">
        <v>1865.3000488</v>
      </c>
      <c r="G638">
        <v>1862.3199463000001</v>
      </c>
      <c r="H638">
        <v>1850.8299560999999</v>
      </c>
      <c r="I638">
        <v>1931.3100586</v>
      </c>
      <c r="J638">
        <v>1895.8731689000001</v>
      </c>
      <c r="L638" t="str">
        <f t="shared" si="76"/>
        <v>27OCT2023:13:00:00</v>
      </c>
      <c r="M638">
        <v>14</v>
      </c>
      <c r="N638">
        <f t="shared" si="77"/>
        <v>-98.567749000000049</v>
      </c>
      <c r="O638">
        <f t="shared" si="72"/>
        <v>-98.567749000000049</v>
      </c>
      <c r="P638" t="str">
        <f t="shared" si="73"/>
        <v/>
      </c>
      <c r="Q638">
        <f t="shared" si="74"/>
        <v>1</v>
      </c>
      <c r="R638" t="str">
        <f t="shared" si="75"/>
        <v/>
      </c>
      <c r="S638">
        <f t="shared" si="78"/>
        <v>4.8558464273541846</v>
      </c>
    </row>
    <row r="639" spans="1:19" x14ac:dyDescent="0.3">
      <c r="A639" t="s">
        <v>665</v>
      </c>
      <c r="B639">
        <v>2074.8344726999999</v>
      </c>
      <c r="C639">
        <v>2021.5</v>
      </c>
      <c r="D639">
        <v>1974.5775146000001</v>
      </c>
      <c r="E639">
        <v>1983.0832519999999</v>
      </c>
      <c r="F639">
        <v>1937.8399658000001</v>
      </c>
      <c r="G639">
        <v>1930.1099853999999</v>
      </c>
      <c r="H639">
        <v>1930.0600586</v>
      </c>
      <c r="I639">
        <v>2021.5</v>
      </c>
      <c r="J639">
        <v>1967.1784668</v>
      </c>
      <c r="L639" t="str">
        <f t="shared" si="76"/>
        <v>27OCT2023:14:00:00</v>
      </c>
      <c r="M639">
        <v>15</v>
      </c>
      <c r="N639">
        <f t="shared" si="77"/>
        <v>-53.334472699999878</v>
      </c>
      <c r="O639">
        <f t="shared" si="72"/>
        <v>-53.334472699999878</v>
      </c>
      <c r="P639" t="str">
        <f t="shared" si="73"/>
        <v/>
      </c>
      <c r="Q639">
        <f t="shared" si="74"/>
        <v>1</v>
      </c>
      <c r="R639" t="str">
        <f t="shared" si="75"/>
        <v/>
      </c>
      <c r="S639">
        <f t="shared" si="78"/>
        <v>2.5705410914344062</v>
      </c>
    </row>
    <row r="640" spans="1:19" x14ac:dyDescent="0.3">
      <c r="A640" t="s">
        <v>666</v>
      </c>
      <c r="B640">
        <v>2115.7614745999999</v>
      </c>
      <c r="C640">
        <v>2096.25</v>
      </c>
      <c r="D640">
        <v>2005.4793701000001</v>
      </c>
      <c r="E640">
        <v>2023.1280518000001</v>
      </c>
      <c r="F640">
        <v>2014.1600341999999</v>
      </c>
      <c r="G640">
        <v>2004.3399658000001</v>
      </c>
      <c r="H640">
        <v>2013.2600098</v>
      </c>
      <c r="I640">
        <v>2096.25</v>
      </c>
      <c r="J640">
        <v>2035.7989502</v>
      </c>
      <c r="L640" t="str">
        <f t="shared" si="76"/>
        <v>27OCT2023:15:00:00</v>
      </c>
      <c r="M640">
        <v>16</v>
      </c>
      <c r="N640">
        <f t="shared" si="77"/>
        <v>-19.511474599999929</v>
      </c>
      <c r="O640">
        <f t="shared" si="72"/>
        <v>-19.511474599999929</v>
      </c>
      <c r="P640" t="str">
        <f t="shared" si="73"/>
        <v/>
      </c>
      <c r="Q640">
        <f t="shared" si="74"/>
        <v>1</v>
      </c>
      <c r="R640" t="str">
        <f t="shared" si="75"/>
        <v/>
      </c>
      <c r="S640">
        <f t="shared" si="78"/>
        <v>0.92219632667660312</v>
      </c>
    </row>
    <row r="641" spans="1:19" x14ac:dyDescent="0.3">
      <c r="A641" t="s">
        <v>667</v>
      </c>
      <c r="B641">
        <v>2130.9968262000002</v>
      </c>
      <c r="C641">
        <v>2126.0200195000002</v>
      </c>
      <c r="D641">
        <v>2010.8520507999999</v>
      </c>
      <c r="E641">
        <v>2041.6917725000001</v>
      </c>
      <c r="F641">
        <v>2061.3200683999999</v>
      </c>
      <c r="G641">
        <v>2050.4099120999999</v>
      </c>
      <c r="H641">
        <v>2053.3400879000001</v>
      </c>
      <c r="I641">
        <v>2126.0200195000002</v>
      </c>
      <c r="J641">
        <v>2067.1513672000001</v>
      </c>
      <c r="L641" t="str">
        <f t="shared" si="76"/>
        <v>27OCT2023:16:00:00</v>
      </c>
      <c r="M641">
        <v>17</v>
      </c>
      <c r="N641">
        <f t="shared" si="77"/>
        <v>-4.9768066999999974</v>
      </c>
      <c r="O641">
        <f t="shared" si="72"/>
        <v>-4.9768066999999974</v>
      </c>
      <c r="P641" t="str">
        <f t="shared" si="73"/>
        <v/>
      </c>
      <c r="Q641">
        <f t="shared" si="74"/>
        <v>1</v>
      </c>
      <c r="R641" t="str">
        <f t="shared" si="75"/>
        <v/>
      </c>
      <c r="S641">
        <f t="shared" si="78"/>
        <v>0.23354359982199757</v>
      </c>
    </row>
    <row r="642" spans="1:19" x14ac:dyDescent="0.3">
      <c r="A642" t="s">
        <v>668</v>
      </c>
      <c r="B642">
        <v>2098.8972168</v>
      </c>
      <c r="C642">
        <v>2134.3500976999999</v>
      </c>
      <c r="D642">
        <v>2003.6690673999999</v>
      </c>
      <c r="E642">
        <v>2052.6198730000001</v>
      </c>
      <c r="F642">
        <v>2103.7099609000002</v>
      </c>
      <c r="G642">
        <v>2097.7800293</v>
      </c>
      <c r="H642">
        <v>2092.9399414</v>
      </c>
      <c r="I642">
        <v>2134.3500976999999</v>
      </c>
      <c r="J642">
        <v>2089.0698241999999</v>
      </c>
      <c r="L642" t="str">
        <f t="shared" si="76"/>
        <v>27OCT2023:17:00:00</v>
      </c>
      <c r="M642">
        <v>18</v>
      </c>
      <c r="N642">
        <f t="shared" si="77"/>
        <v>35.452880899999855</v>
      </c>
      <c r="O642" t="str">
        <f t="shared" si="72"/>
        <v/>
      </c>
      <c r="P642">
        <f t="shared" si="73"/>
        <v>35.452880899999855</v>
      </c>
      <c r="Q642" t="str">
        <f t="shared" si="74"/>
        <v/>
      </c>
      <c r="R642">
        <f t="shared" si="75"/>
        <v>1</v>
      </c>
      <c r="S642">
        <f t="shared" si="78"/>
        <v>1.6891194393049733</v>
      </c>
    </row>
    <row r="643" spans="1:19" x14ac:dyDescent="0.3">
      <c r="A643" t="s">
        <v>669</v>
      </c>
      <c r="B643">
        <v>2001.1179199000001</v>
      </c>
      <c r="C643">
        <v>2078.7299804999998</v>
      </c>
      <c r="D643">
        <v>1977.9151611</v>
      </c>
      <c r="E643">
        <v>2031.7717285000001</v>
      </c>
      <c r="F643">
        <v>2083.6899414</v>
      </c>
      <c r="G643">
        <v>2078.5</v>
      </c>
      <c r="H643">
        <v>2066.7800293</v>
      </c>
      <c r="I643">
        <v>2078.7299804999998</v>
      </c>
      <c r="J643">
        <v>2055.4550780999998</v>
      </c>
      <c r="L643" t="str">
        <f t="shared" si="76"/>
        <v>27OCT2023:18:00:00</v>
      </c>
      <c r="M643">
        <v>19</v>
      </c>
      <c r="N643">
        <f t="shared" si="77"/>
        <v>77.612060599999722</v>
      </c>
      <c r="O643" t="str">
        <f t="shared" ref="O643:O706" si="79">IF(N643&lt;0,N643,"")</f>
        <v/>
      </c>
      <c r="P643">
        <f t="shared" ref="P643:P706" si="80">IF(N643&gt;0,N643,"")</f>
        <v>77.612060599999722</v>
      </c>
      <c r="Q643" t="str">
        <f t="shared" ref="Q643:Q706" si="81">IF(O643&lt;0,1,"")</f>
        <v/>
      </c>
      <c r="R643">
        <f t="shared" ref="R643:R706" si="82">IF(AND(P643&gt;0,P643&lt;&gt;""),1,"")</f>
        <v>1</v>
      </c>
      <c r="S643">
        <f t="shared" si="78"/>
        <v>3.8784351400880039</v>
      </c>
    </row>
    <row r="644" spans="1:19" x14ac:dyDescent="0.3">
      <c r="A644" t="s">
        <v>670</v>
      </c>
      <c r="B644">
        <v>2002.4366454999999</v>
      </c>
      <c r="C644">
        <v>1967.7800293</v>
      </c>
      <c r="D644">
        <v>1858.2551269999999</v>
      </c>
      <c r="E644">
        <v>1946.8479004000001</v>
      </c>
      <c r="F644">
        <v>2004.2700195</v>
      </c>
      <c r="G644">
        <v>2002.0100098</v>
      </c>
      <c r="H644">
        <v>1983.1800536999999</v>
      </c>
      <c r="I644">
        <v>1967.7800293</v>
      </c>
      <c r="J644">
        <v>1957.5671387</v>
      </c>
      <c r="L644" t="str">
        <f t="shared" si="76"/>
        <v>27OCT2023:19:00:00</v>
      </c>
      <c r="M644">
        <v>20</v>
      </c>
      <c r="N644">
        <f t="shared" si="77"/>
        <v>-34.656616199999917</v>
      </c>
      <c r="O644">
        <f t="shared" si="79"/>
        <v>-34.656616199999917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1.730722231731147</v>
      </c>
    </row>
    <row r="645" spans="1:19" x14ac:dyDescent="0.3">
      <c r="A645" t="s">
        <v>671</v>
      </c>
      <c r="B645">
        <v>1972.6656493999999</v>
      </c>
      <c r="C645">
        <v>1908.5500488</v>
      </c>
      <c r="D645">
        <v>1846.0755615</v>
      </c>
      <c r="E645">
        <v>1959.5224608999999</v>
      </c>
      <c r="F645">
        <v>1965.0799560999999</v>
      </c>
      <c r="G645">
        <v>1969.8299560999999</v>
      </c>
      <c r="H645">
        <v>1939.4399414</v>
      </c>
      <c r="I645">
        <v>1908.5500488</v>
      </c>
      <c r="J645">
        <v>1917.1032714999999</v>
      </c>
      <c r="L645" t="str">
        <f t="shared" si="76"/>
        <v>27OCT2023:20:00:00</v>
      </c>
      <c r="M645">
        <v>21</v>
      </c>
      <c r="N645">
        <f t="shared" si="77"/>
        <v>-64.11560059999988</v>
      </c>
      <c r="O645">
        <f t="shared" si="79"/>
        <v>-64.11560059999988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3.2502010981689216</v>
      </c>
    </row>
    <row r="646" spans="1:19" x14ac:dyDescent="0.3">
      <c r="A646" t="s">
        <v>672</v>
      </c>
      <c r="B646">
        <v>1916.7474365</v>
      </c>
      <c r="C646">
        <v>1821.1199951000001</v>
      </c>
      <c r="D646">
        <v>1811.7998047000001</v>
      </c>
      <c r="E646">
        <v>1918.800293</v>
      </c>
      <c r="F646">
        <v>1883.4599608999999</v>
      </c>
      <c r="G646">
        <v>1887.4399414</v>
      </c>
      <c r="H646">
        <v>1853.8000488</v>
      </c>
      <c r="I646">
        <v>1821.1199951000001</v>
      </c>
      <c r="J646">
        <v>1841.9260254000001</v>
      </c>
      <c r="L646" t="str">
        <f t="shared" si="76"/>
        <v>27OCT2023:21:00:00</v>
      </c>
      <c r="M646">
        <v>22</v>
      </c>
      <c r="N646">
        <f t="shared" si="77"/>
        <v>-95.627441399999952</v>
      </c>
      <c r="O646">
        <f t="shared" si="79"/>
        <v>-95.627441399999952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4.9890475698048471</v>
      </c>
    </row>
    <row r="647" spans="1:19" x14ac:dyDescent="0.3">
      <c r="A647" t="s">
        <v>673</v>
      </c>
      <c r="B647">
        <v>1854.3812256000001</v>
      </c>
      <c r="C647">
        <v>1722.0999756000001</v>
      </c>
      <c r="D647">
        <v>1754.6729736</v>
      </c>
      <c r="E647">
        <v>1848.2089844</v>
      </c>
      <c r="F647">
        <v>1795.3299560999999</v>
      </c>
      <c r="G647">
        <v>1798.8000488</v>
      </c>
      <c r="H647">
        <v>1768.1500243999999</v>
      </c>
      <c r="I647">
        <v>1722.0999756000001</v>
      </c>
      <c r="J647">
        <v>1757.4226074000001</v>
      </c>
      <c r="L647" t="str">
        <f t="shared" si="76"/>
        <v>27OCT2023:22:00:00</v>
      </c>
      <c r="M647">
        <v>23</v>
      </c>
      <c r="N647">
        <f t="shared" si="77"/>
        <v>-132.28125</v>
      </c>
      <c r="O647">
        <f t="shared" si="79"/>
        <v>-132.28125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7.1334442008923666</v>
      </c>
    </row>
    <row r="648" spans="1:19" x14ac:dyDescent="0.3">
      <c r="A648" t="s">
        <v>674</v>
      </c>
      <c r="B648">
        <v>1775.2741699000001</v>
      </c>
      <c r="C648">
        <v>1639.2299805</v>
      </c>
      <c r="D648">
        <v>1657.5217285000001</v>
      </c>
      <c r="E648">
        <v>1758.4853516000001</v>
      </c>
      <c r="F648">
        <v>1704.4300536999999</v>
      </c>
      <c r="G648">
        <v>1704.3900146000001</v>
      </c>
      <c r="H648">
        <v>1678.7199707</v>
      </c>
      <c r="I648">
        <v>1639.2299805</v>
      </c>
      <c r="J648">
        <v>1667.7714844</v>
      </c>
      <c r="L648" t="str">
        <f t="shared" si="76"/>
        <v>27OCT2023:23:00:00</v>
      </c>
      <c r="M648">
        <v>24</v>
      </c>
      <c r="N648">
        <f t="shared" si="77"/>
        <v>-136.04418940000005</v>
      </c>
      <c r="O648">
        <f t="shared" si="79"/>
        <v>-136.04418940000005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7.6632776900969226</v>
      </c>
    </row>
    <row r="649" spans="1:19" x14ac:dyDescent="0.3">
      <c r="A649" t="s">
        <v>675</v>
      </c>
      <c r="B649">
        <v>1673.8610839999999</v>
      </c>
      <c r="C649">
        <v>1555.1099853999999</v>
      </c>
      <c r="D649">
        <v>1582.9385986</v>
      </c>
      <c r="E649">
        <v>1660.8635254000001</v>
      </c>
      <c r="F649">
        <v>1609.9699707</v>
      </c>
      <c r="G649">
        <v>1604.7800293</v>
      </c>
      <c r="H649">
        <v>1584.3699951000001</v>
      </c>
      <c r="I649">
        <v>1555.1099853999999</v>
      </c>
      <c r="J649">
        <v>1579.9067382999999</v>
      </c>
      <c r="L649" t="str">
        <f t="shared" si="76"/>
        <v>28OCT2023:00:00:00</v>
      </c>
      <c r="M649">
        <v>1</v>
      </c>
      <c r="N649">
        <f t="shared" si="77"/>
        <v>-118.75109859999998</v>
      </c>
      <c r="O649">
        <f t="shared" si="79"/>
        <v>-118.75109859999998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7.0944416914348896</v>
      </c>
    </row>
    <row r="650" spans="1:19" x14ac:dyDescent="0.3">
      <c r="A650" t="s">
        <v>676</v>
      </c>
      <c r="B650">
        <v>1596.5419922000001</v>
      </c>
      <c r="C650">
        <v>1491.8499756000001</v>
      </c>
      <c r="D650">
        <v>1481.5343018000001</v>
      </c>
      <c r="E650">
        <v>1518.0941161999999</v>
      </c>
      <c r="F650">
        <v>1555.2199707</v>
      </c>
      <c r="G650">
        <v>1545.9399414</v>
      </c>
      <c r="H650">
        <v>1515.9499512</v>
      </c>
      <c r="I650">
        <v>1491.8499756000001</v>
      </c>
      <c r="J650">
        <v>1508.7629394999999</v>
      </c>
      <c r="L650" t="str">
        <f t="shared" si="76"/>
        <v>28OCT2023:01:00:00</v>
      </c>
      <c r="M650">
        <v>2</v>
      </c>
      <c r="N650">
        <f t="shared" si="77"/>
        <v>-104.69201659999999</v>
      </c>
      <c r="O650">
        <f t="shared" si="79"/>
        <v>-104.69201659999999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6.5574233005758069</v>
      </c>
    </row>
    <row r="651" spans="1:19" x14ac:dyDescent="0.3">
      <c r="A651" t="s">
        <v>677</v>
      </c>
      <c r="B651">
        <v>1522.0201416</v>
      </c>
      <c r="C651">
        <v>1434.6400146000001</v>
      </c>
      <c r="D651">
        <v>1416.7685547000001</v>
      </c>
      <c r="E651">
        <v>1445.3310547000001</v>
      </c>
      <c r="F651">
        <v>1487.8199463000001</v>
      </c>
      <c r="G651">
        <v>1477.8800048999999</v>
      </c>
      <c r="H651">
        <v>1456.4599608999999</v>
      </c>
      <c r="I651">
        <v>1434.6400146000001</v>
      </c>
      <c r="J651">
        <v>1447.2539062999999</v>
      </c>
      <c r="L651" t="str">
        <f t="shared" si="76"/>
        <v>28OCT2023:02:00:00</v>
      </c>
      <c r="M651">
        <v>3</v>
      </c>
      <c r="N651">
        <f t="shared" si="77"/>
        <v>-87.380126999999902</v>
      </c>
      <c r="O651">
        <f t="shared" si="79"/>
        <v>-87.380126999999902</v>
      </c>
      <c r="P651" t="str">
        <f t="shared" si="80"/>
        <v/>
      </c>
      <c r="Q651">
        <f t="shared" si="81"/>
        <v>1</v>
      </c>
      <c r="R651" t="str">
        <f t="shared" si="82"/>
        <v/>
      </c>
      <c r="S651">
        <f t="shared" si="78"/>
        <v>5.7410624611145353</v>
      </c>
    </row>
    <row r="652" spans="1:19" x14ac:dyDescent="0.3">
      <c r="A652" t="s">
        <v>678</v>
      </c>
      <c r="B652">
        <v>1472.2589111</v>
      </c>
      <c r="C652">
        <v>1406.7600098</v>
      </c>
      <c r="D652">
        <v>1387.9593506000001</v>
      </c>
      <c r="E652">
        <v>1394.6058350000001</v>
      </c>
      <c r="F652">
        <v>1454.4599608999999</v>
      </c>
      <c r="G652">
        <v>1447.1700439000001</v>
      </c>
      <c r="H652">
        <v>1427.8100586</v>
      </c>
      <c r="I652">
        <v>1406.7600098</v>
      </c>
      <c r="J652">
        <v>1418.1259766000001</v>
      </c>
      <c r="L652" t="str">
        <f t="shared" si="76"/>
        <v>28OCT2023:03:00:00</v>
      </c>
      <c r="M652">
        <v>4</v>
      </c>
      <c r="N652">
        <f t="shared" si="77"/>
        <v>-65.498901299999943</v>
      </c>
      <c r="O652">
        <f t="shared" si="79"/>
        <v>-65.498901299999943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4.4488711059023149</v>
      </c>
    </row>
    <row r="653" spans="1:19" x14ac:dyDescent="0.3">
      <c r="A653" t="s">
        <v>679</v>
      </c>
      <c r="B653">
        <v>1425.8017577999999</v>
      </c>
      <c r="C653">
        <v>1367.4799805</v>
      </c>
      <c r="D653">
        <v>1369.9825439000001</v>
      </c>
      <c r="E653">
        <v>1381.1240233999999</v>
      </c>
      <c r="F653">
        <v>1413.5400391000001</v>
      </c>
      <c r="G653">
        <v>1404.9599608999999</v>
      </c>
      <c r="H653">
        <v>1384.1099853999999</v>
      </c>
      <c r="I653">
        <v>1367.4799805</v>
      </c>
      <c r="J653">
        <v>1381.3236084</v>
      </c>
      <c r="L653" t="str">
        <f t="shared" si="76"/>
        <v>28OCT2023:04:00:00</v>
      </c>
      <c r="M653">
        <v>5</v>
      </c>
      <c r="N653">
        <f t="shared" si="77"/>
        <v>-58.321777299999894</v>
      </c>
      <c r="O653">
        <f t="shared" si="79"/>
        <v>-58.321777299999894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4.0904548602878643</v>
      </c>
    </row>
    <row r="654" spans="1:19" x14ac:dyDescent="0.3">
      <c r="A654" t="s">
        <v>680</v>
      </c>
      <c r="B654">
        <v>1435.9117432</v>
      </c>
      <c r="C654">
        <v>1341.5200195</v>
      </c>
      <c r="D654">
        <v>1357.5385742000001</v>
      </c>
      <c r="E654">
        <v>1355.3677978999999</v>
      </c>
      <c r="F654">
        <v>1385.6099853999999</v>
      </c>
      <c r="G654">
        <v>1374.1199951000001</v>
      </c>
      <c r="H654">
        <v>1358.1199951000001</v>
      </c>
      <c r="I654">
        <v>1341.5200195</v>
      </c>
      <c r="J654">
        <v>1357.3728027</v>
      </c>
      <c r="L654" t="str">
        <f t="shared" si="76"/>
        <v>28OCT2023:05:00:00</v>
      </c>
      <c r="M654">
        <v>6</v>
      </c>
      <c r="N654">
        <f t="shared" si="77"/>
        <v>-94.391723700000057</v>
      </c>
      <c r="O654">
        <f t="shared" si="79"/>
        <v>-94.391723700000057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6.5736438292261221</v>
      </c>
    </row>
    <row r="655" spans="1:19" x14ac:dyDescent="0.3">
      <c r="A655" t="s">
        <v>681</v>
      </c>
      <c r="B655">
        <v>1434.4124756000001</v>
      </c>
      <c r="C655">
        <v>1335.0200195</v>
      </c>
      <c r="D655">
        <v>1363.9334716999999</v>
      </c>
      <c r="E655">
        <v>1373.1578368999999</v>
      </c>
      <c r="F655">
        <v>1383.7900391000001</v>
      </c>
      <c r="G655">
        <v>1369.9699707</v>
      </c>
      <c r="H655">
        <v>1353.4399414</v>
      </c>
      <c r="I655">
        <v>1335.0200195</v>
      </c>
      <c r="J655">
        <v>1354.7006836</v>
      </c>
      <c r="L655" t="str">
        <f t="shared" si="76"/>
        <v>28OCT2023:06:00:00</v>
      </c>
      <c r="M655">
        <v>7</v>
      </c>
      <c r="N655">
        <f t="shared" si="77"/>
        <v>-99.392456100000118</v>
      </c>
      <c r="O655">
        <f t="shared" si="79"/>
        <v>-99.392456100000118</v>
      </c>
      <c r="P655" t="str">
        <f t="shared" si="80"/>
        <v/>
      </c>
      <c r="Q655">
        <f t="shared" si="81"/>
        <v>1</v>
      </c>
      <c r="R655" t="str">
        <f t="shared" si="82"/>
        <v/>
      </c>
      <c r="S655">
        <f t="shared" si="78"/>
        <v>6.9291405220402362</v>
      </c>
    </row>
    <row r="656" spans="1:19" x14ac:dyDescent="0.3">
      <c r="A656" t="s">
        <v>682</v>
      </c>
      <c r="B656">
        <v>1471.137207</v>
      </c>
      <c r="C656">
        <v>1355.3100586</v>
      </c>
      <c r="D656">
        <v>1403.4527588000001</v>
      </c>
      <c r="E656">
        <v>1423.3229980000001</v>
      </c>
      <c r="F656">
        <v>1400.9899902</v>
      </c>
      <c r="G656">
        <v>1386.7700195</v>
      </c>
      <c r="H656">
        <v>1373.6899414</v>
      </c>
      <c r="I656">
        <v>1355.3100586</v>
      </c>
      <c r="J656">
        <v>1378.166626</v>
      </c>
      <c r="L656" t="str">
        <f t="shared" si="76"/>
        <v>28OCT2023:07:00:00</v>
      </c>
      <c r="M656">
        <v>8</v>
      </c>
      <c r="N656">
        <f t="shared" si="77"/>
        <v>-115.82714839999994</v>
      </c>
      <c r="O656">
        <f t="shared" si="79"/>
        <v>-115.82714839999994</v>
      </c>
      <c r="P656" t="str">
        <f t="shared" si="80"/>
        <v/>
      </c>
      <c r="Q656">
        <f t="shared" si="81"/>
        <v>1</v>
      </c>
      <c r="R656" t="str">
        <f t="shared" si="82"/>
        <v/>
      </c>
      <c r="S656">
        <f t="shared" si="78"/>
        <v>7.8733069797207529</v>
      </c>
    </row>
    <row r="657" spans="1:19" x14ac:dyDescent="0.3">
      <c r="A657" t="s">
        <v>683</v>
      </c>
      <c r="B657">
        <v>1511.5783690999999</v>
      </c>
      <c r="C657">
        <v>1382.0699463000001</v>
      </c>
      <c r="D657">
        <v>1442.9606934000001</v>
      </c>
      <c r="E657">
        <v>1465.3209228999999</v>
      </c>
      <c r="F657">
        <v>1429.5100098</v>
      </c>
      <c r="G657">
        <v>1416.7299805</v>
      </c>
      <c r="H657">
        <v>1400.7800293</v>
      </c>
      <c r="I657">
        <v>1382.0699463000001</v>
      </c>
      <c r="J657">
        <v>1408.0711670000001</v>
      </c>
      <c r="L657" t="str">
        <f t="shared" si="76"/>
        <v>28OCT2023:08:00:00</v>
      </c>
      <c r="M657">
        <v>9</v>
      </c>
      <c r="N657">
        <f t="shared" si="77"/>
        <v>-129.50842279999983</v>
      </c>
      <c r="O657">
        <f t="shared" si="79"/>
        <v>-129.50842279999983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8.5677610534417532</v>
      </c>
    </row>
    <row r="658" spans="1:19" x14ac:dyDescent="0.3">
      <c r="A658" t="s">
        <v>684</v>
      </c>
      <c r="B658">
        <v>1546.9543457</v>
      </c>
      <c r="C658">
        <v>1445.4699707</v>
      </c>
      <c r="D658">
        <v>1519.7132568</v>
      </c>
      <c r="E658">
        <v>1542.2050781</v>
      </c>
      <c r="F658">
        <v>1491.1600341999999</v>
      </c>
      <c r="G658">
        <v>1478.9300536999999</v>
      </c>
      <c r="H658">
        <v>1466.1199951000001</v>
      </c>
      <c r="I658">
        <v>1445.4699707</v>
      </c>
      <c r="J658">
        <v>1474.4287108999999</v>
      </c>
      <c r="L658" t="str">
        <f t="shared" si="76"/>
        <v>28OCT2023:09:00:00</v>
      </c>
      <c r="M658">
        <v>10</v>
      </c>
      <c r="N658">
        <f t="shared" si="77"/>
        <v>-101.484375</v>
      </c>
      <c r="O658">
        <f t="shared" si="79"/>
        <v>-101.484375</v>
      </c>
      <c r="P658" t="str">
        <f t="shared" si="80"/>
        <v/>
      </c>
      <c r="Q658">
        <f t="shared" si="81"/>
        <v>1</v>
      </c>
      <c r="R658" t="str">
        <f t="shared" si="82"/>
        <v/>
      </c>
      <c r="S658">
        <f t="shared" si="78"/>
        <v>6.5602695568936209</v>
      </c>
    </row>
    <row r="659" spans="1:19" x14ac:dyDescent="0.3">
      <c r="A659" t="s">
        <v>685</v>
      </c>
      <c r="B659">
        <v>1596.5524902</v>
      </c>
      <c r="C659">
        <v>1559.8100586</v>
      </c>
      <c r="D659">
        <v>1606.2359618999999</v>
      </c>
      <c r="E659">
        <v>1607.7066649999999</v>
      </c>
      <c r="F659">
        <v>1588.9100341999999</v>
      </c>
      <c r="G659">
        <v>1575.8000488</v>
      </c>
      <c r="H659">
        <v>1570.0300293</v>
      </c>
      <c r="I659">
        <v>1559.8100586</v>
      </c>
      <c r="J659">
        <v>1576.6702881000001</v>
      </c>
      <c r="L659" t="str">
        <f t="shared" si="76"/>
        <v>28OCT2023:10:00:00</v>
      </c>
      <c r="M659">
        <v>11</v>
      </c>
      <c r="N659">
        <f t="shared" si="77"/>
        <v>-36.742431599999918</v>
      </c>
      <c r="O659">
        <f t="shared" si="79"/>
        <v>-36.742431599999918</v>
      </c>
      <c r="P659" t="str">
        <f t="shared" si="80"/>
        <v/>
      </c>
      <c r="Q659">
        <f t="shared" si="81"/>
        <v>1</v>
      </c>
      <c r="R659" t="str">
        <f t="shared" si="82"/>
        <v/>
      </c>
      <c r="S659">
        <f t="shared" si="78"/>
        <v>2.3013607022339242</v>
      </c>
    </row>
    <row r="660" spans="1:19" x14ac:dyDescent="0.3">
      <c r="A660" t="s">
        <v>686</v>
      </c>
      <c r="B660">
        <v>1690.2786865</v>
      </c>
      <c r="C660">
        <v>1656.3100586</v>
      </c>
      <c r="D660">
        <v>1682.0555420000001</v>
      </c>
      <c r="E660">
        <v>1672.1757812999999</v>
      </c>
      <c r="F660">
        <v>1673.4000243999999</v>
      </c>
      <c r="G660">
        <v>1657.4499512</v>
      </c>
      <c r="H660">
        <v>1664.7399902</v>
      </c>
      <c r="I660">
        <v>1656.3100586</v>
      </c>
      <c r="J660">
        <v>1665.8111572</v>
      </c>
      <c r="L660" t="str">
        <f t="shared" si="76"/>
        <v>28OCT2023:11:00:00</v>
      </c>
      <c r="M660">
        <v>12</v>
      </c>
      <c r="N660">
        <f t="shared" si="77"/>
        <v>-33.968627900000001</v>
      </c>
      <c r="O660">
        <f t="shared" si="79"/>
        <v>-33.968627900000001</v>
      </c>
      <c r="P660" t="str">
        <f t="shared" si="80"/>
        <v/>
      </c>
      <c r="Q660">
        <f t="shared" si="81"/>
        <v>1</v>
      </c>
      <c r="R660" t="str">
        <f t="shared" si="82"/>
        <v/>
      </c>
      <c r="S660">
        <f t="shared" si="78"/>
        <v>2.0096465849863865</v>
      </c>
    </row>
    <row r="661" spans="1:19" x14ac:dyDescent="0.3">
      <c r="A661" t="s">
        <v>687</v>
      </c>
      <c r="B661">
        <v>1747.5927733999999</v>
      </c>
      <c r="C661">
        <v>1749.7800293</v>
      </c>
      <c r="D661">
        <v>1730.2119141000001</v>
      </c>
      <c r="E661">
        <v>1710.5799560999999</v>
      </c>
      <c r="F661">
        <v>1742.3199463000001</v>
      </c>
      <c r="G661">
        <v>1725.4300536999999</v>
      </c>
      <c r="H661">
        <v>1757.5600586</v>
      </c>
      <c r="I661">
        <v>1749.7800293</v>
      </c>
      <c r="J661">
        <v>1745.0195312999999</v>
      </c>
      <c r="L661" t="str">
        <f t="shared" si="76"/>
        <v>28OCT2023:12:00:00</v>
      </c>
      <c r="M661">
        <v>13</v>
      </c>
      <c r="N661">
        <f t="shared" si="77"/>
        <v>2.187255900000082</v>
      </c>
      <c r="O661" t="str">
        <f t="shared" si="79"/>
        <v/>
      </c>
      <c r="P661">
        <f t="shared" si="80"/>
        <v>2.187255900000082</v>
      </c>
      <c r="Q661" t="str">
        <f t="shared" si="81"/>
        <v/>
      </c>
      <c r="R661">
        <f t="shared" si="82"/>
        <v>1</v>
      </c>
      <c r="S661">
        <f t="shared" si="78"/>
        <v>0.12515821381801107</v>
      </c>
    </row>
    <row r="662" spans="1:19" x14ac:dyDescent="0.3">
      <c r="A662" t="s">
        <v>688</v>
      </c>
      <c r="B662">
        <v>1796.2363281</v>
      </c>
      <c r="C662">
        <v>1844.8100586</v>
      </c>
      <c r="D662">
        <v>1765.2248535000001</v>
      </c>
      <c r="E662">
        <v>1741.1069336</v>
      </c>
      <c r="F662">
        <v>1815.3399658000001</v>
      </c>
      <c r="G662">
        <v>1797.4000243999999</v>
      </c>
      <c r="H662">
        <v>1853.1800536999999</v>
      </c>
      <c r="I662">
        <v>1844.8100586</v>
      </c>
      <c r="J662">
        <v>1823.7160644999999</v>
      </c>
      <c r="L662" t="str">
        <f t="shared" si="76"/>
        <v>28OCT2023:13:00:00</v>
      </c>
      <c r="M662">
        <v>14</v>
      </c>
      <c r="N662">
        <f t="shared" si="77"/>
        <v>48.573730500000011</v>
      </c>
      <c r="O662" t="str">
        <f t="shared" si="79"/>
        <v/>
      </c>
      <c r="P662">
        <f t="shared" si="80"/>
        <v>48.573730500000011</v>
      </c>
      <c r="Q662" t="str">
        <f t="shared" si="81"/>
        <v/>
      </c>
      <c r="R662">
        <f t="shared" si="82"/>
        <v>1</v>
      </c>
      <c r="S662">
        <f t="shared" si="78"/>
        <v>2.7041948623419567</v>
      </c>
    </row>
    <row r="663" spans="1:19" x14ac:dyDescent="0.3">
      <c r="A663" t="s">
        <v>689</v>
      </c>
      <c r="B663">
        <v>1878.3712158000001</v>
      </c>
      <c r="C663">
        <v>1929.8800048999999</v>
      </c>
      <c r="D663">
        <v>1805.4691161999999</v>
      </c>
      <c r="E663">
        <v>1790.0844727000001</v>
      </c>
      <c r="F663">
        <v>1883.5799560999999</v>
      </c>
      <c r="G663">
        <v>1861.3800048999999</v>
      </c>
      <c r="H663">
        <v>1936.4200439000001</v>
      </c>
      <c r="I663">
        <v>1929.8800048999999</v>
      </c>
      <c r="J663">
        <v>1895.4799805</v>
      </c>
      <c r="L663" t="str">
        <f t="shared" si="76"/>
        <v>28OCT2023:14:00:00</v>
      </c>
      <c r="M663">
        <v>15</v>
      </c>
      <c r="N663">
        <f t="shared" si="77"/>
        <v>51.508789099999831</v>
      </c>
      <c r="O663" t="str">
        <f t="shared" si="79"/>
        <v/>
      </c>
      <c r="P663">
        <f t="shared" si="80"/>
        <v>51.508789099999831</v>
      </c>
      <c r="Q663" t="str">
        <f t="shared" si="81"/>
        <v/>
      </c>
      <c r="R663">
        <f t="shared" si="82"/>
        <v>1</v>
      </c>
      <c r="S663">
        <f t="shared" si="78"/>
        <v>2.7422049841230232</v>
      </c>
    </row>
    <row r="664" spans="1:19" x14ac:dyDescent="0.3">
      <c r="A664" t="s">
        <v>690</v>
      </c>
      <c r="B664">
        <v>1896.1885986</v>
      </c>
      <c r="C664">
        <v>1983.7099608999999</v>
      </c>
      <c r="D664">
        <v>1830.4298096</v>
      </c>
      <c r="E664">
        <v>1812.7316894999999</v>
      </c>
      <c r="F664">
        <v>1937.1099853999999</v>
      </c>
      <c r="G664">
        <v>1907.1899414</v>
      </c>
      <c r="H664">
        <v>1993.1700439000001</v>
      </c>
      <c r="I664">
        <v>1983.7099608999999</v>
      </c>
      <c r="J664">
        <v>1943.5800781</v>
      </c>
      <c r="L664" t="str">
        <f t="shared" si="76"/>
        <v>28OCT2023:15:00:00</v>
      </c>
      <c r="M664">
        <v>16</v>
      </c>
      <c r="N664">
        <f t="shared" si="77"/>
        <v>87.521362299999964</v>
      </c>
      <c r="O664" t="str">
        <f t="shared" si="79"/>
        <v/>
      </c>
      <c r="P664">
        <f t="shared" si="80"/>
        <v>87.521362299999964</v>
      </c>
      <c r="Q664" t="str">
        <f t="shared" si="81"/>
        <v/>
      </c>
      <c r="R664">
        <f t="shared" si="82"/>
        <v>1</v>
      </c>
      <c r="S664">
        <f t="shared" si="78"/>
        <v>4.6156464797129892</v>
      </c>
    </row>
    <row r="665" spans="1:19" x14ac:dyDescent="0.3">
      <c r="A665" t="s">
        <v>691</v>
      </c>
      <c r="B665">
        <v>1906.9716797000001</v>
      </c>
      <c r="C665">
        <v>2011.0500488</v>
      </c>
      <c r="D665">
        <v>1838.5861815999999</v>
      </c>
      <c r="E665">
        <v>1823.2523193</v>
      </c>
      <c r="F665">
        <v>1981.3499756000001</v>
      </c>
      <c r="G665">
        <v>1945.8100586</v>
      </c>
      <c r="H665">
        <v>2020.9200439000001</v>
      </c>
      <c r="I665">
        <v>2011.0500488</v>
      </c>
      <c r="J665">
        <v>1970.0242920000001</v>
      </c>
      <c r="L665" t="str">
        <f t="shared" si="76"/>
        <v>28OCT2023:16:00:00</v>
      </c>
      <c r="M665">
        <v>17</v>
      </c>
      <c r="N665">
        <f t="shared" si="77"/>
        <v>104.07836909999992</v>
      </c>
      <c r="O665" t="str">
        <f t="shared" si="79"/>
        <v/>
      </c>
      <c r="P665">
        <f t="shared" si="80"/>
        <v>104.07836909999992</v>
      </c>
      <c r="Q665" t="str">
        <f t="shared" si="81"/>
        <v/>
      </c>
      <c r="R665">
        <f t="shared" si="82"/>
        <v>1</v>
      </c>
      <c r="S665">
        <f t="shared" si="78"/>
        <v>5.4577826303311046</v>
      </c>
    </row>
    <row r="666" spans="1:19" x14ac:dyDescent="0.3">
      <c r="A666" t="s">
        <v>692</v>
      </c>
      <c r="B666">
        <v>1968.2470702999999</v>
      </c>
      <c r="C666">
        <v>2035.7700195</v>
      </c>
      <c r="D666">
        <v>1840.2823486</v>
      </c>
      <c r="E666">
        <v>1857.2232666</v>
      </c>
      <c r="F666">
        <v>2036.3199463000001</v>
      </c>
      <c r="G666">
        <v>1994.6999512</v>
      </c>
      <c r="H666">
        <v>2045.7900391000001</v>
      </c>
      <c r="I666">
        <v>2035.7700195</v>
      </c>
      <c r="J666">
        <v>1995.6264647999999</v>
      </c>
      <c r="L666" t="str">
        <f t="shared" si="76"/>
        <v>28OCT2023:17:00:00</v>
      </c>
      <c r="M666">
        <v>18</v>
      </c>
      <c r="N666">
        <f t="shared" si="77"/>
        <v>67.522949200000085</v>
      </c>
      <c r="O666" t="str">
        <f t="shared" si="79"/>
        <v/>
      </c>
      <c r="P666">
        <f t="shared" si="80"/>
        <v>67.522949200000085</v>
      </c>
      <c r="Q666" t="str">
        <f t="shared" si="81"/>
        <v/>
      </c>
      <c r="R666">
        <f t="shared" si="82"/>
        <v>1</v>
      </c>
      <c r="S666">
        <f t="shared" si="78"/>
        <v>3.430613474237675</v>
      </c>
    </row>
    <row r="667" spans="1:19" x14ac:dyDescent="0.3">
      <c r="A667" t="s">
        <v>693</v>
      </c>
      <c r="B667">
        <v>1974.9548339999999</v>
      </c>
      <c r="C667">
        <v>1984</v>
      </c>
      <c r="D667">
        <v>1851.3007812999999</v>
      </c>
      <c r="E667">
        <v>1907.6881103999999</v>
      </c>
      <c r="F667">
        <v>2011.0400391000001</v>
      </c>
      <c r="G667">
        <v>1966.7099608999999</v>
      </c>
      <c r="H667">
        <v>1993.8699951000001</v>
      </c>
      <c r="I667">
        <v>1984</v>
      </c>
      <c r="J667">
        <v>1961.3962402</v>
      </c>
      <c r="L667" t="str">
        <f t="shared" si="76"/>
        <v>28OCT2023:18:00:00</v>
      </c>
      <c r="M667">
        <v>19</v>
      </c>
      <c r="N667">
        <f t="shared" si="77"/>
        <v>9.0451660000001084</v>
      </c>
      <c r="O667" t="str">
        <f t="shared" si="79"/>
        <v/>
      </c>
      <c r="P667">
        <f t="shared" si="80"/>
        <v>9.0451660000001084</v>
      </c>
      <c r="Q667" t="str">
        <f t="shared" si="81"/>
        <v/>
      </c>
      <c r="R667">
        <f t="shared" si="82"/>
        <v>1</v>
      </c>
      <c r="S667">
        <f t="shared" si="78"/>
        <v>0.45799356239860767</v>
      </c>
    </row>
    <row r="668" spans="1:19" x14ac:dyDescent="0.3">
      <c r="A668" t="s">
        <v>694</v>
      </c>
      <c r="B668">
        <v>1920.5167236</v>
      </c>
      <c r="C668">
        <v>1891.5</v>
      </c>
      <c r="D668">
        <v>1779.3898925999999</v>
      </c>
      <c r="E668">
        <v>1839.5108643000001</v>
      </c>
      <c r="F668">
        <v>1944.3499756000001</v>
      </c>
      <c r="G668">
        <v>1891.3900146000001</v>
      </c>
      <c r="H668">
        <v>1901.1300048999999</v>
      </c>
      <c r="I668">
        <v>1891.5</v>
      </c>
      <c r="J668">
        <v>1877.2409668</v>
      </c>
      <c r="L668" t="str">
        <f t="shared" si="76"/>
        <v>28OCT2023:19:00:00</v>
      </c>
      <c r="M668">
        <v>20</v>
      </c>
      <c r="N668">
        <f t="shared" si="77"/>
        <v>-29.016723599999978</v>
      </c>
      <c r="O668">
        <f t="shared" si="79"/>
        <v>-29.016723599999978</v>
      </c>
      <c r="P668" t="str">
        <f t="shared" si="80"/>
        <v/>
      </c>
      <c r="Q668">
        <f t="shared" si="81"/>
        <v>1</v>
      </c>
      <c r="R668" t="str">
        <f t="shared" si="82"/>
        <v/>
      </c>
      <c r="S668">
        <f t="shared" si="78"/>
        <v>1.5108810687994563</v>
      </c>
    </row>
    <row r="669" spans="1:19" x14ac:dyDescent="0.3">
      <c r="A669" t="s">
        <v>695</v>
      </c>
      <c r="B669">
        <v>1887.9897461</v>
      </c>
      <c r="C669">
        <v>1833.7399902</v>
      </c>
      <c r="D669">
        <v>1770.2471923999999</v>
      </c>
      <c r="E669">
        <v>1827.3354492000001</v>
      </c>
      <c r="F669">
        <v>1902.6500243999999</v>
      </c>
      <c r="G669">
        <v>1852.6700439000001</v>
      </c>
      <c r="H669">
        <v>1844.3900146000001</v>
      </c>
      <c r="I669">
        <v>1833.7399902</v>
      </c>
      <c r="J669">
        <v>1833.0205077999999</v>
      </c>
      <c r="L669" t="str">
        <f t="shared" si="76"/>
        <v>28OCT2023:20:00:00</v>
      </c>
      <c r="M669">
        <v>21</v>
      </c>
      <c r="N669">
        <f t="shared" si="77"/>
        <v>-54.249755900000082</v>
      </c>
      <c r="O669">
        <f t="shared" si="79"/>
        <v>-54.249755900000082</v>
      </c>
      <c r="P669" t="str">
        <f t="shared" si="80"/>
        <v/>
      </c>
      <c r="Q669">
        <f t="shared" si="81"/>
        <v>1</v>
      </c>
      <c r="R669" t="str">
        <f t="shared" si="82"/>
        <v/>
      </c>
      <c r="S669">
        <f t="shared" si="78"/>
        <v>2.8734136936952761</v>
      </c>
    </row>
    <row r="670" spans="1:19" x14ac:dyDescent="0.3">
      <c r="A670" t="s">
        <v>696</v>
      </c>
      <c r="B670">
        <v>1868.4519043</v>
      </c>
      <c r="C670">
        <v>1766.4599608999999</v>
      </c>
      <c r="D670">
        <v>1728.8538818</v>
      </c>
      <c r="E670">
        <v>1768.1273193</v>
      </c>
      <c r="F670">
        <v>1839.2900391000001</v>
      </c>
      <c r="G670">
        <v>1794.2800293</v>
      </c>
      <c r="H670">
        <v>1783.6199951000001</v>
      </c>
      <c r="I670">
        <v>1766.4599608999999</v>
      </c>
      <c r="J670">
        <v>1774.1518555</v>
      </c>
      <c r="L670" t="str">
        <f t="shared" si="76"/>
        <v>28OCT2023:21:00:00</v>
      </c>
      <c r="M670">
        <v>22</v>
      </c>
      <c r="N670">
        <f t="shared" si="77"/>
        <v>-101.99194340000008</v>
      </c>
      <c r="O670">
        <f t="shared" si="79"/>
        <v>-101.99194340000008</v>
      </c>
      <c r="P670" t="str">
        <f t="shared" si="80"/>
        <v/>
      </c>
      <c r="Q670">
        <f t="shared" si="81"/>
        <v>1</v>
      </c>
      <c r="R670" t="str">
        <f t="shared" si="82"/>
        <v/>
      </c>
      <c r="S670">
        <f t="shared" si="78"/>
        <v>5.4586335974331925</v>
      </c>
    </row>
    <row r="671" spans="1:19" x14ac:dyDescent="0.3">
      <c r="A671" t="s">
        <v>697</v>
      </c>
      <c r="B671">
        <v>1804.5206298999999</v>
      </c>
      <c r="C671">
        <v>1679.5500488</v>
      </c>
      <c r="D671">
        <v>1680.5581055</v>
      </c>
      <c r="E671">
        <v>1723.7272949000001</v>
      </c>
      <c r="F671">
        <v>1760.6500243999999</v>
      </c>
      <c r="G671">
        <v>1715.9200439000001</v>
      </c>
      <c r="H671">
        <v>1695.0200195</v>
      </c>
      <c r="I671">
        <v>1679.5500488</v>
      </c>
      <c r="J671">
        <v>1696.1396483999999</v>
      </c>
      <c r="L671" t="str">
        <f t="shared" si="76"/>
        <v>28OCT2023:22:00:00</v>
      </c>
      <c r="M671">
        <v>23</v>
      </c>
      <c r="N671">
        <f t="shared" si="77"/>
        <v>-124.97058109999989</v>
      </c>
      <c r="O671">
        <f t="shared" si="79"/>
        <v>-124.97058109999989</v>
      </c>
      <c r="P671" t="str">
        <f t="shared" si="80"/>
        <v/>
      </c>
      <c r="Q671">
        <f t="shared" si="81"/>
        <v>1</v>
      </c>
      <c r="R671" t="str">
        <f t="shared" si="82"/>
        <v/>
      </c>
      <c r="S671">
        <f t="shared" si="78"/>
        <v>6.9254171456563123</v>
      </c>
    </row>
    <row r="672" spans="1:19" x14ac:dyDescent="0.3">
      <c r="A672" t="s">
        <v>698</v>
      </c>
      <c r="B672">
        <v>1746.8574219</v>
      </c>
      <c r="C672">
        <v>1611.5699463000001</v>
      </c>
      <c r="D672">
        <v>1616.7319336</v>
      </c>
      <c r="E672">
        <v>1669.411499</v>
      </c>
      <c r="F672">
        <v>1679.0999756000001</v>
      </c>
      <c r="G672">
        <v>1634.3000488</v>
      </c>
      <c r="H672">
        <v>1620.6400146000001</v>
      </c>
      <c r="I672">
        <v>1611.5699463000001</v>
      </c>
      <c r="J672">
        <v>1624.3493652</v>
      </c>
      <c r="L672" t="str">
        <f t="shared" si="76"/>
        <v>28OCT2023:23:00:00</v>
      </c>
      <c r="M672">
        <v>24</v>
      </c>
      <c r="N672">
        <f t="shared" si="77"/>
        <v>-135.28747559999988</v>
      </c>
      <c r="O672">
        <f t="shared" si="79"/>
        <v>-135.28747559999988</v>
      </c>
      <c r="P672" t="str">
        <f t="shared" si="80"/>
        <v/>
      </c>
      <c r="Q672">
        <f t="shared" si="81"/>
        <v>1</v>
      </c>
      <c r="R672" t="str">
        <f t="shared" si="82"/>
        <v/>
      </c>
      <c r="S672">
        <f t="shared" si="78"/>
        <v>7.7446203624822507</v>
      </c>
    </row>
    <row r="673" spans="1:19" x14ac:dyDescent="0.3">
      <c r="A673" t="s">
        <v>699</v>
      </c>
      <c r="B673">
        <v>1629.7019043</v>
      </c>
      <c r="C673">
        <v>1529.6700439000001</v>
      </c>
      <c r="D673">
        <v>1543.9693603999999</v>
      </c>
      <c r="E673">
        <v>1596.6373291</v>
      </c>
      <c r="F673">
        <v>1575.3900146000001</v>
      </c>
      <c r="G673">
        <v>1527.9899902</v>
      </c>
      <c r="H673">
        <v>1519.9599608999999</v>
      </c>
      <c r="I673">
        <v>1529.6700439000001</v>
      </c>
      <c r="J673">
        <v>1534.020874</v>
      </c>
      <c r="L673" t="str">
        <f t="shared" si="76"/>
        <v>29OCT2023:00:00:00</v>
      </c>
      <c r="M673">
        <v>1</v>
      </c>
      <c r="N673">
        <f t="shared" si="77"/>
        <v>-100.03186039999991</v>
      </c>
      <c r="O673">
        <f t="shared" si="79"/>
        <v>-100.03186039999991</v>
      </c>
      <c r="P673" t="str">
        <f t="shared" si="80"/>
        <v/>
      </c>
      <c r="Q673">
        <f t="shared" si="81"/>
        <v>1</v>
      </c>
      <c r="R673" t="str">
        <f t="shared" si="82"/>
        <v/>
      </c>
      <c r="S673">
        <f t="shared" si="78"/>
        <v>6.1380464817561977</v>
      </c>
    </row>
    <row r="674" spans="1:19" x14ac:dyDescent="0.3">
      <c r="A674" t="s">
        <v>700</v>
      </c>
      <c r="B674">
        <v>1530.8774414</v>
      </c>
      <c r="C674">
        <v>1464.6999512</v>
      </c>
      <c r="D674">
        <v>1511.3896483999999</v>
      </c>
      <c r="E674">
        <v>1549.9833983999999</v>
      </c>
      <c r="F674">
        <v>1488.8000488</v>
      </c>
      <c r="G674">
        <v>1504.7399902</v>
      </c>
      <c r="H674">
        <v>1464.6999512</v>
      </c>
      <c r="I674">
        <v>1441.5600586</v>
      </c>
      <c r="J674">
        <v>1473.5100098</v>
      </c>
      <c r="L674" t="str">
        <f t="shared" si="76"/>
        <v>29OCT2023:01:00:00</v>
      </c>
      <c r="M674">
        <v>2</v>
      </c>
      <c r="N674">
        <f t="shared" si="77"/>
        <v>-66.177490199999966</v>
      </c>
      <c r="O674">
        <f t="shared" si="79"/>
        <v>-66.177490199999966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4.3228470425091707</v>
      </c>
    </row>
    <row r="675" spans="1:19" x14ac:dyDescent="0.3">
      <c r="A675" t="s">
        <v>701</v>
      </c>
      <c r="B675">
        <v>1478.7468262</v>
      </c>
      <c r="C675">
        <v>1401.8499756000001</v>
      </c>
      <c r="D675">
        <v>1434.2775879000001</v>
      </c>
      <c r="E675">
        <v>1471.4091797000001</v>
      </c>
      <c r="F675">
        <v>1412.8699951000001</v>
      </c>
      <c r="G675">
        <v>1425.9200439000001</v>
      </c>
      <c r="H675">
        <v>1401.8499756000001</v>
      </c>
      <c r="I675">
        <v>1373</v>
      </c>
      <c r="J675">
        <v>1403.1895752</v>
      </c>
      <c r="L675" t="str">
        <f t="shared" si="76"/>
        <v>29OCT2023:02:00:00</v>
      </c>
      <c r="M675">
        <v>3</v>
      </c>
      <c r="N675">
        <f t="shared" ref="N675:N721" si="83">C675-B675</f>
        <v>-76.89685059999988</v>
      </c>
      <c r="O675">
        <f t="shared" si="79"/>
        <v>-76.89685059999988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5.2001363071463063</v>
      </c>
    </row>
    <row r="676" spans="1:19" x14ac:dyDescent="0.3">
      <c r="A676" t="s">
        <v>702</v>
      </c>
      <c r="B676">
        <v>1403.6362305</v>
      </c>
      <c r="C676">
        <v>1357.4100341999999</v>
      </c>
      <c r="D676">
        <v>1372.6677245999999</v>
      </c>
      <c r="E676">
        <v>1416.9995117000001</v>
      </c>
      <c r="F676">
        <v>1358.6400146000001</v>
      </c>
      <c r="G676">
        <v>1370.9000243999999</v>
      </c>
      <c r="H676">
        <v>1357.4100341999999</v>
      </c>
      <c r="I676">
        <v>1329.7299805</v>
      </c>
      <c r="J676">
        <v>1353.6296387</v>
      </c>
      <c r="L676" t="str">
        <f t="shared" si="76"/>
        <v>29OCT2023:03:00:00</v>
      </c>
      <c r="M676">
        <v>4</v>
      </c>
      <c r="N676">
        <f t="shared" si="83"/>
        <v>-46.226196300000083</v>
      </c>
      <c r="O676">
        <f t="shared" si="79"/>
        <v>-46.226196300000083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3.2933174062864916</v>
      </c>
    </row>
    <row r="677" spans="1:19" x14ac:dyDescent="0.3">
      <c r="A677" t="s">
        <v>703</v>
      </c>
      <c r="B677">
        <v>1383.2834473</v>
      </c>
      <c r="C677">
        <v>1323.6400146000001</v>
      </c>
      <c r="D677">
        <v>1325.8919678</v>
      </c>
      <c r="E677">
        <v>1377.0150146000001</v>
      </c>
      <c r="F677">
        <v>1323.6500243999999</v>
      </c>
      <c r="G677">
        <v>1333.25</v>
      </c>
      <c r="H677">
        <v>1323.6400146000001</v>
      </c>
      <c r="I677">
        <v>1292.6199951000001</v>
      </c>
      <c r="J677">
        <v>1315.7464600000001</v>
      </c>
      <c r="L677" t="str">
        <f t="shared" si="76"/>
        <v>29OCT2023:04:00:00</v>
      </c>
      <c r="M677">
        <v>5</v>
      </c>
      <c r="N677">
        <f t="shared" si="83"/>
        <v>-59.643432699999948</v>
      </c>
      <c r="O677">
        <f t="shared" si="79"/>
        <v>-59.643432699999948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4.3117289385929274</v>
      </c>
    </row>
    <row r="678" spans="1:19" x14ac:dyDescent="0.3">
      <c r="A678" t="s">
        <v>704</v>
      </c>
      <c r="B678">
        <v>1368.7482910000001</v>
      </c>
      <c r="C678">
        <v>1306.1400146000001</v>
      </c>
      <c r="D678">
        <v>1299.5305175999999</v>
      </c>
      <c r="E678">
        <v>1351.9367675999999</v>
      </c>
      <c r="F678">
        <v>1303.7800293</v>
      </c>
      <c r="G678">
        <v>1312.6099853999999</v>
      </c>
      <c r="H678">
        <v>1306.1400146000001</v>
      </c>
      <c r="I678">
        <v>1272.1400146000001</v>
      </c>
      <c r="J678">
        <v>1295.0290527</v>
      </c>
      <c r="L678" t="str">
        <f t="shared" si="76"/>
        <v>29OCT2023:05:00:00</v>
      </c>
      <c r="M678">
        <v>6</v>
      </c>
      <c r="N678">
        <f t="shared" si="83"/>
        <v>-62.608276400000022</v>
      </c>
      <c r="O678">
        <f t="shared" si="79"/>
        <v>-62.608276400000022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4.5741263614114729</v>
      </c>
    </row>
    <row r="679" spans="1:19" x14ac:dyDescent="0.3">
      <c r="A679" t="s">
        <v>705</v>
      </c>
      <c r="B679">
        <v>1341.3919678</v>
      </c>
      <c r="C679">
        <v>1298.5200195</v>
      </c>
      <c r="D679">
        <v>1300.4704589999999</v>
      </c>
      <c r="E679">
        <v>1370.8414307</v>
      </c>
      <c r="F679">
        <v>1290.0600586</v>
      </c>
      <c r="G679">
        <v>1298.7299805</v>
      </c>
      <c r="H679">
        <v>1298.5200195</v>
      </c>
      <c r="I679">
        <v>1264.4000243999999</v>
      </c>
      <c r="J679">
        <v>1287.8491211</v>
      </c>
      <c r="L679" t="str">
        <f t="shared" si="76"/>
        <v>29OCT2023:06:00:00</v>
      </c>
      <c r="M679">
        <v>7</v>
      </c>
      <c r="N679">
        <f t="shared" si="83"/>
        <v>-42.871948299999985</v>
      </c>
      <c r="O679">
        <f t="shared" si="79"/>
        <v>-42.871948299999985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3.1960790976192985</v>
      </c>
    </row>
    <row r="680" spans="1:19" x14ac:dyDescent="0.3">
      <c r="A680" t="s">
        <v>706</v>
      </c>
      <c r="B680">
        <v>1349.7307129000001</v>
      </c>
      <c r="C680">
        <v>1307.0100098</v>
      </c>
      <c r="D680">
        <v>1345.1976318</v>
      </c>
      <c r="E680">
        <v>1417.7305908000001</v>
      </c>
      <c r="F680">
        <v>1295.4300536999999</v>
      </c>
      <c r="G680">
        <v>1304.0799560999999</v>
      </c>
      <c r="H680">
        <v>1307.0100098</v>
      </c>
      <c r="I680">
        <v>1285.0400391000001</v>
      </c>
      <c r="J680">
        <v>1306.6055908000001</v>
      </c>
      <c r="L680" t="str">
        <f t="shared" ref="L680:L721" si="85">A680</f>
        <v>29OCT2023:07:00:00</v>
      </c>
      <c r="M680">
        <v>8</v>
      </c>
      <c r="N680">
        <f t="shared" si="83"/>
        <v>-42.720703100000037</v>
      </c>
      <c r="O680">
        <f t="shared" si="79"/>
        <v>-42.720703100000037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3.1651278800799703</v>
      </c>
    </row>
    <row r="681" spans="1:19" x14ac:dyDescent="0.3">
      <c r="A681" t="s">
        <v>707</v>
      </c>
      <c r="B681">
        <v>1379.4274902</v>
      </c>
      <c r="C681">
        <v>1345.5500488</v>
      </c>
      <c r="D681">
        <v>1400.8316649999999</v>
      </c>
      <c r="E681">
        <v>1483.0430908000001</v>
      </c>
      <c r="F681">
        <v>1333.7800293</v>
      </c>
      <c r="G681">
        <v>1345.6600341999999</v>
      </c>
      <c r="H681">
        <v>1345.5500488</v>
      </c>
      <c r="I681">
        <v>1319.9399414</v>
      </c>
      <c r="J681">
        <v>1347.7573242000001</v>
      </c>
      <c r="L681" t="str">
        <f t="shared" si="85"/>
        <v>29OCT2023:08:00:00</v>
      </c>
      <c r="M681">
        <v>9</v>
      </c>
      <c r="N681">
        <f t="shared" si="83"/>
        <v>-33.877441399999952</v>
      </c>
      <c r="O681">
        <f t="shared" si="79"/>
        <v>-33.877441399999952</v>
      </c>
      <c r="P681" t="str">
        <f t="shared" si="80"/>
        <v/>
      </c>
      <c r="Q681">
        <f t="shared" si="81"/>
        <v>1</v>
      </c>
      <c r="R681" t="str">
        <f t="shared" si="82"/>
        <v/>
      </c>
      <c r="S681">
        <f t="shared" si="84"/>
        <v>2.4559059204400908</v>
      </c>
    </row>
    <row r="682" spans="1:19" x14ac:dyDescent="0.3">
      <c r="A682" t="s">
        <v>708</v>
      </c>
      <c r="B682">
        <v>1433.0407714999999</v>
      </c>
      <c r="C682">
        <v>1378.1400146000001</v>
      </c>
      <c r="D682">
        <v>1468.4161377</v>
      </c>
      <c r="E682">
        <v>1541.5676269999999</v>
      </c>
      <c r="F682">
        <v>1374.7199707</v>
      </c>
      <c r="G682">
        <v>1386.9599608999999</v>
      </c>
      <c r="H682">
        <v>1378.1400146000001</v>
      </c>
      <c r="I682">
        <v>1356.7299805</v>
      </c>
      <c r="J682">
        <v>1390.3122559000001</v>
      </c>
      <c r="L682" t="str">
        <f t="shared" si="85"/>
        <v>29OCT2023:09:00:00</v>
      </c>
      <c r="M682">
        <v>10</v>
      </c>
      <c r="N682">
        <f t="shared" si="83"/>
        <v>-54.900756899999806</v>
      </c>
      <c r="O682">
        <f t="shared" si="79"/>
        <v>-54.900756899999806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3.8310673354069196</v>
      </c>
    </row>
    <row r="683" spans="1:19" x14ac:dyDescent="0.3">
      <c r="A683" t="s">
        <v>709</v>
      </c>
      <c r="B683">
        <v>1532.7800293</v>
      </c>
      <c r="C683">
        <v>1419.3199463000001</v>
      </c>
      <c r="D683">
        <v>1491.578125</v>
      </c>
      <c r="E683">
        <v>1569.3380127</v>
      </c>
      <c r="F683">
        <v>1449.9799805</v>
      </c>
      <c r="G683">
        <v>1458.1800536999999</v>
      </c>
      <c r="H683">
        <v>1419.3199463000001</v>
      </c>
      <c r="I683">
        <v>1458.0100098</v>
      </c>
      <c r="J683">
        <v>1452.3305664</v>
      </c>
      <c r="L683" t="str">
        <f t="shared" si="85"/>
        <v>29OCT2023:10:00:00</v>
      </c>
      <c r="M683">
        <v>11</v>
      </c>
      <c r="N683">
        <f t="shared" si="83"/>
        <v>-113.46008299999994</v>
      </c>
      <c r="O683">
        <f t="shared" si="79"/>
        <v>-113.46008299999994</v>
      </c>
      <c r="P683" t="str">
        <f t="shared" si="80"/>
        <v/>
      </c>
      <c r="Q683">
        <f t="shared" si="81"/>
        <v>1</v>
      </c>
      <c r="R683" t="str">
        <f t="shared" si="82"/>
        <v/>
      </c>
      <c r="S683">
        <f t="shared" si="84"/>
        <v>7.402241732743323</v>
      </c>
    </row>
    <row r="684" spans="1:19" x14ac:dyDescent="0.3">
      <c r="A684" t="s">
        <v>710</v>
      </c>
      <c r="B684">
        <v>1580.0999756000001</v>
      </c>
      <c r="C684">
        <v>1461.1899414</v>
      </c>
      <c r="D684">
        <v>1566.6212158000001</v>
      </c>
      <c r="E684">
        <v>1649.7409668</v>
      </c>
      <c r="F684">
        <v>1509.7399902</v>
      </c>
      <c r="G684">
        <v>1516.7900391000001</v>
      </c>
      <c r="H684">
        <v>1461.1899414</v>
      </c>
      <c r="I684">
        <v>1532.5899658000001</v>
      </c>
      <c r="J684">
        <v>1514.1112060999999</v>
      </c>
      <c r="L684" t="str">
        <f t="shared" si="85"/>
        <v>29OCT2023:11:00:00</v>
      </c>
      <c r="M684">
        <v>12</v>
      </c>
      <c r="N684">
        <f t="shared" si="83"/>
        <v>-118.91003420000015</v>
      </c>
      <c r="O684">
        <f t="shared" si="79"/>
        <v>-118.91003420000015</v>
      </c>
      <c r="P684" t="str">
        <f t="shared" si="80"/>
        <v/>
      </c>
      <c r="Q684">
        <f t="shared" si="81"/>
        <v>1</v>
      </c>
      <c r="R684" t="str">
        <f t="shared" si="82"/>
        <v/>
      </c>
      <c r="S684">
        <f t="shared" si="84"/>
        <v>7.5254753519534283</v>
      </c>
    </row>
    <row r="685" spans="1:19" x14ac:dyDescent="0.3">
      <c r="A685" t="s">
        <v>711</v>
      </c>
      <c r="B685">
        <v>1571.7384033000001</v>
      </c>
      <c r="C685">
        <v>1491.5500488</v>
      </c>
      <c r="D685">
        <v>1649.9158935999999</v>
      </c>
      <c r="E685">
        <v>1765.0695800999999</v>
      </c>
      <c r="F685">
        <v>1548.8800048999999</v>
      </c>
      <c r="G685">
        <v>1552.5999756000001</v>
      </c>
      <c r="H685">
        <v>1491.5500488</v>
      </c>
      <c r="I685">
        <v>1604.0600586</v>
      </c>
      <c r="J685">
        <v>1568.8142089999999</v>
      </c>
      <c r="L685" t="str">
        <f t="shared" si="85"/>
        <v>29OCT2023:12:00:00</v>
      </c>
      <c r="M685">
        <v>13</v>
      </c>
      <c r="N685">
        <f t="shared" si="83"/>
        <v>-80.188354500000059</v>
      </c>
      <c r="O685">
        <f t="shared" si="79"/>
        <v>-80.188354500000059</v>
      </c>
      <c r="P685" t="str">
        <f t="shared" si="80"/>
        <v/>
      </c>
      <c r="Q685">
        <f t="shared" si="81"/>
        <v>1</v>
      </c>
      <c r="R685" t="str">
        <f t="shared" si="82"/>
        <v/>
      </c>
      <c r="S685">
        <f t="shared" si="84"/>
        <v>5.1018893685894362</v>
      </c>
    </row>
    <row r="686" spans="1:19" x14ac:dyDescent="0.3">
      <c r="A686" t="s">
        <v>712</v>
      </c>
      <c r="B686">
        <v>1589.8648682</v>
      </c>
      <c r="C686">
        <v>1540.0400391000001</v>
      </c>
      <c r="D686">
        <v>1690.1182861</v>
      </c>
      <c r="E686">
        <v>1810.9849853999999</v>
      </c>
      <c r="F686">
        <v>1605.8100586</v>
      </c>
      <c r="G686">
        <v>1606.5500488</v>
      </c>
      <c r="H686">
        <v>1540.0400391000001</v>
      </c>
      <c r="I686">
        <v>1708.5</v>
      </c>
      <c r="J686">
        <v>1633.8217772999999</v>
      </c>
      <c r="L686" t="str">
        <f t="shared" si="85"/>
        <v>29OCT2023:13:00:00</v>
      </c>
      <c r="M686">
        <v>14</v>
      </c>
      <c r="N686">
        <f t="shared" si="83"/>
        <v>-49.824829099999988</v>
      </c>
      <c r="O686">
        <f t="shared" si="79"/>
        <v>-49.824829099999988</v>
      </c>
      <c r="P686" t="str">
        <f t="shared" si="80"/>
        <v/>
      </c>
      <c r="Q686">
        <f t="shared" si="81"/>
        <v>1</v>
      </c>
      <c r="R686" t="str">
        <f t="shared" si="82"/>
        <v/>
      </c>
      <c r="S686">
        <f t="shared" si="84"/>
        <v>3.1339033962307909</v>
      </c>
    </row>
    <row r="687" spans="1:19" x14ac:dyDescent="0.3">
      <c r="A687" t="s">
        <v>713</v>
      </c>
      <c r="B687">
        <v>1619.119751</v>
      </c>
      <c r="C687">
        <v>1574.8100586</v>
      </c>
      <c r="D687">
        <v>1677.7124022999999</v>
      </c>
      <c r="E687">
        <v>1819.6425781</v>
      </c>
      <c r="F687">
        <v>1646.8399658000001</v>
      </c>
      <c r="G687">
        <v>1643.6700439000001</v>
      </c>
      <c r="H687">
        <v>1574.8100586</v>
      </c>
      <c r="I687">
        <v>1790.5500488</v>
      </c>
      <c r="J687">
        <v>1674.2015381000001</v>
      </c>
      <c r="L687" t="str">
        <f t="shared" si="85"/>
        <v>29OCT2023:14:00:00</v>
      </c>
      <c r="M687">
        <v>15</v>
      </c>
      <c r="N687">
        <f t="shared" si="83"/>
        <v>-44.309692399999904</v>
      </c>
      <c r="O687">
        <f t="shared" si="79"/>
        <v>-44.309692399999904</v>
      </c>
      <c r="P687" t="str">
        <f t="shared" si="80"/>
        <v/>
      </c>
      <c r="Q687">
        <f t="shared" si="81"/>
        <v>1</v>
      </c>
      <c r="R687" t="str">
        <f t="shared" si="82"/>
        <v/>
      </c>
      <c r="S687">
        <f t="shared" si="84"/>
        <v>2.736653195208901</v>
      </c>
    </row>
    <row r="688" spans="1:19" x14ac:dyDescent="0.3">
      <c r="A688" t="s">
        <v>714</v>
      </c>
      <c r="B688">
        <v>1624.3857422000001</v>
      </c>
      <c r="C688">
        <v>1585.2800293</v>
      </c>
      <c r="D688">
        <v>1673.7580565999999</v>
      </c>
      <c r="E688">
        <v>1847.0333252</v>
      </c>
      <c r="F688">
        <v>1640.7299805</v>
      </c>
      <c r="G688">
        <v>1635.8499756000001</v>
      </c>
      <c r="H688">
        <v>1585.2800293</v>
      </c>
      <c r="I688">
        <v>1814.1899414</v>
      </c>
      <c r="J688">
        <v>1682.2507324000001</v>
      </c>
      <c r="L688" t="str">
        <f t="shared" si="85"/>
        <v>29OCT2023:15:00:00</v>
      </c>
      <c r="M688">
        <v>16</v>
      </c>
      <c r="N688">
        <f t="shared" si="83"/>
        <v>-39.105712900000071</v>
      </c>
      <c r="O688">
        <f t="shared" si="79"/>
        <v>-39.105712900000071</v>
      </c>
      <c r="P688" t="str">
        <f t="shared" si="80"/>
        <v/>
      </c>
      <c r="Q688">
        <f t="shared" si="81"/>
        <v>1</v>
      </c>
      <c r="R688" t="str">
        <f t="shared" si="82"/>
        <v/>
      </c>
      <c r="S688">
        <f t="shared" si="84"/>
        <v>2.4074154238165701</v>
      </c>
    </row>
    <row r="689" spans="1:19" x14ac:dyDescent="0.3">
      <c r="A689" t="s">
        <v>715</v>
      </c>
      <c r="B689">
        <v>1612.0344238</v>
      </c>
      <c r="C689">
        <v>1573.0200195</v>
      </c>
      <c r="D689">
        <v>1668.7017822</v>
      </c>
      <c r="E689">
        <v>1830.5920410000001</v>
      </c>
      <c r="F689">
        <v>1623.4799805</v>
      </c>
      <c r="G689">
        <v>1620.3900146000001</v>
      </c>
      <c r="H689">
        <v>1573.0200195</v>
      </c>
      <c r="I689">
        <v>1811.6899414</v>
      </c>
      <c r="J689">
        <v>1673.5405272999999</v>
      </c>
      <c r="L689" t="str">
        <f t="shared" si="85"/>
        <v>29OCT2023:16:00:00</v>
      </c>
      <c r="M689">
        <v>17</v>
      </c>
      <c r="N689">
        <f t="shared" si="83"/>
        <v>-39.014404300000024</v>
      </c>
      <c r="O689">
        <f t="shared" si="79"/>
        <v>-39.014404300000024</v>
      </c>
      <c r="P689" t="str">
        <f t="shared" si="80"/>
        <v/>
      </c>
      <c r="Q689">
        <f t="shared" si="81"/>
        <v>1</v>
      </c>
      <c r="R689" t="str">
        <f t="shared" si="82"/>
        <v/>
      </c>
      <c r="S689">
        <f t="shared" si="84"/>
        <v>2.4201967230968027</v>
      </c>
    </row>
    <row r="690" spans="1:19" x14ac:dyDescent="0.3">
      <c r="A690" t="s">
        <v>716</v>
      </c>
      <c r="B690">
        <v>1573.4304199000001</v>
      </c>
      <c r="C690">
        <v>1609.1400146000001</v>
      </c>
      <c r="D690">
        <v>1630.2379149999999</v>
      </c>
      <c r="E690">
        <v>1805.34375</v>
      </c>
      <c r="F690">
        <v>1646.4699707</v>
      </c>
      <c r="G690">
        <v>1644.8599853999999</v>
      </c>
      <c r="H690">
        <v>1609.1400146000001</v>
      </c>
      <c r="I690">
        <v>1837.2199707</v>
      </c>
      <c r="J690">
        <v>1689.0886230000001</v>
      </c>
      <c r="L690" t="str">
        <f t="shared" si="85"/>
        <v>29OCT2023:17:00:00</v>
      </c>
      <c r="M690">
        <v>18</v>
      </c>
      <c r="N690">
        <f t="shared" si="83"/>
        <v>35.709594700000025</v>
      </c>
      <c r="O690" t="str">
        <f t="shared" si="79"/>
        <v/>
      </c>
      <c r="P690">
        <f t="shared" si="80"/>
        <v>35.709594700000025</v>
      </c>
      <c r="Q690" t="str">
        <f t="shared" si="81"/>
        <v/>
      </c>
      <c r="R690">
        <f t="shared" si="82"/>
        <v>1</v>
      </c>
      <c r="S690">
        <f t="shared" si="84"/>
        <v>2.2695375816027226</v>
      </c>
    </row>
    <row r="691" spans="1:19" x14ac:dyDescent="0.3">
      <c r="A691" t="s">
        <v>717</v>
      </c>
      <c r="B691">
        <v>1559.1920166</v>
      </c>
      <c r="C691">
        <v>1614.7099608999999</v>
      </c>
      <c r="D691">
        <v>1584.5854492000001</v>
      </c>
      <c r="E691">
        <v>1779.9692382999999</v>
      </c>
      <c r="F691">
        <v>1617.6600341999999</v>
      </c>
      <c r="G691">
        <v>1623.1600341999999</v>
      </c>
      <c r="H691">
        <v>1614.7099608999999</v>
      </c>
      <c r="I691">
        <v>1787.0899658000001</v>
      </c>
      <c r="J691">
        <v>1661.5390625</v>
      </c>
      <c r="L691" t="str">
        <f t="shared" si="85"/>
        <v>29OCT2023:18:00:00</v>
      </c>
      <c r="M691">
        <v>19</v>
      </c>
      <c r="N691">
        <f t="shared" si="83"/>
        <v>55.517944299999954</v>
      </c>
      <c r="O691" t="str">
        <f t="shared" si="79"/>
        <v/>
      </c>
      <c r="P691">
        <f t="shared" si="80"/>
        <v>55.517944299999954</v>
      </c>
      <c r="Q691" t="str">
        <f t="shared" si="81"/>
        <v/>
      </c>
      <c r="R691">
        <f t="shared" si="82"/>
        <v>1</v>
      </c>
      <c r="S691">
        <f t="shared" si="84"/>
        <v>3.560686798606326</v>
      </c>
    </row>
    <row r="692" spans="1:19" x14ac:dyDescent="0.3">
      <c r="A692" t="s">
        <v>718</v>
      </c>
      <c r="B692">
        <v>1548.7037353999999</v>
      </c>
      <c r="C692">
        <v>1609</v>
      </c>
      <c r="D692">
        <v>1554.1029053</v>
      </c>
      <c r="E692">
        <v>1757.8967285000001</v>
      </c>
      <c r="F692">
        <v>1573.3800048999999</v>
      </c>
      <c r="G692">
        <v>1588.9000243999999</v>
      </c>
      <c r="H692">
        <v>1609</v>
      </c>
      <c r="I692">
        <v>1691.9399414</v>
      </c>
      <c r="J692">
        <v>1617.3305664</v>
      </c>
      <c r="L692" t="str">
        <f t="shared" si="85"/>
        <v>29OCT2023:19:00:00</v>
      </c>
      <c r="M692">
        <v>20</v>
      </c>
      <c r="N692">
        <f t="shared" si="83"/>
        <v>60.296264600000086</v>
      </c>
      <c r="O692" t="str">
        <f t="shared" si="79"/>
        <v/>
      </c>
      <c r="P692">
        <f t="shared" si="80"/>
        <v>60.296264600000086</v>
      </c>
      <c r="Q692" t="str">
        <f t="shared" si="81"/>
        <v/>
      </c>
      <c r="R692">
        <f t="shared" si="82"/>
        <v>1</v>
      </c>
      <c r="S692">
        <f t="shared" si="84"/>
        <v>3.8933375843138092</v>
      </c>
    </row>
    <row r="693" spans="1:19" x14ac:dyDescent="0.3">
      <c r="A693" t="s">
        <v>719</v>
      </c>
      <c r="B693">
        <v>1574.8201904</v>
      </c>
      <c r="C693">
        <v>1646.4799805</v>
      </c>
      <c r="D693">
        <v>1544.7982178</v>
      </c>
      <c r="E693">
        <v>1733.9737548999999</v>
      </c>
      <c r="F693">
        <v>1591.9399414</v>
      </c>
      <c r="G693">
        <v>1613.0899658000001</v>
      </c>
      <c r="H693">
        <v>1646.4799805</v>
      </c>
      <c r="I693">
        <v>1682.9200439000001</v>
      </c>
      <c r="J693">
        <v>1628.2827147999999</v>
      </c>
      <c r="L693" t="str">
        <f t="shared" si="85"/>
        <v>29OCT2023:20:00:00</v>
      </c>
      <c r="M693">
        <v>21</v>
      </c>
      <c r="N693">
        <f t="shared" si="83"/>
        <v>71.659790100000009</v>
      </c>
      <c r="O693" t="str">
        <f t="shared" si="79"/>
        <v/>
      </c>
      <c r="P693">
        <f t="shared" si="80"/>
        <v>71.659790100000009</v>
      </c>
      <c r="Q693" t="str">
        <f t="shared" si="81"/>
        <v/>
      </c>
      <c r="R693">
        <f t="shared" si="82"/>
        <v>1</v>
      </c>
      <c r="S693">
        <f t="shared" si="84"/>
        <v>4.5503474324772668</v>
      </c>
    </row>
    <row r="694" spans="1:19" x14ac:dyDescent="0.3">
      <c r="A694" t="s">
        <v>720</v>
      </c>
      <c r="B694">
        <v>1529.7165527</v>
      </c>
      <c r="C694">
        <v>1659.6300048999999</v>
      </c>
      <c r="D694">
        <v>1491.5959473</v>
      </c>
      <c r="E694">
        <v>1649.6022949000001</v>
      </c>
      <c r="F694">
        <v>1580.1700439000001</v>
      </c>
      <c r="G694">
        <v>1607.8100586</v>
      </c>
      <c r="H694">
        <v>1659.6300048999999</v>
      </c>
      <c r="I694">
        <v>1643.9599608999999</v>
      </c>
      <c r="J694">
        <v>1608.1942139</v>
      </c>
      <c r="L694" t="str">
        <f t="shared" si="85"/>
        <v>29OCT2023:21:00:00</v>
      </c>
      <c r="M694">
        <v>22</v>
      </c>
      <c r="N694">
        <f t="shared" si="83"/>
        <v>129.91345219999994</v>
      </c>
      <c r="O694" t="str">
        <f t="shared" si="79"/>
        <v/>
      </c>
      <c r="P694">
        <f t="shared" si="80"/>
        <v>129.91345219999994</v>
      </c>
      <c r="Q694" t="str">
        <f t="shared" si="81"/>
        <v/>
      </c>
      <c r="R694">
        <f t="shared" si="82"/>
        <v>1</v>
      </c>
      <c r="S694">
        <f t="shared" si="84"/>
        <v>8.4926486525035259</v>
      </c>
    </row>
    <row r="695" spans="1:19" x14ac:dyDescent="0.3">
      <c r="A695" t="s">
        <v>721</v>
      </c>
      <c r="B695">
        <v>1479.9732666</v>
      </c>
      <c r="C695">
        <v>1637.4300536999999</v>
      </c>
      <c r="D695">
        <v>1441.6945800999999</v>
      </c>
      <c r="E695">
        <v>1574.7011719</v>
      </c>
      <c r="F695">
        <v>1539.2299805</v>
      </c>
      <c r="G695">
        <v>1569.4799805</v>
      </c>
      <c r="H695">
        <v>1637.4300536999999</v>
      </c>
      <c r="I695">
        <v>1585.9000243999999</v>
      </c>
      <c r="J695">
        <v>1566.2089844</v>
      </c>
      <c r="L695" t="str">
        <f t="shared" si="85"/>
        <v>29OCT2023:22:00:00</v>
      </c>
      <c r="M695">
        <v>23</v>
      </c>
      <c r="N695">
        <f t="shared" si="83"/>
        <v>157.45678709999993</v>
      </c>
      <c r="O695" t="str">
        <f t="shared" si="79"/>
        <v/>
      </c>
      <c r="P695">
        <f t="shared" si="80"/>
        <v>157.45678709999993</v>
      </c>
      <c r="Q695" t="str">
        <f t="shared" si="81"/>
        <v/>
      </c>
      <c r="R695">
        <f t="shared" si="82"/>
        <v>1</v>
      </c>
      <c r="S695">
        <f t="shared" si="84"/>
        <v>10.639164277725875</v>
      </c>
    </row>
    <row r="696" spans="1:19" x14ac:dyDescent="0.3">
      <c r="A696" t="s">
        <v>722</v>
      </c>
      <c r="B696">
        <v>1426.1483154</v>
      </c>
      <c r="C696">
        <v>1579.8399658000001</v>
      </c>
      <c r="D696">
        <v>1378.4559326000001</v>
      </c>
      <c r="E696">
        <v>1467.0195312999999</v>
      </c>
      <c r="F696">
        <v>1479.1199951000001</v>
      </c>
      <c r="G696">
        <v>1500.1600341999999</v>
      </c>
      <c r="H696">
        <v>1579.8399658000001</v>
      </c>
      <c r="I696">
        <v>2223.1298827999999</v>
      </c>
      <c r="J696">
        <v>1714.5101318</v>
      </c>
      <c r="L696" t="str">
        <f t="shared" si="85"/>
        <v>29OCT2023:23:00:00</v>
      </c>
      <c r="M696">
        <v>24</v>
      </c>
      <c r="N696">
        <f t="shared" si="83"/>
        <v>153.69165040000007</v>
      </c>
      <c r="O696" t="str">
        <f t="shared" si="79"/>
        <v/>
      </c>
      <c r="P696">
        <f t="shared" si="80"/>
        <v>153.69165040000007</v>
      </c>
      <c r="Q696" t="str">
        <f t="shared" si="81"/>
        <v/>
      </c>
      <c r="R696">
        <f t="shared" si="82"/>
        <v>1</v>
      </c>
      <c r="S696">
        <f t="shared" si="84"/>
        <v>10.776694733667536</v>
      </c>
    </row>
    <row r="697" spans="1:19" x14ac:dyDescent="0.3">
      <c r="A697" t="s">
        <v>723</v>
      </c>
      <c r="B697">
        <v>1352.8586425999999</v>
      </c>
      <c r="C697">
        <v>1511.1700439000001</v>
      </c>
      <c r="D697">
        <v>1325.7508545000001</v>
      </c>
      <c r="E697">
        <v>1346.2347411999999</v>
      </c>
      <c r="F697">
        <v>1404.5899658000001</v>
      </c>
      <c r="G697">
        <v>1421.7299805</v>
      </c>
      <c r="H697">
        <v>1511.1700439000001</v>
      </c>
      <c r="I697">
        <v>2836.6799316000001</v>
      </c>
      <c r="J697">
        <v>1852.1373291</v>
      </c>
      <c r="L697" t="str">
        <f t="shared" si="85"/>
        <v>30OCT2023:00:00:00</v>
      </c>
      <c r="M697">
        <v>1</v>
      </c>
      <c r="N697">
        <f t="shared" si="83"/>
        <v>158.31140130000017</v>
      </c>
      <c r="O697" t="str">
        <f t="shared" si="79"/>
        <v/>
      </c>
      <c r="P697">
        <f t="shared" si="80"/>
        <v>158.31140130000017</v>
      </c>
      <c r="Q697" t="str">
        <f t="shared" si="81"/>
        <v/>
      </c>
      <c r="R697">
        <f t="shared" si="82"/>
        <v>1</v>
      </c>
      <c r="S697">
        <f t="shared" si="84"/>
        <v>11.701991347429203</v>
      </c>
    </row>
    <row r="698" spans="1:19" x14ac:dyDescent="0.3">
      <c r="A698" t="s">
        <v>724</v>
      </c>
      <c r="B698">
        <v>1298.7185059000001</v>
      </c>
      <c r="C698">
        <v>2750.9499512000002</v>
      </c>
      <c r="D698">
        <v>1402.8073730000001</v>
      </c>
      <c r="E698">
        <v>1236.2922363</v>
      </c>
      <c r="F698">
        <v>1396.8199463000001</v>
      </c>
      <c r="G698">
        <v>1425.3100586</v>
      </c>
      <c r="H698">
        <v>2750.9499512000002</v>
      </c>
      <c r="I698">
        <v>1657.2900391000001</v>
      </c>
      <c r="J698">
        <v>1885.246582</v>
      </c>
      <c r="L698" t="str">
        <f t="shared" si="85"/>
        <v>30OCT2023:01:00:00</v>
      </c>
      <c r="M698">
        <v>2</v>
      </c>
      <c r="N698">
        <f t="shared" si="83"/>
        <v>1452.2314453000001</v>
      </c>
      <c r="O698" t="str">
        <f t="shared" si="79"/>
        <v/>
      </c>
      <c r="P698">
        <f t="shared" si="80"/>
        <v>1452.2314453000001</v>
      </c>
      <c r="Q698" t="str">
        <f t="shared" si="81"/>
        <v/>
      </c>
      <c r="R698">
        <f t="shared" si="82"/>
        <v>1</v>
      </c>
      <c r="S698">
        <f t="shared" si="84"/>
        <v>111.82033971970063</v>
      </c>
    </row>
    <row r="699" spans="1:19" x14ac:dyDescent="0.3">
      <c r="A699" t="s">
        <v>725</v>
      </c>
      <c r="B699">
        <v>1274.0040283000001</v>
      </c>
      <c r="C699">
        <v>2937.9799804999998</v>
      </c>
      <c r="D699">
        <v>1379.9384766000001</v>
      </c>
      <c r="E699">
        <v>1197.4676514</v>
      </c>
      <c r="F699">
        <v>1367.9699707</v>
      </c>
      <c r="G699">
        <v>1393.3100586</v>
      </c>
      <c r="H699">
        <v>2937.9799804999998</v>
      </c>
      <c r="I699">
        <v>1671.6199951000001</v>
      </c>
      <c r="J699">
        <v>1934.9958495999999</v>
      </c>
      <c r="L699" t="str">
        <f t="shared" si="85"/>
        <v>30OCT2023:02:00:00</v>
      </c>
      <c r="M699">
        <v>3</v>
      </c>
      <c r="N699">
        <f t="shared" si="83"/>
        <v>1663.9759521999997</v>
      </c>
      <c r="O699" t="str">
        <f t="shared" si="79"/>
        <v/>
      </c>
      <c r="P699">
        <f t="shared" si="80"/>
        <v>1663.9759521999997</v>
      </c>
      <c r="Q699" t="str">
        <f t="shared" si="81"/>
        <v/>
      </c>
      <c r="R699">
        <f t="shared" si="82"/>
        <v>1</v>
      </c>
      <c r="S699">
        <f t="shared" si="84"/>
        <v>130.60994433591929</v>
      </c>
    </row>
    <row r="700" spans="1:19" x14ac:dyDescent="0.3">
      <c r="A700" t="s">
        <v>726</v>
      </c>
      <c r="B700">
        <v>1276.1834716999999</v>
      </c>
      <c r="C700">
        <v>3063.6699219000002</v>
      </c>
      <c r="D700">
        <v>1399.6268310999999</v>
      </c>
      <c r="E700">
        <v>1164.5235596</v>
      </c>
      <c r="F700">
        <v>1340.1899414</v>
      </c>
      <c r="G700">
        <v>1361.9799805</v>
      </c>
      <c r="H700">
        <v>3063.6699219000002</v>
      </c>
      <c r="I700">
        <v>1667.3499756000001</v>
      </c>
      <c r="J700">
        <v>1969.4484863</v>
      </c>
      <c r="L700" t="str">
        <f t="shared" si="85"/>
        <v>30OCT2023:03:00:00</v>
      </c>
      <c r="M700">
        <v>4</v>
      </c>
      <c r="N700">
        <f t="shared" si="83"/>
        <v>1787.4864502000003</v>
      </c>
      <c r="O700" t="str">
        <f t="shared" si="79"/>
        <v/>
      </c>
      <c r="P700">
        <f t="shared" si="80"/>
        <v>1787.4864502000003</v>
      </c>
      <c r="Q700" t="str">
        <f t="shared" si="81"/>
        <v/>
      </c>
      <c r="R700">
        <f t="shared" si="82"/>
        <v>1</v>
      </c>
      <c r="S700">
        <f t="shared" si="84"/>
        <v>140.06500552925164</v>
      </c>
    </row>
    <row r="701" spans="1:19" x14ac:dyDescent="0.3">
      <c r="A701" t="s">
        <v>727</v>
      </c>
      <c r="B701">
        <v>1277.3195800999999</v>
      </c>
      <c r="C701">
        <v>2959.0500487999998</v>
      </c>
      <c r="D701">
        <v>1438.4885254000001</v>
      </c>
      <c r="E701">
        <v>1149.9846190999999</v>
      </c>
      <c r="F701">
        <v>1354.9499512</v>
      </c>
      <c r="G701">
        <v>1374.2199707</v>
      </c>
      <c r="H701">
        <v>2959.0500487999998</v>
      </c>
      <c r="I701">
        <v>1651.7099608999999</v>
      </c>
      <c r="J701">
        <v>1943.8427733999999</v>
      </c>
      <c r="L701" t="str">
        <f t="shared" si="85"/>
        <v>30OCT2023:04:00:00</v>
      </c>
      <c r="M701">
        <v>5</v>
      </c>
      <c r="N701">
        <f t="shared" si="83"/>
        <v>1681.7304686999998</v>
      </c>
      <c r="O701" t="str">
        <f t="shared" si="79"/>
        <v/>
      </c>
      <c r="P701">
        <f t="shared" si="80"/>
        <v>1681.7304686999998</v>
      </c>
      <c r="Q701" t="str">
        <f t="shared" si="81"/>
        <v/>
      </c>
      <c r="R701">
        <f t="shared" si="82"/>
        <v>1</v>
      </c>
      <c r="S701">
        <f t="shared" si="84"/>
        <v>131.66090106974943</v>
      </c>
    </row>
    <row r="702" spans="1:19" x14ac:dyDescent="0.3">
      <c r="A702" t="s">
        <v>728</v>
      </c>
      <c r="B702">
        <v>1318.4919434000001</v>
      </c>
      <c r="C702">
        <v>3022.4299316000001</v>
      </c>
      <c r="D702">
        <v>1512.4018555</v>
      </c>
      <c r="E702">
        <v>1182.0325928</v>
      </c>
      <c r="F702">
        <v>1398.3900146000001</v>
      </c>
      <c r="G702">
        <v>1414.4399414</v>
      </c>
      <c r="H702">
        <v>3022.4299316000001</v>
      </c>
      <c r="I702">
        <v>1730.6500243999999</v>
      </c>
      <c r="J702">
        <v>2009.6875</v>
      </c>
      <c r="L702" t="str">
        <f t="shared" si="85"/>
        <v>30OCT2023:05:00:00</v>
      </c>
      <c r="M702">
        <v>6</v>
      </c>
      <c r="N702">
        <f t="shared" si="83"/>
        <v>1703.9379882000001</v>
      </c>
      <c r="O702" t="str">
        <f t="shared" si="79"/>
        <v/>
      </c>
      <c r="P702">
        <f t="shared" si="80"/>
        <v>1703.9379882000001</v>
      </c>
      <c r="Q702" t="str">
        <f t="shared" si="81"/>
        <v/>
      </c>
      <c r="R702">
        <f t="shared" si="82"/>
        <v>1</v>
      </c>
      <c r="S702">
        <f t="shared" si="84"/>
        <v>129.23385665945361</v>
      </c>
    </row>
    <row r="703" spans="1:19" x14ac:dyDescent="0.3">
      <c r="A703" t="s">
        <v>729</v>
      </c>
      <c r="B703">
        <v>1456.2558594</v>
      </c>
      <c r="C703">
        <v>3240.3100586</v>
      </c>
      <c r="D703">
        <v>1632.4327393000001</v>
      </c>
      <c r="E703">
        <v>1263.4952393000001</v>
      </c>
      <c r="F703">
        <v>1496.5799560999999</v>
      </c>
      <c r="G703">
        <v>1507.8699951000001</v>
      </c>
      <c r="H703">
        <v>3240.3100586</v>
      </c>
      <c r="I703">
        <v>1928.8299560999999</v>
      </c>
      <c r="J703">
        <v>2177.6735840000001</v>
      </c>
      <c r="L703" t="str">
        <f t="shared" si="85"/>
        <v>30OCT2023:06:00:00</v>
      </c>
      <c r="M703">
        <v>7</v>
      </c>
      <c r="N703">
        <f t="shared" si="83"/>
        <v>1784.0541992000001</v>
      </c>
      <c r="O703" t="str">
        <f t="shared" si="79"/>
        <v/>
      </c>
      <c r="P703">
        <f t="shared" si="80"/>
        <v>1784.0541992000001</v>
      </c>
      <c r="Q703" t="str">
        <f t="shared" si="81"/>
        <v/>
      </c>
      <c r="R703">
        <f t="shared" si="82"/>
        <v>1</v>
      </c>
      <c r="S703">
        <f t="shared" si="84"/>
        <v>122.50966666908782</v>
      </c>
    </row>
    <row r="704" spans="1:19" x14ac:dyDescent="0.3">
      <c r="A704" t="s">
        <v>730</v>
      </c>
      <c r="B704">
        <v>1644.9277344</v>
      </c>
      <c r="C704">
        <v>3532.7099609000002</v>
      </c>
      <c r="D704">
        <v>1818.4208983999999</v>
      </c>
      <c r="E704">
        <v>1395.3668213000001</v>
      </c>
      <c r="F704">
        <v>1684.25</v>
      </c>
      <c r="G704">
        <v>1687.2600098</v>
      </c>
      <c r="H704">
        <v>3532.7099609000002</v>
      </c>
      <c r="I704">
        <v>2266.9399414</v>
      </c>
      <c r="J704">
        <v>2440.7302245999999</v>
      </c>
      <c r="L704" t="str">
        <f t="shared" si="85"/>
        <v>30OCT2023:07:00:00</v>
      </c>
      <c r="M704">
        <v>8</v>
      </c>
      <c r="N704">
        <f t="shared" si="83"/>
        <v>1887.7822265000002</v>
      </c>
      <c r="O704" t="str">
        <f t="shared" si="79"/>
        <v/>
      </c>
      <c r="P704">
        <f t="shared" si="80"/>
        <v>1887.7822265000002</v>
      </c>
      <c r="Q704" t="str">
        <f t="shared" si="81"/>
        <v/>
      </c>
      <c r="R704">
        <f t="shared" si="82"/>
        <v>1</v>
      </c>
      <c r="S704">
        <f t="shared" si="84"/>
        <v>114.76383959132303</v>
      </c>
    </row>
    <row r="705" spans="1:19" x14ac:dyDescent="0.3">
      <c r="A705" t="s">
        <v>731</v>
      </c>
      <c r="B705">
        <v>1753.4509277</v>
      </c>
      <c r="C705">
        <v>3662.6000976999999</v>
      </c>
      <c r="D705">
        <v>1940.1401367000001</v>
      </c>
      <c r="E705">
        <v>1502.5300293</v>
      </c>
      <c r="F705">
        <v>1777.7399902</v>
      </c>
      <c r="G705">
        <v>1779.3499756000001</v>
      </c>
      <c r="H705">
        <v>3662.6000976999999</v>
      </c>
      <c r="I705">
        <v>2426.1499023000001</v>
      </c>
      <c r="J705">
        <v>2570.3620605000001</v>
      </c>
      <c r="L705" t="str">
        <f t="shared" si="85"/>
        <v>30OCT2023:08:00:00</v>
      </c>
      <c r="M705">
        <v>9</v>
      </c>
      <c r="N705">
        <f t="shared" si="83"/>
        <v>1909.1491699999999</v>
      </c>
      <c r="O705" t="str">
        <f t="shared" si="79"/>
        <v/>
      </c>
      <c r="P705">
        <f t="shared" si="80"/>
        <v>1909.1491699999999</v>
      </c>
      <c r="Q705" t="str">
        <f t="shared" si="81"/>
        <v/>
      </c>
      <c r="R705">
        <f t="shared" si="82"/>
        <v>1</v>
      </c>
      <c r="S705">
        <f t="shared" si="84"/>
        <v>108.87953234620767</v>
      </c>
    </row>
    <row r="706" spans="1:19" x14ac:dyDescent="0.3">
      <c r="A706" t="s">
        <v>732</v>
      </c>
      <c r="B706">
        <v>1804.0407714999999</v>
      </c>
      <c r="C706">
        <v>3742.9599609000002</v>
      </c>
      <c r="D706">
        <v>1993.3365478999999</v>
      </c>
      <c r="E706">
        <v>1524.8699951000001</v>
      </c>
      <c r="F706">
        <v>1833.9300536999999</v>
      </c>
      <c r="G706">
        <v>1834.3299560999999</v>
      </c>
      <c r="H706">
        <v>3742.9599609000002</v>
      </c>
      <c r="I706">
        <v>2509.4599609000002</v>
      </c>
      <c r="J706">
        <v>2641.2192383000001</v>
      </c>
      <c r="L706" t="str">
        <f t="shared" si="85"/>
        <v>30OCT2023:09:00:00</v>
      </c>
      <c r="M706">
        <v>10</v>
      </c>
      <c r="N706">
        <f t="shared" si="83"/>
        <v>1938.9191894000003</v>
      </c>
      <c r="O706" t="str">
        <f t="shared" si="79"/>
        <v/>
      </c>
      <c r="P706">
        <f t="shared" si="80"/>
        <v>1938.9191894000003</v>
      </c>
      <c r="Q706" t="str">
        <f t="shared" si="81"/>
        <v/>
      </c>
      <c r="R706">
        <f t="shared" si="82"/>
        <v>1</v>
      </c>
      <c r="S706">
        <f t="shared" si="84"/>
        <v>107.47646173139719</v>
      </c>
    </row>
    <row r="707" spans="1:19" x14ac:dyDescent="0.3">
      <c r="A707" t="s">
        <v>733</v>
      </c>
      <c r="B707">
        <v>1833.3366699000001</v>
      </c>
      <c r="C707">
        <v>3688.5200195000002</v>
      </c>
      <c r="D707">
        <v>2075.1230469000002</v>
      </c>
      <c r="E707">
        <v>1568.5010986</v>
      </c>
      <c r="F707">
        <v>1869.8199463000001</v>
      </c>
      <c r="G707">
        <v>1873.8499756000001</v>
      </c>
      <c r="H707">
        <v>3688.5200195000002</v>
      </c>
      <c r="I707">
        <v>2543.1298827999999</v>
      </c>
      <c r="J707">
        <v>2658.8867187999999</v>
      </c>
      <c r="L707" t="str">
        <f t="shared" si="85"/>
        <v>30OCT2023:10:00:00</v>
      </c>
      <c r="M707">
        <v>11</v>
      </c>
      <c r="N707">
        <f t="shared" si="83"/>
        <v>1855.1833496000002</v>
      </c>
      <c r="O707" t="str">
        <f t="shared" ref="O707:O721" si="86">IF(N707&lt;0,N707,"")</f>
        <v/>
      </c>
      <c r="P707">
        <f t="shared" ref="P707:P721" si="87">IF(N707&gt;0,N707,"")</f>
        <v>1855.1833496000002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101.19163490583493</v>
      </c>
    </row>
    <row r="708" spans="1:19" x14ac:dyDescent="0.3">
      <c r="A708" t="s">
        <v>734</v>
      </c>
      <c r="B708">
        <v>1813.0305175999999</v>
      </c>
      <c r="C708">
        <v>3462.7199707</v>
      </c>
      <c r="D708">
        <v>2179.5991211</v>
      </c>
      <c r="E708">
        <v>1636.8442382999999</v>
      </c>
      <c r="F708">
        <v>1907.4899902</v>
      </c>
      <c r="G708">
        <v>1910.0300293</v>
      </c>
      <c r="H708">
        <v>3462.7199707</v>
      </c>
      <c r="I708">
        <v>2500.6398926000002</v>
      </c>
      <c r="J708">
        <v>2606.6796875</v>
      </c>
      <c r="L708" t="str">
        <f t="shared" si="85"/>
        <v>30OCT2023:11:00:00</v>
      </c>
      <c r="M708">
        <v>12</v>
      </c>
      <c r="N708">
        <f t="shared" si="83"/>
        <v>1649.6894531</v>
      </c>
      <c r="O708" t="str">
        <f t="shared" si="86"/>
        <v/>
      </c>
      <c r="P708">
        <f t="shared" si="87"/>
        <v>1649.6894531</v>
      </c>
      <c r="Q708" t="str">
        <f t="shared" si="88"/>
        <v/>
      </c>
      <c r="R708">
        <f t="shared" si="89"/>
        <v>1</v>
      </c>
      <c r="S708">
        <f t="shared" si="84"/>
        <v>90.990716211648632</v>
      </c>
    </row>
    <row r="709" spans="1:19" x14ac:dyDescent="0.3">
      <c r="A709" t="s">
        <v>735</v>
      </c>
      <c r="B709">
        <v>1891.4802245999999</v>
      </c>
      <c r="C709">
        <v>3568.75</v>
      </c>
      <c r="D709">
        <v>2245.6599120999999</v>
      </c>
      <c r="E709">
        <v>1686.0430908000001</v>
      </c>
      <c r="F709">
        <v>1913.5899658000001</v>
      </c>
      <c r="G709">
        <v>1919.5</v>
      </c>
      <c r="H709">
        <v>3568.75</v>
      </c>
      <c r="I709">
        <v>2546.3500976999999</v>
      </c>
      <c r="J709">
        <v>2666.9709472999998</v>
      </c>
      <c r="L709" t="str">
        <f t="shared" si="85"/>
        <v>30OCT2023:12:00:00</v>
      </c>
      <c r="M709">
        <v>13</v>
      </c>
      <c r="N709">
        <f t="shared" si="83"/>
        <v>1677.2697754000001</v>
      </c>
      <c r="O709" t="str">
        <f t="shared" si="86"/>
        <v/>
      </c>
      <c r="P709">
        <f t="shared" si="87"/>
        <v>1677.2697754000001</v>
      </c>
      <c r="Q709" t="str">
        <f t="shared" si="88"/>
        <v/>
      </c>
      <c r="R709">
        <f t="shared" si="89"/>
        <v>1</v>
      </c>
      <c r="S709">
        <f t="shared" si="84"/>
        <v>88.674983411719253</v>
      </c>
    </row>
    <row r="710" spans="1:19" x14ac:dyDescent="0.3">
      <c r="A710" t="s">
        <v>736</v>
      </c>
      <c r="B710">
        <v>1864.0802002</v>
      </c>
      <c r="C710">
        <v>3830.8100586</v>
      </c>
      <c r="D710">
        <v>2252.3073730000001</v>
      </c>
      <c r="E710">
        <v>1697.8748779</v>
      </c>
      <c r="F710">
        <v>1920.8199463000001</v>
      </c>
      <c r="G710">
        <v>1929.6099853999999</v>
      </c>
      <c r="H710">
        <v>3830.8100586</v>
      </c>
      <c r="I710">
        <v>2654.6899414</v>
      </c>
      <c r="J710">
        <v>2781.1545409999999</v>
      </c>
      <c r="L710" t="str">
        <f t="shared" si="85"/>
        <v>30OCT2023:13:00:00</v>
      </c>
      <c r="M710">
        <v>14</v>
      </c>
      <c r="N710">
        <f t="shared" si="83"/>
        <v>1966.7298584</v>
      </c>
      <c r="O710" t="str">
        <f t="shared" si="86"/>
        <v/>
      </c>
      <c r="P710">
        <f t="shared" si="87"/>
        <v>1966.7298584</v>
      </c>
      <c r="Q710" t="str">
        <f t="shared" si="88"/>
        <v/>
      </c>
      <c r="R710">
        <f t="shared" si="89"/>
        <v>1</v>
      </c>
      <c r="S710">
        <f t="shared" si="84"/>
        <v>105.50671898070622</v>
      </c>
    </row>
    <row r="711" spans="1:19" x14ac:dyDescent="0.3">
      <c r="A711" t="s">
        <v>737</v>
      </c>
      <c r="B711">
        <v>1838.7982178</v>
      </c>
      <c r="C711">
        <v>3922.7700195000002</v>
      </c>
      <c r="D711">
        <v>2264.8122558999999</v>
      </c>
      <c r="E711">
        <v>1750.7333983999999</v>
      </c>
      <c r="F711">
        <v>1924.4599608999999</v>
      </c>
      <c r="G711">
        <v>1932.4300536999999</v>
      </c>
      <c r="H711">
        <v>3922.7700195000002</v>
      </c>
      <c r="I711">
        <v>2698</v>
      </c>
      <c r="J711">
        <v>2824.8825683999999</v>
      </c>
      <c r="L711" t="str">
        <f t="shared" si="85"/>
        <v>30OCT2023:14:00:00</v>
      </c>
      <c r="M711">
        <v>15</v>
      </c>
      <c r="N711">
        <f t="shared" si="83"/>
        <v>2083.9718017000005</v>
      </c>
      <c r="O711" t="str">
        <f t="shared" si="86"/>
        <v/>
      </c>
      <c r="P711">
        <f t="shared" si="87"/>
        <v>2083.9718017000005</v>
      </c>
      <c r="Q711" t="str">
        <f t="shared" si="88"/>
        <v/>
      </c>
      <c r="R711">
        <f t="shared" si="89"/>
        <v>1</v>
      </c>
      <c r="S711">
        <f t="shared" si="84"/>
        <v>113.33335988292039</v>
      </c>
    </row>
    <row r="712" spans="1:19" x14ac:dyDescent="0.3">
      <c r="A712" t="s">
        <v>738</v>
      </c>
      <c r="B712">
        <v>1760.5863036999999</v>
      </c>
      <c r="C712">
        <v>4024.2900390999998</v>
      </c>
      <c r="D712">
        <v>2240.3327637000002</v>
      </c>
      <c r="E712">
        <v>1739.4998779</v>
      </c>
      <c r="F712">
        <v>1923.9200439000001</v>
      </c>
      <c r="G712">
        <v>1932.5699463000001</v>
      </c>
      <c r="H712">
        <v>4024.2900390999998</v>
      </c>
      <c r="I712">
        <v>2738.7600097999998</v>
      </c>
      <c r="J712">
        <v>2862.6308594000002</v>
      </c>
      <c r="L712" t="str">
        <f t="shared" si="85"/>
        <v>30OCT2023:15:00:00</v>
      </c>
      <c r="M712">
        <v>16</v>
      </c>
      <c r="N712">
        <f t="shared" si="83"/>
        <v>2263.7037353999999</v>
      </c>
      <c r="O712" t="str">
        <f t="shared" si="86"/>
        <v/>
      </c>
      <c r="P712">
        <f t="shared" si="87"/>
        <v>2263.7037353999999</v>
      </c>
      <c r="Q712" t="str">
        <f t="shared" si="88"/>
        <v/>
      </c>
      <c r="R712">
        <f t="shared" si="89"/>
        <v>1</v>
      </c>
      <c r="S712">
        <f t="shared" si="84"/>
        <v>128.57669803761749</v>
      </c>
    </row>
    <row r="713" spans="1:19" x14ac:dyDescent="0.3">
      <c r="A713" t="s">
        <v>739</v>
      </c>
      <c r="B713">
        <v>1721.3503418</v>
      </c>
      <c r="C713">
        <v>4090.4199219000002</v>
      </c>
      <c r="D713">
        <v>2185.0861816000001</v>
      </c>
      <c r="E713">
        <v>1719.5869141000001</v>
      </c>
      <c r="F713">
        <v>1945.1600341999999</v>
      </c>
      <c r="G713">
        <v>1952.0699463000001</v>
      </c>
      <c r="H713">
        <v>4090.4199219000002</v>
      </c>
      <c r="I713">
        <v>2785.7700195000002</v>
      </c>
      <c r="J713">
        <v>2889.5971679999998</v>
      </c>
      <c r="L713" t="str">
        <f t="shared" si="85"/>
        <v>30OCT2023:16:00:00</v>
      </c>
      <c r="M713">
        <v>17</v>
      </c>
      <c r="N713">
        <f t="shared" si="83"/>
        <v>2369.0695801000002</v>
      </c>
      <c r="O713" t="str">
        <f t="shared" si="86"/>
        <v/>
      </c>
      <c r="P713">
        <f t="shared" si="87"/>
        <v>2369.0695801000002</v>
      </c>
      <c r="Q713" t="str">
        <f t="shared" si="88"/>
        <v/>
      </c>
      <c r="R713">
        <f t="shared" si="89"/>
        <v>1</v>
      </c>
      <c r="S713">
        <f t="shared" si="84"/>
        <v>137.62855373315151</v>
      </c>
    </row>
    <row r="714" spans="1:19" x14ac:dyDescent="0.3">
      <c r="A714" t="s">
        <v>740</v>
      </c>
      <c r="B714">
        <v>1770.1170654</v>
      </c>
      <c r="C714">
        <v>4041.4199219000002</v>
      </c>
      <c r="D714">
        <v>2132.5522461</v>
      </c>
      <c r="E714">
        <v>1726.3704834</v>
      </c>
      <c r="F714">
        <v>1962.4699707</v>
      </c>
      <c r="G714">
        <v>1968.9000243999999</v>
      </c>
      <c r="H714">
        <v>4041.4199219000002</v>
      </c>
      <c r="I714">
        <v>2779.4899902000002</v>
      </c>
      <c r="J714">
        <v>2865.9204101999999</v>
      </c>
      <c r="L714" t="str">
        <f t="shared" si="85"/>
        <v>30OCT2023:17:00:00</v>
      </c>
      <c r="M714">
        <v>18</v>
      </c>
      <c r="N714">
        <f t="shared" si="83"/>
        <v>2271.3028565000004</v>
      </c>
      <c r="O714" t="str">
        <f t="shared" si="86"/>
        <v/>
      </c>
      <c r="P714">
        <f t="shared" si="87"/>
        <v>2271.3028565000004</v>
      </c>
      <c r="Q714" t="str">
        <f t="shared" si="88"/>
        <v/>
      </c>
      <c r="R714">
        <f t="shared" si="89"/>
        <v>1</v>
      </c>
      <c r="S714">
        <f t="shared" si="84"/>
        <v>128.31370878777136</v>
      </c>
    </row>
    <row r="715" spans="1:19" x14ac:dyDescent="0.3">
      <c r="A715" t="s">
        <v>741</v>
      </c>
      <c r="B715">
        <v>1825.5205077999999</v>
      </c>
      <c r="C715">
        <v>3996.5500487999998</v>
      </c>
      <c r="D715">
        <v>2056.7375487999998</v>
      </c>
      <c r="E715">
        <v>1725.6385498</v>
      </c>
      <c r="F715">
        <v>1999.5200195</v>
      </c>
      <c r="G715">
        <v>2008.5400391000001</v>
      </c>
      <c r="H715">
        <v>3996.5500487999998</v>
      </c>
      <c r="I715">
        <v>2791.2199707</v>
      </c>
      <c r="J715">
        <v>2848.4846191000001</v>
      </c>
      <c r="L715" t="str">
        <f t="shared" si="85"/>
        <v>30OCT2023:18:00:00</v>
      </c>
      <c r="M715">
        <v>19</v>
      </c>
      <c r="N715">
        <f t="shared" si="83"/>
        <v>2171.0295409999999</v>
      </c>
      <c r="O715" t="str">
        <f t="shared" si="86"/>
        <v/>
      </c>
      <c r="P715">
        <f t="shared" si="87"/>
        <v>2171.0295409999999</v>
      </c>
      <c r="Q715" t="str">
        <f t="shared" si="88"/>
        <v/>
      </c>
      <c r="R715">
        <f t="shared" si="89"/>
        <v>1</v>
      </c>
      <c r="S715">
        <f t="shared" si="84"/>
        <v>118.92660376718447</v>
      </c>
    </row>
    <row r="716" spans="1:19" x14ac:dyDescent="0.3">
      <c r="A716" t="s">
        <v>742</v>
      </c>
      <c r="B716">
        <v>1868.7314452999999</v>
      </c>
      <c r="C716">
        <v>3724.6999512000002</v>
      </c>
      <c r="D716">
        <v>2016.1887207</v>
      </c>
      <c r="E716">
        <v>1758.7701416</v>
      </c>
      <c r="F716">
        <v>2040.9000243999999</v>
      </c>
      <c r="G716">
        <v>2053.9599609000002</v>
      </c>
      <c r="H716">
        <v>3724.6999512000002</v>
      </c>
      <c r="I716">
        <v>2722.3300780999998</v>
      </c>
      <c r="J716">
        <v>2746.8327637000002</v>
      </c>
      <c r="L716" t="str">
        <f t="shared" si="85"/>
        <v>30OCT2023:19:00:00</v>
      </c>
      <c r="M716">
        <v>20</v>
      </c>
      <c r="N716">
        <f t="shared" si="83"/>
        <v>1855.9685059000003</v>
      </c>
      <c r="O716" t="str">
        <f t="shared" si="86"/>
        <v/>
      </c>
      <c r="P716">
        <f t="shared" si="87"/>
        <v>1855.9685059000003</v>
      </c>
      <c r="Q716" t="str">
        <f t="shared" si="88"/>
        <v/>
      </c>
      <c r="R716">
        <f t="shared" si="89"/>
        <v>1</v>
      </c>
      <c r="S716">
        <f t="shared" si="84"/>
        <v>99.317026561943962</v>
      </c>
    </row>
    <row r="717" spans="1:19" x14ac:dyDescent="0.3">
      <c r="A717" t="s">
        <v>743</v>
      </c>
      <c r="B717">
        <v>1935.3461914</v>
      </c>
      <c r="C717">
        <v>3614.5600586</v>
      </c>
      <c r="D717">
        <v>2021.8598632999999</v>
      </c>
      <c r="E717">
        <v>1807.0383300999999</v>
      </c>
      <c r="F717">
        <v>2065.1799316000001</v>
      </c>
      <c r="G717">
        <v>2083.2099609000002</v>
      </c>
      <c r="H717">
        <v>3614.5600586</v>
      </c>
      <c r="I717">
        <v>2695.6899414</v>
      </c>
      <c r="J717">
        <v>2712.2861327999999</v>
      </c>
      <c r="L717" t="str">
        <f t="shared" si="85"/>
        <v>30OCT2023:20:00:00</v>
      </c>
      <c r="M717">
        <v>21</v>
      </c>
      <c r="N717">
        <f t="shared" si="83"/>
        <v>1679.2138672000001</v>
      </c>
      <c r="O717" t="str">
        <f t="shared" si="86"/>
        <v/>
      </c>
      <c r="P717">
        <f t="shared" si="87"/>
        <v>1679.2138672000001</v>
      </c>
      <c r="Q717" t="str">
        <f t="shared" si="88"/>
        <v/>
      </c>
      <c r="R717">
        <f t="shared" si="89"/>
        <v>1</v>
      </c>
      <c r="S717">
        <f t="shared" si="84"/>
        <v>86.765555158133353</v>
      </c>
    </row>
    <row r="718" spans="1:19" x14ac:dyDescent="0.3">
      <c r="A718" t="s">
        <v>744</v>
      </c>
      <c r="B718">
        <v>1907.9577637</v>
      </c>
      <c r="C718">
        <v>3361.4199219000002</v>
      </c>
      <c r="D718">
        <v>2022.5397949000001</v>
      </c>
      <c r="E718">
        <v>1828.1888428</v>
      </c>
      <c r="F718">
        <v>2021.4200439000001</v>
      </c>
      <c r="G718">
        <v>2041.9399414</v>
      </c>
      <c r="H718">
        <v>3361.4199219000002</v>
      </c>
      <c r="I718">
        <v>2539.7399902000002</v>
      </c>
      <c r="J718">
        <v>2581.1918945000002</v>
      </c>
      <c r="L718" t="str">
        <f t="shared" si="85"/>
        <v>30OCT2023:21:00:00</v>
      </c>
      <c r="M718">
        <v>22</v>
      </c>
      <c r="N718">
        <f t="shared" si="83"/>
        <v>1453.4621582000002</v>
      </c>
      <c r="O718" t="str">
        <f t="shared" si="86"/>
        <v/>
      </c>
      <c r="P718">
        <f t="shared" si="87"/>
        <v>1453.4621582000002</v>
      </c>
      <c r="Q718" t="str">
        <f t="shared" si="88"/>
        <v/>
      </c>
      <c r="R718">
        <f t="shared" si="89"/>
        <v>1</v>
      </c>
      <c r="S718">
        <f t="shared" si="84"/>
        <v>76.178948289787044</v>
      </c>
    </row>
    <row r="719" spans="1:19" x14ac:dyDescent="0.3">
      <c r="A719" t="s">
        <v>745</v>
      </c>
      <c r="B719">
        <v>1855.8706055</v>
      </c>
      <c r="C719">
        <v>3040.5800780999998</v>
      </c>
      <c r="D719">
        <v>1990.4450684000001</v>
      </c>
      <c r="E719">
        <v>1789.5648193</v>
      </c>
      <c r="F719">
        <v>1921.3100586</v>
      </c>
      <c r="G719">
        <v>1946.1600341999999</v>
      </c>
      <c r="H719">
        <v>3040.5800780999998</v>
      </c>
      <c r="I719">
        <v>2296.1000976999999</v>
      </c>
      <c r="J719">
        <v>2385.8403320000002</v>
      </c>
      <c r="L719" t="str">
        <f t="shared" si="85"/>
        <v>30OCT2023:22:00:00</v>
      </c>
      <c r="M719">
        <v>23</v>
      </c>
      <c r="N719">
        <f t="shared" si="83"/>
        <v>1184.7094725999998</v>
      </c>
      <c r="O719" t="str">
        <f t="shared" si="86"/>
        <v/>
      </c>
      <c r="P719">
        <f t="shared" si="87"/>
        <v>1184.7094725999998</v>
      </c>
      <c r="Q719" t="str">
        <f t="shared" si="88"/>
        <v/>
      </c>
      <c r="R719">
        <f t="shared" si="89"/>
        <v>1</v>
      </c>
      <c r="S719">
        <f t="shared" si="84"/>
        <v>63.835779773063486</v>
      </c>
    </row>
    <row r="720" spans="1:19" x14ac:dyDescent="0.3">
      <c r="A720" t="s">
        <v>746</v>
      </c>
      <c r="B720">
        <v>1751.9992675999999</v>
      </c>
      <c r="C720">
        <v>2862.0600586</v>
      </c>
      <c r="D720">
        <v>1893.5972899999999</v>
      </c>
      <c r="E720">
        <v>1701.7756348</v>
      </c>
      <c r="F720">
        <v>1814.2299805</v>
      </c>
      <c r="G720">
        <v>1846.6500243999999</v>
      </c>
      <c r="H720">
        <v>2862.0600586</v>
      </c>
      <c r="I720">
        <v>2116.6799316000001</v>
      </c>
      <c r="J720">
        <v>2238.4296875</v>
      </c>
      <c r="L720" t="str">
        <f t="shared" si="85"/>
        <v>30OCT2023:23:00:00</v>
      </c>
      <c r="M720">
        <v>24</v>
      </c>
      <c r="N720">
        <f t="shared" si="83"/>
        <v>1110.0607910000001</v>
      </c>
      <c r="O720" t="str">
        <f t="shared" si="86"/>
        <v/>
      </c>
      <c r="P720">
        <f t="shared" si="87"/>
        <v>1110.0607910000001</v>
      </c>
      <c r="Q720" t="str">
        <f t="shared" si="88"/>
        <v/>
      </c>
      <c r="R720">
        <f t="shared" si="89"/>
        <v>1</v>
      </c>
      <c r="S720">
        <f t="shared" si="84"/>
        <v>63.359660676150398</v>
      </c>
    </row>
    <row r="721" spans="1:19" x14ac:dyDescent="0.3">
      <c r="A721" t="s">
        <v>747</v>
      </c>
      <c r="B721">
        <v>1652.8430175999999</v>
      </c>
      <c r="C721">
        <v>2631.6398926000002</v>
      </c>
      <c r="D721">
        <v>1800.7995605000001</v>
      </c>
      <c r="E721">
        <v>1600.3651123</v>
      </c>
      <c r="F721">
        <v>1699.0699463000001</v>
      </c>
      <c r="G721">
        <v>1739.1899414</v>
      </c>
      <c r="H721">
        <v>2631.6398926000002</v>
      </c>
      <c r="I721">
        <v>1908.6800536999999</v>
      </c>
      <c r="J721">
        <v>2066.0820312999999</v>
      </c>
      <c r="L721" t="str">
        <f t="shared" si="85"/>
        <v>31OCT2023:00:00:00</v>
      </c>
      <c r="M721">
        <v>1</v>
      </c>
      <c r="N721">
        <f t="shared" si="83"/>
        <v>978.79687500000023</v>
      </c>
      <c r="O721" t="str">
        <f t="shared" si="86"/>
        <v/>
      </c>
      <c r="P721">
        <f t="shared" si="87"/>
        <v>978.79687500000023</v>
      </c>
      <c r="Q721" t="str">
        <f t="shared" si="88"/>
        <v/>
      </c>
      <c r="R721">
        <f t="shared" si="89"/>
        <v>1</v>
      </c>
      <c r="S721">
        <f t="shared" si="84"/>
        <v>59.218985988231111</v>
      </c>
    </row>
    <row r="722" spans="1:19" x14ac:dyDescent="0.3">
      <c r="A722" t="s">
        <v>748</v>
      </c>
      <c r="B722">
        <v>1602.4152832</v>
      </c>
      <c r="C722">
        <v>2335.5700683999999</v>
      </c>
      <c r="D722">
        <v>1696.6381836</v>
      </c>
      <c r="E722">
        <v>1525.5456543</v>
      </c>
      <c r="F722">
        <v>1855.1800536999999</v>
      </c>
      <c r="G722">
        <v>2092.9299316000001</v>
      </c>
      <c r="H722">
        <v>2335.5700683999999</v>
      </c>
      <c r="I722">
        <v>2447.0900879000001</v>
      </c>
      <c r="J722">
        <v>2168.9367676000002</v>
      </c>
      <c r="L722" t="str">
        <f t="shared" ref="L722:L745" si="90">A722</f>
        <v>31OCT2023:01:00:00</v>
      </c>
      <c r="M722">
        <v>2</v>
      </c>
      <c r="N722">
        <f t="shared" ref="N722:N745" si="91">C722-B722</f>
        <v>733.15478519999988</v>
      </c>
      <c r="O722" t="str">
        <f t="shared" ref="O722:O745" si="92">IF(N722&lt;0,N722,"")</f>
        <v/>
      </c>
      <c r="P722">
        <f t="shared" ref="P722:P745" si="93">IF(N722&gt;0,N722,"")</f>
        <v>733.15478519999988</v>
      </c>
      <c r="Q722" t="str">
        <f t="shared" ref="Q722:Q745" si="94">IF(O722&lt;0,1,"")</f>
        <v/>
      </c>
      <c r="R722">
        <f t="shared" ref="R722:R745" si="95">IF(AND(P722&gt;0,P722&lt;&gt;""),1,"")</f>
        <v>1</v>
      </c>
      <c r="S722">
        <f t="shared" ref="S722:S745" si="96">ABS((B722-C722)/B722)*100</f>
        <v>45.753107380247926</v>
      </c>
    </row>
    <row r="723" spans="1:19" x14ac:dyDescent="0.3">
      <c r="A723" t="s">
        <v>749</v>
      </c>
      <c r="B723">
        <v>1560.9272461</v>
      </c>
      <c r="C723">
        <v>2383.9199219000002</v>
      </c>
      <c r="D723">
        <v>1659.6801757999999</v>
      </c>
      <c r="E723">
        <v>1486.8000488</v>
      </c>
      <c r="F723">
        <v>1840.6800536999999</v>
      </c>
      <c r="G723">
        <v>2136.5400390999998</v>
      </c>
      <c r="H723">
        <v>2383.9199219000002</v>
      </c>
      <c r="I723">
        <v>2482.1000976999999</v>
      </c>
      <c r="J723">
        <v>2189.4641112999998</v>
      </c>
      <c r="L723" t="str">
        <f t="shared" si="90"/>
        <v>31OCT2023:02:00:00</v>
      </c>
      <c r="M723">
        <v>3</v>
      </c>
      <c r="N723">
        <f t="shared" si="91"/>
        <v>822.99267580000014</v>
      </c>
      <c r="O723" t="str">
        <f t="shared" si="92"/>
        <v/>
      </c>
      <c r="P723">
        <f t="shared" si="93"/>
        <v>822.99267580000014</v>
      </c>
      <c r="Q723" t="str">
        <f t="shared" si="94"/>
        <v/>
      </c>
      <c r="R723">
        <f t="shared" si="95"/>
        <v>1</v>
      </c>
      <c r="S723">
        <f t="shared" si="96"/>
        <v>52.724601858046846</v>
      </c>
    </row>
    <row r="724" spans="1:19" x14ac:dyDescent="0.3">
      <c r="A724" t="s">
        <v>750</v>
      </c>
      <c r="B724">
        <v>1544.4486084</v>
      </c>
      <c r="C724">
        <v>2442.2299804999998</v>
      </c>
      <c r="D724">
        <v>1650.4848632999999</v>
      </c>
      <c r="E724">
        <v>1450.1345214999999</v>
      </c>
      <c r="F724">
        <v>1840.4799805</v>
      </c>
      <c r="G724">
        <v>2186.5100097999998</v>
      </c>
      <c r="H724">
        <v>2442.2299804999998</v>
      </c>
      <c r="I724">
        <v>2518.3601073999998</v>
      </c>
      <c r="J724">
        <v>2220.9731445000002</v>
      </c>
      <c r="L724" t="str">
        <f t="shared" si="90"/>
        <v>31OCT2023:03:00:00</v>
      </c>
      <c r="M724">
        <v>4</v>
      </c>
      <c r="N724">
        <f t="shared" si="91"/>
        <v>897.78137209999977</v>
      </c>
      <c r="O724" t="str">
        <f t="shared" si="92"/>
        <v/>
      </c>
      <c r="P724">
        <f t="shared" si="93"/>
        <v>897.78137209999977</v>
      </c>
      <c r="Q724" t="str">
        <f t="shared" si="94"/>
        <v/>
      </c>
      <c r="R724">
        <f t="shared" si="95"/>
        <v>1</v>
      </c>
      <c r="S724">
        <f t="shared" si="96"/>
        <v>58.129572406431372</v>
      </c>
    </row>
    <row r="725" spans="1:19" x14ac:dyDescent="0.3">
      <c r="A725" t="s">
        <v>751</v>
      </c>
      <c r="B725">
        <v>1585.5924072</v>
      </c>
      <c r="C725">
        <v>2425.7099609000002</v>
      </c>
      <c r="D725">
        <v>1676.4326172000001</v>
      </c>
      <c r="E725">
        <v>1454.2957764</v>
      </c>
      <c r="F725">
        <v>1841.9899902</v>
      </c>
      <c r="G725">
        <v>2178.9099120999999</v>
      </c>
      <c r="H725">
        <v>2425.7099609000002</v>
      </c>
      <c r="I725">
        <v>2489.2099609000002</v>
      </c>
      <c r="J725">
        <v>2211.8525390999998</v>
      </c>
      <c r="L725" t="str">
        <f t="shared" si="90"/>
        <v>31OCT2023:04:00:00</v>
      </c>
      <c r="M725">
        <v>5</v>
      </c>
      <c r="N725">
        <f t="shared" si="91"/>
        <v>840.11755370000014</v>
      </c>
      <c r="O725" t="str">
        <f t="shared" si="92"/>
        <v/>
      </c>
      <c r="P725">
        <f t="shared" si="93"/>
        <v>840.11755370000014</v>
      </c>
      <c r="Q725" t="str">
        <f t="shared" si="94"/>
        <v/>
      </c>
      <c r="R725">
        <f t="shared" si="95"/>
        <v>1</v>
      </c>
      <c r="S725">
        <f t="shared" si="96"/>
        <v>52.984458672047062</v>
      </c>
    </row>
    <row r="726" spans="1:19" x14ac:dyDescent="0.3">
      <c r="A726" t="s">
        <v>752</v>
      </c>
      <c r="B726">
        <v>1626.8648682</v>
      </c>
      <c r="C726">
        <v>2461.7800293</v>
      </c>
      <c r="D726">
        <v>1718.9915771000001</v>
      </c>
      <c r="E726">
        <v>1481.3151855000001</v>
      </c>
      <c r="F726">
        <v>1888.8499756000001</v>
      </c>
      <c r="G726">
        <v>2220.5500487999998</v>
      </c>
      <c r="H726">
        <v>2461.7800293</v>
      </c>
      <c r="I726">
        <v>2525.1298827999999</v>
      </c>
      <c r="J726">
        <v>2250.8112793</v>
      </c>
      <c r="L726" t="str">
        <f t="shared" si="90"/>
        <v>31OCT2023:05:00:00</v>
      </c>
      <c r="M726">
        <v>6</v>
      </c>
      <c r="N726">
        <f t="shared" si="91"/>
        <v>834.91516109999998</v>
      </c>
      <c r="O726" t="str">
        <f t="shared" si="92"/>
        <v/>
      </c>
      <c r="P726">
        <f t="shared" si="93"/>
        <v>834.91516109999998</v>
      </c>
      <c r="Q726" t="str">
        <f t="shared" si="94"/>
        <v/>
      </c>
      <c r="R726">
        <f t="shared" si="95"/>
        <v>1</v>
      </c>
      <c r="S726">
        <f t="shared" si="96"/>
        <v>51.320498550304848</v>
      </c>
    </row>
    <row r="727" spans="1:19" x14ac:dyDescent="0.3">
      <c r="A727" t="s">
        <v>753</v>
      </c>
      <c r="B727">
        <v>1665.7739257999999</v>
      </c>
      <c r="C727">
        <v>2579.0500487999998</v>
      </c>
      <c r="D727">
        <v>1848.8905029</v>
      </c>
      <c r="E727">
        <v>1551.2698975000001</v>
      </c>
      <c r="F727">
        <v>2000.7299805</v>
      </c>
      <c r="G727">
        <v>2329.1499023000001</v>
      </c>
      <c r="H727">
        <v>2579.0500487999998</v>
      </c>
      <c r="I727">
        <v>2651.3701172000001</v>
      </c>
      <c r="J727">
        <v>2371.8920898000001</v>
      </c>
      <c r="L727" t="str">
        <f t="shared" si="90"/>
        <v>31OCT2023:06:00:00</v>
      </c>
      <c r="M727">
        <v>7</v>
      </c>
      <c r="N727">
        <f t="shared" si="91"/>
        <v>913.27612299999987</v>
      </c>
      <c r="O727" t="str">
        <f t="shared" si="92"/>
        <v/>
      </c>
      <c r="P727">
        <f t="shared" si="93"/>
        <v>913.27612299999987</v>
      </c>
      <c r="Q727" t="str">
        <f t="shared" si="94"/>
        <v/>
      </c>
      <c r="R727">
        <f t="shared" si="95"/>
        <v>1</v>
      </c>
      <c r="S727">
        <f t="shared" si="96"/>
        <v>54.82593459141777</v>
      </c>
    </row>
    <row r="728" spans="1:19" x14ac:dyDescent="0.3">
      <c r="A728" t="s">
        <v>754</v>
      </c>
      <c r="B728">
        <v>1834.8334961</v>
      </c>
      <c r="C728">
        <v>2748.6000976999999</v>
      </c>
      <c r="D728">
        <v>2023.5638428</v>
      </c>
      <c r="E728">
        <v>1691.9895019999999</v>
      </c>
      <c r="F728">
        <v>2193.9699707</v>
      </c>
      <c r="G728">
        <v>2499.5300293</v>
      </c>
      <c r="H728">
        <v>2748.6000976999999</v>
      </c>
      <c r="I728">
        <v>2836</v>
      </c>
      <c r="J728">
        <v>2549.4428711</v>
      </c>
      <c r="L728" t="str">
        <f t="shared" si="90"/>
        <v>31OCT2023:07:00:00</v>
      </c>
      <c r="M728">
        <v>8</v>
      </c>
      <c r="N728">
        <f t="shared" si="91"/>
        <v>913.76660159999983</v>
      </c>
      <c r="O728" t="str">
        <f t="shared" si="92"/>
        <v/>
      </c>
      <c r="P728">
        <f t="shared" si="93"/>
        <v>913.76660159999983</v>
      </c>
      <c r="Q728" t="str">
        <f t="shared" si="94"/>
        <v/>
      </c>
      <c r="R728">
        <f t="shared" si="95"/>
        <v>1</v>
      </c>
      <c r="S728">
        <f t="shared" si="96"/>
        <v>49.801063886300376</v>
      </c>
    </row>
    <row r="729" spans="1:19" x14ac:dyDescent="0.3">
      <c r="A729" t="s">
        <v>755</v>
      </c>
      <c r="B729">
        <v>1927.362793</v>
      </c>
      <c r="C729">
        <v>2800.1101073999998</v>
      </c>
      <c r="D729">
        <v>2148.9265137000002</v>
      </c>
      <c r="E729">
        <v>1788.2297363</v>
      </c>
      <c r="F729">
        <v>2273.0900879000001</v>
      </c>
      <c r="G729">
        <v>2564</v>
      </c>
      <c r="H729">
        <v>2800.1101073999998</v>
      </c>
      <c r="I729">
        <v>2897.2900390999998</v>
      </c>
      <c r="J729">
        <v>2622.7143554999998</v>
      </c>
      <c r="L729" t="str">
        <f t="shared" si="90"/>
        <v>31OCT2023:08:00:00</v>
      </c>
      <c r="M729">
        <v>9</v>
      </c>
      <c r="N729">
        <f t="shared" si="91"/>
        <v>872.74731439999982</v>
      </c>
      <c r="O729" t="str">
        <f t="shared" si="92"/>
        <v/>
      </c>
      <c r="P729">
        <f t="shared" si="93"/>
        <v>872.74731439999982</v>
      </c>
      <c r="Q729" t="str">
        <f t="shared" si="94"/>
        <v/>
      </c>
      <c r="R729">
        <f t="shared" si="95"/>
        <v>1</v>
      </c>
      <c r="S729">
        <f t="shared" si="96"/>
        <v>45.281942640468927</v>
      </c>
    </row>
    <row r="730" spans="1:19" x14ac:dyDescent="0.3">
      <c r="A730" t="s">
        <v>756</v>
      </c>
      <c r="B730">
        <v>1949.9857178</v>
      </c>
      <c r="C730">
        <v>2678.1101073999998</v>
      </c>
      <c r="D730">
        <v>2199.4035644999999</v>
      </c>
      <c r="E730">
        <v>1822.7408447</v>
      </c>
      <c r="F730">
        <v>2220.3000487999998</v>
      </c>
      <c r="G730">
        <v>2492.0200195000002</v>
      </c>
      <c r="H730">
        <v>2678.1101073999998</v>
      </c>
      <c r="I730">
        <v>2806.9699707</v>
      </c>
      <c r="J730">
        <v>2556.6367187999999</v>
      </c>
      <c r="L730" t="str">
        <f t="shared" si="90"/>
        <v>31OCT2023:09:00:00</v>
      </c>
      <c r="M730">
        <v>10</v>
      </c>
      <c r="N730">
        <f t="shared" si="91"/>
        <v>728.12438959999986</v>
      </c>
      <c r="O730" t="str">
        <f t="shared" si="92"/>
        <v/>
      </c>
      <c r="P730">
        <f t="shared" si="93"/>
        <v>728.12438959999986</v>
      </c>
      <c r="Q730" t="str">
        <f t="shared" si="94"/>
        <v/>
      </c>
      <c r="R730">
        <f t="shared" si="95"/>
        <v>1</v>
      </c>
      <c r="S730">
        <f t="shared" si="96"/>
        <v>37.339985772894764</v>
      </c>
    </row>
    <row r="731" spans="1:19" x14ac:dyDescent="0.3">
      <c r="A731" t="s">
        <v>757</v>
      </c>
      <c r="B731">
        <v>1887.7357178</v>
      </c>
      <c r="C731">
        <v>2526.9199219000002</v>
      </c>
      <c r="D731">
        <v>2258.5693359000002</v>
      </c>
      <c r="E731">
        <v>1874.8395995999999</v>
      </c>
      <c r="F731">
        <v>2123.4899902000002</v>
      </c>
      <c r="G731">
        <v>2387.5700683999999</v>
      </c>
      <c r="H731">
        <v>2526.9199219000002</v>
      </c>
      <c r="I731">
        <v>2688.5900879000001</v>
      </c>
      <c r="J731">
        <v>2467.4729004000001</v>
      </c>
      <c r="L731" t="str">
        <f t="shared" si="90"/>
        <v>31OCT2023:10:00:00</v>
      </c>
      <c r="M731">
        <v>11</v>
      </c>
      <c r="N731">
        <f t="shared" si="91"/>
        <v>639.18420410000022</v>
      </c>
      <c r="O731" t="str">
        <f t="shared" si="92"/>
        <v/>
      </c>
      <c r="P731">
        <f t="shared" si="93"/>
        <v>639.18420410000022</v>
      </c>
      <c r="Q731" t="str">
        <f t="shared" si="94"/>
        <v/>
      </c>
      <c r="R731">
        <f t="shared" si="95"/>
        <v>1</v>
      </c>
      <c r="S731">
        <f t="shared" si="96"/>
        <v>33.859835255165727</v>
      </c>
    </row>
    <row r="732" spans="1:19" x14ac:dyDescent="0.3">
      <c r="A732" t="s">
        <v>758</v>
      </c>
      <c r="B732">
        <v>1829.7838135</v>
      </c>
      <c r="C732">
        <v>2400.4099120999999</v>
      </c>
      <c r="D732">
        <v>2274.3435058999999</v>
      </c>
      <c r="E732">
        <v>1875.4935303</v>
      </c>
      <c r="F732">
        <v>2059.8000487999998</v>
      </c>
      <c r="G732">
        <v>2300.6599120999999</v>
      </c>
      <c r="H732">
        <v>2400.4099120999999</v>
      </c>
      <c r="I732">
        <v>2568.6599120999999</v>
      </c>
      <c r="J732">
        <v>2381.6357422000001</v>
      </c>
      <c r="L732" t="str">
        <f t="shared" si="90"/>
        <v>31OCT2023:11:00:00</v>
      </c>
      <c r="M732">
        <v>12</v>
      </c>
      <c r="N732">
        <f t="shared" si="91"/>
        <v>570.62609859999998</v>
      </c>
      <c r="O732" t="str">
        <f t="shared" si="92"/>
        <v/>
      </c>
      <c r="P732">
        <f t="shared" si="93"/>
        <v>570.62609859999998</v>
      </c>
      <c r="Q732" t="str">
        <f t="shared" si="94"/>
        <v/>
      </c>
      <c r="R732">
        <f t="shared" si="95"/>
        <v>1</v>
      </c>
      <c r="S732">
        <f t="shared" si="96"/>
        <v>31.185438104215692</v>
      </c>
    </row>
    <row r="733" spans="1:19" x14ac:dyDescent="0.3">
      <c r="A733" t="s">
        <v>759</v>
      </c>
      <c r="B733">
        <v>1754.1040039</v>
      </c>
      <c r="C733">
        <v>2326.5</v>
      </c>
      <c r="D733">
        <v>2216.2897948999998</v>
      </c>
      <c r="E733">
        <v>1822.4481201000001</v>
      </c>
      <c r="F733">
        <v>1989.1600341999999</v>
      </c>
      <c r="G733">
        <v>2237.3798827999999</v>
      </c>
      <c r="H733">
        <v>2326.5</v>
      </c>
      <c r="I733">
        <v>2519.1599120999999</v>
      </c>
      <c r="J733">
        <v>2319.6098633000001</v>
      </c>
      <c r="L733" t="str">
        <f t="shared" si="90"/>
        <v>31OCT2023:12:00:00</v>
      </c>
      <c r="M733">
        <v>13</v>
      </c>
      <c r="N733">
        <f t="shared" si="91"/>
        <v>572.39599610000005</v>
      </c>
      <c r="O733" t="str">
        <f t="shared" si="92"/>
        <v/>
      </c>
      <c r="P733">
        <f t="shared" si="93"/>
        <v>572.39599610000005</v>
      </c>
      <c r="Q733" t="str">
        <f t="shared" si="94"/>
        <v/>
      </c>
      <c r="R733">
        <f t="shared" si="95"/>
        <v>1</v>
      </c>
      <c r="S733">
        <f t="shared" si="96"/>
        <v>32.631816290673719</v>
      </c>
    </row>
    <row r="734" spans="1:19" x14ac:dyDescent="0.3">
      <c r="A734" t="s">
        <v>760</v>
      </c>
      <c r="B734">
        <v>1667.7067870999999</v>
      </c>
      <c r="C734">
        <v>2265.3798827999999</v>
      </c>
      <c r="D734">
        <v>2133.7292480000001</v>
      </c>
      <c r="E734">
        <v>1715.1298827999999</v>
      </c>
      <c r="F734">
        <v>1920.4399414</v>
      </c>
      <c r="G734">
        <v>2183.6000976999999</v>
      </c>
      <c r="H734">
        <v>2265.3798827999999</v>
      </c>
      <c r="I734">
        <v>2490.2600097999998</v>
      </c>
      <c r="J734">
        <v>2263.8417969000002</v>
      </c>
      <c r="L734" t="str">
        <f t="shared" si="90"/>
        <v>31OCT2023:13:00:00</v>
      </c>
      <c r="M734">
        <v>14</v>
      </c>
      <c r="N734">
        <f t="shared" si="91"/>
        <v>597.67309569999998</v>
      </c>
      <c r="O734" t="str">
        <f t="shared" si="92"/>
        <v/>
      </c>
      <c r="P734">
        <f t="shared" si="93"/>
        <v>597.67309569999998</v>
      </c>
      <c r="Q734" t="str">
        <f t="shared" si="94"/>
        <v/>
      </c>
      <c r="R734">
        <f t="shared" si="95"/>
        <v>1</v>
      </c>
      <c r="S734">
        <f t="shared" si="96"/>
        <v>35.838020227722559</v>
      </c>
    </row>
    <row r="735" spans="1:19" x14ac:dyDescent="0.3">
      <c r="A735" t="s">
        <v>761</v>
      </c>
      <c r="B735">
        <v>1600.5241699000001</v>
      </c>
      <c r="C735">
        <v>2230</v>
      </c>
      <c r="D735">
        <v>1953.6842041</v>
      </c>
      <c r="E735">
        <v>1712.9146728999999</v>
      </c>
      <c r="F735">
        <v>1888.2700195</v>
      </c>
      <c r="G735">
        <v>2157.7700195000002</v>
      </c>
      <c r="H735">
        <v>2230</v>
      </c>
      <c r="I735">
        <v>2483.1101073999998</v>
      </c>
      <c r="J735">
        <v>2209.2739258000001</v>
      </c>
      <c r="L735" t="str">
        <f t="shared" si="90"/>
        <v>31OCT2023:14:00:00</v>
      </c>
      <c r="M735">
        <v>15</v>
      </c>
      <c r="N735">
        <f t="shared" si="91"/>
        <v>629.47583009999994</v>
      </c>
      <c r="O735" t="str">
        <f t="shared" si="92"/>
        <v/>
      </c>
      <c r="P735">
        <f t="shared" si="93"/>
        <v>629.47583009999994</v>
      </c>
      <c r="Q735" t="str">
        <f t="shared" si="94"/>
        <v/>
      </c>
      <c r="R735">
        <f t="shared" si="95"/>
        <v>1</v>
      </c>
      <c r="S735">
        <f t="shared" si="96"/>
        <v>39.329354841253618</v>
      </c>
    </row>
    <row r="736" spans="1:19" x14ac:dyDescent="0.3">
      <c r="A736" t="s">
        <v>762</v>
      </c>
      <c r="B736">
        <v>1550.6600341999999</v>
      </c>
      <c r="C736">
        <v>2234.0800780999998</v>
      </c>
      <c r="D736">
        <v>1808.2496338000001</v>
      </c>
      <c r="E736">
        <v>1664.237793</v>
      </c>
      <c r="F736">
        <v>1876.9499512</v>
      </c>
      <c r="G736">
        <v>2154.6599120999999</v>
      </c>
      <c r="H736">
        <v>2234.0800780999998</v>
      </c>
      <c r="I736">
        <v>2501.7900390999998</v>
      </c>
      <c r="J736">
        <v>2185.5720215000001</v>
      </c>
      <c r="L736" t="str">
        <f t="shared" si="90"/>
        <v>31OCT2023:15:00:00</v>
      </c>
      <c r="M736">
        <v>16</v>
      </c>
      <c r="N736">
        <f t="shared" si="91"/>
        <v>683.42004389999988</v>
      </c>
      <c r="O736" t="str">
        <f t="shared" si="92"/>
        <v/>
      </c>
      <c r="P736">
        <f t="shared" si="93"/>
        <v>683.42004389999988</v>
      </c>
      <c r="Q736" t="str">
        <f t="shared" si="94"/>
        <v/>
      </c>
      <c r="R736">
        <f t="shared" si="95"/>
        <v>1</v>
      </c>
      <c r="S736">
        <f t="shared" si="96"/>
        <v>44.072848259907772</v>
      </c>
    </row>
    <row r="737" spans="1:19" x14ac:dyDescent="0.3">
      <c r="A737" t="s">
        <v>763</v>
      </c>
      <c r="B737">
        <v>1521.4473877</v>
      </c>
      <c r="C737">
        <v>2262.2199707</v>
      </c>
      <c r="D737">
        <v>1733.6976318</v>
      </c>
      <c r="E737">
        <v>1619.2280272999999</v>
      </c>
      <c r="F737">
        <v>1911.2399902</v>
      </c>
      <c r="G737">
        <v>2188.9399414</v>
      </c>
      <c r="H737">
        <v>2262.2199707</v>
      </c>
      <c r="I737">
        <v>2555.5500487999998</v>
      </c>
      <c r="J737">
        <v>2202.0886230000001</v>
      </c>
      <c r="L737" t="str">
        <f t="shared" si="90"/>
        <v>31OCT2023:16:00:00</v>
      </c>
      <c r="M737">
        <v>17</v>
      </c>
      <c r="N737">
        <f t="shared" si="91"/>
        <v>740.77258299999994</v>
      </c>
      <c r="O737" t="str">
        <f t="shared" si="92"/>
        <v/>
      </c>
      <c r="P737">
        <f t="shared" si="93"/>
        <v>740.77258299999994</v>
      </c>
      <c r="Q737" t="str">
        <f t="shared" si="94"/>
        <v/>
      </c>
      <c r="R737">
        <f t="shared" si="95"/>
        <v>1</v>
      </c>
      <c r="S737">
        <f t="shared" si="96"/>
        <v>48.688675598558781</v>
      </c>
    </row>
    <row r="738" spans="1:19" x14ac:dyDescent="0.3">
      <c r="A738" t="s">
        <v>764</v>
      </c>
      <c r="B738">
        <v>1529.1533202999999</v>
      </c>
      <c r="C738">
        <v>2298.3400879000001</v>
      </c>
      <c r="D738">
        <v>1668.5349120999999</v>
      </c>
      <c r="E738">
        <v>1608.1071777</v>
      </c>
      <c r="F738">
        <v>1948.3599853999999</v>
      </c>
      <c r="G738">
        <v>2216.9799804999998</v>
      </c>
      <c r="H738">
        <v>2298.3400879000001</v>
      </c>
      <c r="I738">
        <v>2577.3601073999998</v>
      </c>
      <c r="J738">
        <v>2212.9511719000002</v>
      </c>
      <c r="L738" t="str">
        <f t="shared" si="90"/>
        <v>31OCT2023:17:00:00</v>
      </c>
      <c r="M738">
        <v>18</v>
      </c>
      <c r="N738">
        <f t="shared" si="91"/>
        <v>769.18676760000017</v>
      </c>
      <c r="O738" t="str">
        <f t="shared" si="92"/>
        <v/>
      </c>
      <c r="P738">
        <f t="shared" si="93"/>
        <v>769.18676760000017</v>
      </c>
      <c r="Q738" t="str">
        <f t="shared" si="94"/>
        <v/>
      </c>
      <c r="R738">
        <f t="shared" si="95"/>
        <v>1</v>
      </c>
      <c r="S738">
        <f t="shared" si="96"/>
        <v>50.301481047635946</v>
      </c>
    </row>
    <row r="739" spans="1:19" x14ac:dyDescent="0.3">
      <c r="A739" t="s">
        <v>765</v>
      </c>
      <c r="B739">
        <v>1561.6722411999999</v>
      </c>
      <c r="C739">
        <v>2331</v>
      </c>
      <c r="D739">
        <v>1627.5329589999999</v>
      </c>
      <c r="E739">
        <v>1619.0544434000001</v>
      </c>
      <c r="F739">
        <v>1985.5100098</v>
      </c>
      <c r="G739">
        <v>2237.1699219000002</v>
      </c>
      <c r="H739">
        <v>2331</v>
      </c>
      <c r="I739">
        <v>2580.7600097999998</v>
      </c>
      <c r="J739">
        <v>2221.3027344000002</v>
      </c>
      <c r="L739" t="str">
        <f t="shared" si="90"/>
        <v>31OCT2023:18:00:00</v>
      </c>
      <c r="M739">
        <v>19</v>
      </c>
      <c r="N739">
        <f t="shared" si="91"/>
        <v>769.32775880000008</v>
      </c>
      <c r="O739" t="str">
        <f t="shared" si="92"/>
        <v/>
      </c>
      <c r="P739">
        <f t="shared" si="93"/>
        <v>769.32775880000008</v>
      </c>
      <c r="Q739" t="str">
        <f t="shared" si="94"/>
        <v/>
      </c>
      <c r="R739">
        <f t="shared" si="95"/>
        <v>1</v>
      </c>
      <c r="S739">
        <f t="shared" si="96"/>
        <v>49.263074446968666</v>
      </c>
    </row>
    <row r="740" spans="1:19" x14ac:dyDescent="0.3">
      <c r="A740" t="s">
        <v>766</v>
      </c>
      <c r="B740">
        <v>1595.9600829999999</v>
      </c>
      <c r="C740">
        <v>2352.6899414</v>
      </c>
      <c r="D740">
        <v>1609.777832</v>
      </c>
      <c r="E740">
        <v>1681.3438721</v>
      </c>
      <c r="F740">
        <v>2034.7800293</v>
      </c>
      <c r="G740">
        <v>2254.7399902000002</v>
      </c>
      <c r="H740">
        <v>2352.6899414</v>
      </c>
      <c r="I740">
        <v>2555.3500976999999</v>
      </c>
      <c r="J740">
        <v>2223.3195801000002</v>
      </c>
      <c r="L740" t="str">
        <f t="shared" si="90"/>
        <v>31OCT2023:19:00:00</v>
      </c>
      <c r="M740">
        <v>20</v>
      </c>
      <c r="N740">
        <f t="shared" si="91"/>
        <v>756.72985840000001</v>
      </c>
      <c r="O740" t="str">
        <f t="shared" si="92"/>
        <v/>
      </c>
      <c r="P740">
        <f t="shared" si="93"/>
        <v>756.72985840000001</v>
      </c>
      <c r="Q740" t="str">
        <f t="shared" si="94"/>
        <v/>
      </c>
      <c r="R740">
        <f t="shared" si="95"/>
        <v>1</v>
      </c>
      <c r="S740">
        <f t="shared" si="96"/>
        <v>47.415337417308081</v>
      </c>
    </row>
    <row r="741" spans="1:19" x14ac:dyDescent="0.3">
      <c r="A741" t="s">
        <v>767</v>
      </c>
      <c r="B741">
        <v>1695.6352539</v>
      </c>
      <c r="C741">
        <v>2394.7900390999998</v>
      </c>
      <c r="D741">
        <v>1674.4636230000001</v>
      </c>
      <c r="E741">
        <v>1823.8774414</v>
      </c>
      <c r="F741">
        <v>2082.6899414</v>
      </c>
      <c r="G741">
        <v>2284.6101073999998</v>
      </c>
      <c r="H741">
        <v>2394.7900390999998</v>
      </c>
      <c r="I741">
        <v>2563.6000976999999</v>
      </c>
      <c r="J741">
        <v>2259.1398926000002</v>
      </c>
      <c r="L741" t="str">
        <f t="shared" si="90"/>
        <v>31OCT2023:20:00:00</v>
      </c>
      <c r="M741">
        <v>21</v>
      </c>
      <c r="N741">
        <f t="shared" si="91"/>
        <v>699.15478519999988</v>
      </c>
      <c r="O741" t="str">
        <f t="shared" si="92"/>
        <v/>
      </c>
      <c r="P741">
        <f t="shared" si="93"/>
        <v>699.15478519999988</v>
      </c>
      <c r="Q741" t="str">
        <f t="shared" si="94"/>
        <v/>
      </c>
      <c r="R741">
        <f t="shared" si="95"/>
        <v>1</v>
      </c>
      <c r="S741">
        <f t="shared" si="96"/>
        <v>41.232616719422879</v>
      </c>
    </row>
    <row r="742" spans="1:19" x14ac:dyDescent="0.3">
      <c r="A742" t="s">
        <v>768</v>
      </c>
      <c r="B742">
        <v>1725.2344971</v>
      </c>
      <c r="C742">
        <v>2394.9299316000001</v>
      </c>
      <c r="D742">
        <v>1688.6049805</v>
      </c>
      <c r="E742">
        <v>1875.0179443</v>
      </c>
      <c r="F742">
        <v>2077.7199707</v>
      </c>
      <c r="G742">
        <v>2269.4899902000002</v>
      </c>
      <c r="H742">
        <v>2394.9299316000001</v>
      </c>
      <c r="I742">
        <v>2530.7900390999998</v>
      </c>
      <c r="J742">
        <v>2250.1582030999998</v>
      </c>
      <c r="L742" t="str">
        <f t="shared" si="90"/>
        <v>31OCT2023:21:00:00</v>
      </c>
      <c r="M742">
        <v>22</v>
      </c>
      <c r="N742">
        <f t="shared" si="91"/>
        <v>669.69543450000015</v>
      </c>
      <c r="O742" t="str">
        <f t="shared" si="92"/>
        <v/>
      </c>
      <c r="P742">
        <f t="shared" si="93"/>
        <v>669.69543450000015</v>
      </c>
      <c r="Q742" t="str">
        <f t="shared" si="94"/>
        <v/>
      </c>
      <c r="R742">
        <f t="shared" si="95"/>
        <v>1</v>
      </c>
      <c r="S742">
        <f t="shared" si="96"/>
        <v>38.817646854715221</v>
      </c>
    </row>
    <row r="743" spans="1:19" x14ac:dyDescent="0.3">
      <c r="A743" t="s">
        <v>769</v>
      </c>
      <c r="B743">
        <v>1749.2194824000001</v>
      </c>
      <c r="C743">
        <v>2313.0100097999998</v>
      </c>
      <c r="D743">
        <v>1697.8564452999999</v>
      </c>
      <c r="E743">
        <v>1860.0141602000001</v>
      </c>
      <c r="F743">
        <v>1990.1099853999999</v>
      </c>
      <c r="G743">
        <v>2176.9499512000002</v>
      </c>
      <c r="H743">
        <v>2313.0100097999998</v>
      </c>
      <c r="I743">
        <v>2412.75</v>
      </c>
      <c r="J743">
        <v>2174.0053711</v>
      </c>
      <c r="L743" t="str">
        <f t="shared" si="90"/>
        <v>31OCT2023:22:00:00</v>
      </c>
      <c r="M743">
        <v>23</v>
      </c>
      <c r="N743">
        <f t="shared" si="91"/>
        <v>563.79052739999975</v>
      </c>
      <c r="O743" t="str">
        <f t="shared" si="92"/>
        <v/>
      </c>
      <c r="P743">
        <f t="shared" si="93"/>
        <v>563.79052739999975</v>
      </c>
      <c r="Q743" t="str">
        <f t="shared" si="94"/>
        <v/>
      </c>
      <c r="R743">
        <f t="shared" si="95"/>
        <v>1</v>
      </c>
      <c r="S743">
        <f t="shared" si="96"/>
        <v>32.23097690556569</v>
      </c>
    </row>
    <row r="744" spans="1:19" x14ac:dyDescent="0.3">
      <c r="A744" t="s">
        <v>770</v>
      </c>
      <c r="B744">
        <v>1661.1220702999999</v>
      </c>
      <c r="C744">
        <v>2237.3500976999999</v>
      </c>
      <c r="D744">
        <v>1706.9354248</v>
      </c>
      <c r="E744">
        <v>1817.0574951000001</v>
      </c>
      <c r="F744">
        <v>1914.0600586</v>
      </c>
      <c r="G744">
        <v>2101.5600586</v>
      </c>
      <c r="H744">
        <v>2237.3500976999999</v>
      </c>
      <c r="I744">
        <v>2302.4399414</v>
      </c>
      <c r="J744">
        <v>2104.8862304999998</v>
      </c>
      <c r="L744" t="str">
        <f t="shared" si="90"/>
        <v>31OCT2023:23:00:00</v>
      </c>
      <c r="M744">
        <v>24</v>
      </c>
      <c r="N744">
        <f t="shared" si="91"/>
        <v>576.22802739999997</v>
      </c>
      <c r="O744" t="str">
        <f t="shared" si="92"/>
        <v/>
      </c>
      <c r="P744">
        <f t="shared" si="93"/>
        <v>576.22802739999997</v>
      </c>
      <c r="Q744" t="str">
        <f t="shared" si="94"/>
        <v/>
      </c>
      <c r="R744">
        <f t="shared" si="95"/>
        <v>1</v>
      </c>
      <c r="S744">
        <f t="shared" si="96"/>
        <v>34.689083824883063</v>
      </c>
    </row>
    <row r="745" spans="1:19" x14ac:dyDescent="0.3">
      <c r="A745" t="s">
        <v>771</v>
      </c>
      <c r="B745">
        <v>1594.9920654</v>
      </c>
      <c r="C745">
        <v>2174.9699707</v>
      </c>
      <c r="D745">
        <v>1675.9930420000001</v>
      </c>
      <c r="E745">
        <v>1752.8140868999999</v>
      </c>
      <c r="F745">
        <v>1851.4399414</v>
      </c>
      <c r="G745">
        <v>2037.4100341999999</v>
      </c>
      <c r="H745">
        <v>2174.9699707</v>
      </c>
      <c r="I745">
        <v>2202.0900879000001</v>
      </c>
      <c r="J745">
        <v>2037.2017822</v>
      </c>
      <c r="L745" t="str">
        <f t="shared" si="90"/>
        <v>01NOV2023:00:00:00</v>
      </c>
      <c r="N745">
        <f t="shared" si="91"/>
        <v>579.97790529999997</v>
      </c>
      <c r="O745" t="str">
        <f t="shared" si="92"/>
        <v/>
      </c>
      <c r="P745">
        <f t="shared" si="93"/>
        <v>579.97790529999997</v>
      </c>
      <c r="Q745" t="str">
        <f t="shared" si="94"/>
        <v/>
      </c>
      <c r="R745">
        <f t="shared" si="95"/>
        <v>1</v>
      </c>
      <c r="S745">
        <f t="shared" si="96"/>
        <v>36.362432007117867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W1" workbookViewId="0">
      <selection activeCell="AD2" sqref="AD2"/>
    </sheetView>
  </sheetViews>
  <sheetFormatPr defaultRowHeight="14.4" x14ac:dyDescent="0.3"/>
  <cols>
    <col min="1" max="1" width="16.6640625" customWidth="1"/>
    <col min="12" max="12" width="1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6068.7973633000001</v>
      </c>
      <c r="C2">
        <v>5868.9799805000002</v>
      </c>
      <c r="D2">
        <v>6222.8774414</v>
      </c>
      <c r="E2">
        <v>6250.6918944999998</v>
      </c>
      <c r="F2">
        <v>5835.3798827999999</v>
      </c>
      <c r="G2">
        <v>5941.5600586</v>
      </c>
      <c r="H2">
        <v>5868.9799805000002</v>
      </c>
      <c r="I2">
        <v>5941.5498047000001</v>
      </c>
      <c r="J2">
        <v>5965.4287108999997</v>
      </c>
      <c r="L2" t="str">
        <f>A2</f>
        <v>01OCT2023:01:00:00</v>
      </c>
      <c r="M2">
        <v>1</v>
      </c>
      <c r="N2">
        <f>C2-B2</f>
        <v>-199.8173827999999</v>
      </c>
      <c r="O2">
        <f>IF(N2&lt;0,N2,"")</f>
        <v>-199.8173827999999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3.292536738965135</v>
      </c>
      <c r="T2">
        <f>AVERAGE(S2:S721)</f>
        <v>3.6926195171332963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5938.0214844000002</v>
      </c>
      <c r="C3">
        <v>5777.9799805000002</v>
      </c>
      <c r="D3">
        <v>6141.8984375</v>
      </c>
      <c r="E3">
        <v>6115.2563477000003</v>
      </c>
      <c r="F3">
        <v>5682.2402344000002</v>
      </c>
      <c r="G3">
        <v>5855.8100586</v>
      </c>
      <c r="H3">
        <v>5777.9799805000002</v>
      </c>
      <c r="I3">
        <v>5858.7797852000003</v>
      </c>
      <c r="J3">
        <v>5873.2128905999998</v>
      </c>
      <c r="L3" t="str">
        <f t="shared" ref="L3:L66" si="0">A3</f>
        <v>01OCT2023:02:00:00</v>
      </c>
      <c r="M3">
        <v>2</v>
      </c>
      <c r="N3">
        <f t="shared" ref="N3:N66" si="1">C3-B3</f>
        <v>-160.04150389999995</v>
      </c>
      <c r="O3">
        <f t="shared" ref="O3:O66" si="2">IF(N3&lt;0,N3,"")</f>
        <v>-160.04150389999995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2.6951991386432503</v>
      </c>
      <c r="V3" s="3">
        <v>1</v>
      </c>
      <c r="W3" s="4">
        <v>-227.83608399000005</v>
      </c>
      <c r="X3" s="4">
        <v>192.14475320909102</v>
      </c>
      <c r="Y3" s="4"/>
      <c r="Z3">
        <v>1</v>
      </c>
      <c r="AA3">
        <f>W3</f>
        <v>-227.83608399000005</v>
      </c>
      <c r="AB3">
        <f>X3</f>
        <v>192.14475320909102</v>
      </c>
    </row>
    <row r="4" spans="1:28" x14ac:dyDescent="0.3">
      <c r="A4" t="s">
        <v>30</v>
      </c>
      <c r="B4">
        <v>5890.5546875</v>
      </c>
      <c r="C4">
        <v>5774.5898438000004</v>
      </c>
      <c r="D4">
        <v>6080.0039063000004</v>
      </c>
      <c r="E4">
        <v>6026.1997069999998</v>
      </c>
      <c r="F4">
        <v>5666.75</v>
      </c>
      <c r="G4">
        <v>5860.3798827999999</v>
      </c>
      <c r="H4">
        <v>5774.5898438000004</v>
      </c>
      <c r="I4">
        <v>5840.9799805000002</v>
      </c>
      <c r="J4">
        <v>5853.3847655999998</v>
      </c>
      <c r="L4" t="str">
        <f t="shared" si="0"/>
        <v>01OCT2023:03:00:00</v>
      </c>
      <c r="M4">
        <v>3</v>
      </c>
      <c r="N4">
        <f t="shared" si="1"/>
        <v>-115.96484369999962</v>
      </c>
      <c r="O4">
        <f t="shared" si="2"/>
        <v>-115.96484369999962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1.9686574499695555</v>
      </c>
      <c r="V4" s="3">
        <v>2</v>
      </c>
      <c r="W4" s="4">
        <v>-219.23525854761897</v>
      </c>
      <c r="X4" s="4">
        <v>165.57503254444438</v>
      </c>
      <c r="Y4" s="4"/>
      <c r="Z4">
        <v>2</v>
      </c>
      <c r="AA4">
        <f t="shared" ref="AA4:AB26" si="7">W4</f>
        <v>-219.23525854761897</v>
      </c>
      <c r="AB4">
        <f t="shared" si="7"/>
        <v>165.57503254444438</v>
      </c>
    </row>
    <row r="5" spans="1:28" x14ac:dyDescent="0.3">
      <c r="A5" t="s">
        <v>31</v>
      </c>
      <c r="B5">
        <v>5894.5478516000003</v>
      </c>
      <c r="C5">
        <v>5746.5498047000001</v>
      </c>
      <c r="D5">
        <v>6057.3041991999999</v>
      </c>
      <c r="E5">
        <v>6004.7016602000003</v>
      </c>
      <c r="F5">
        <v>5644.9599608999997</v>
      </c>
      <c r="G5">
        <v>5829.3100586</v>
      </c>
      <c r="H5">
        <v>5746.5498047000001</v>
      </c>
      <c r="I5">
        <v>5829.1801758000001</v>
      </c>
      <c r="J5">
        <v>5831.6064452999999</v>
      </c>
      <c r="L5" t="str">
        <f t="shared" si="0"/>
        <v>01OCT2023:04:00:00</v>
      </c>
      <c r="M5">
        <v>4</v>
      </c>
      <c r="N5">
        <f t="shared" si="1"/>
        <v>-147.99804690000019</v>
      </c>
      <c r="O5">
        <f t="shared" si="2"/>
        <v>-147.99804690000019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2.5107616500191443</v>
      </c>
      <c r="V5" s="3">
        <v>3</v>
      </c>
      <c r="W5" s="4">
        <v>-225.17092168095232</v>
      </c>
      <c r="X5" s="4">
        <v>186.90209963750021</v>
      </c>
      <c r="Y5" s="4"/>
      <c r="Z5">
        <v>3</v>
      </c>
      <c r="AA5">
        <f t="shared" si="7"/>
        <v>-225.17092168095232</v>
      </c>
      <c r="AB5">
        <f t="shared" si="7"/>
        <v>186.90209963750021</v>
      </c>
    </row>
    <row r="6" spans="1:28" x14ac:dyDescent="0.3">
      <c r="A6" t="s">
        <v>32</v>
      </c>
      <c r="B6">
        <v>5835.0136719000002</v>
      </c>
      <c r="C6">
        <v>5669.8100586</v>
      </c>
      <c r="D6">
        <v>6049.9047852000003</v>
      </c>
      <c r="E6">
        <v>5987.3276366999999</v>
      </c>
      <c r="F6">
        <v>5538.2001952999999</v>
      </c>
      <c r="G6">
        <v>5741.9902344000002</v>
      </c>
      <c r="H6">
        <v>5669.8100586</v>
      </c>
      <c r="I6">
        <v>5753.0200194999998</v>
      </c>
      <c r="J6">
        <v>5764.8491211</v>
      </c>
      <c r="L6" t="str">
        <f t="shared" si="0"/>
        <v>01OCT2023:05:00:00</v>
      </c>
      <c r="M6">
        <v>5</v>
      </c>
      <c r="N6">
        <f t="shared" si="1"/>
        <v>-165.20361330000014</v>
      </c>
      <c r="O6">
        <f t="shared" si="2"/>
        <v>-165.20361330000014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2.8312463790030238</v>
      </c>
      <c r="V6" s="3">
        <v>4</v>
      </c>
      <c r="W6" s="4">
        <v>-217.16408284166664</v>
      </c>
      <c r="X6" s="4">
        <v>208.72477215000012</v>
      </c>
      <c r="Y6" s="4"/>
      <c r="Z6">
        <v>4</v>
      </c>
      <c r="AA6">
        <f t="shared" si="7"/>
        <v>-217.16408284166664</v>
      </c>
      <c r="AB6">
        <f t="shared" si="7"/>
        <v>208.72477215000012</v>
      </c>
    </row>
    <row r="7" spans="1:28" x14ac:dyDescent="0.3">
      <c r="A7" t="s">
        <v>33</v>
      </c>
      <c r="B7">
        <v>5831.6826172000001</v>
      </c>
      <c r="C7">
        <v>5655.6699219000002</v>
      </c>
      <c r="D7">
        <v>6030.2680664</v>
      </c>
      <c r="E7">
        <v>5983.6782227000003</v>
      </c>
      <c r="F7">
        <v>5503.0400391000003</v>
      </c>
      <c r="G7">
        <v>5708.2001952999999</v>
      </c>
      <c r="H7">
        <v>5655.6699219000002</v>
      </c>
      <c r="I7">
        <v>5722.9902344000002</v>
      </c>
      <c r="J7">
        <v>5740.7758789</v>
      </c>
      <c r="L7" t="str">
        <f t="shared" si="0"/>
        <v>01OCT2023:06:00:00</v>
      </c>
      <c r="M7">
        <v>6</v>
      </c>
      <c r="N7">
        <f t="shared" si="1"/>
        <v>-176.0126952999999</v>
      </c>
      <c r="O7">
        <f t="shared" si="2"/>
        <v>-176.0126952999999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3.0182145849444377</v>
      </c>
      <c r="V7" s="3">
        <v>5</v>
      </c>
      <c r="W7" s="4">
        <v>-277.12948844230777</v>
      </c>
      <c r="X7" s="4">
        <v>142.73278807499992</v>
      </c>
      <c r="Y7" s="4"/>
      <c r="Z7">
        <v>5</v>
      </c>
      <c r="AA7">
        <f t="shared" si="7"/>
        <v>-277.12948844230777</v>
      </c>
      <c r="AB7">
        <f t="shared" si="7"/>
        <v>142.73278807499992</v>
      </c>
    </row>
    <row r="8" spans="1:28" x14ac:dyDescent="0.3">
      <c r="A8" t="s">
        <v>34</v>
      </c>
      <c r="B8">
        <v>5852.4370116999999</v>
      </c>
      <c r="C8">
        <v>5608.5400391000003</v>
      </c>
      <c r="D8">
        <v>6031.0302733999997</v>
      </c>
      <c r="E8">
        <v>5988.3935547000001</v>
      </c>
      <c r="F8">
        <v>5442.7797852000003</v>
      </c>
      <c r="G8">
        <v>5645.2299805000002</v>
      </c>
      <c r="H8">
        <v>5608.5400391000003</v>
      </c>
      <c r="I8">
        <v>5647.1298827999999</v>
      </c>
      <c r="J8">
        <v>5691.7084961</v>
      </c>
      <c r="L8" t="str">
        <f t="shared" si="0"/>
        <v>01OCT2023:07:00:00</v>
      </c>
      <c r="M8">
        <v>7</v>
      </c>
      <c r="N8">
        <f t="shared" si="1"/>
        <v>-243.89697259999957</v>
      </c>
      <c r="O8">
        <f t="shared" si="2"/>
        <v>-243.89697259999957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4.1674429321051853</v>
      </c>
      <c r="V8" s="3">
        <v>6</v>
      </c>
      <c r="W8" s="4">
        <v>-338.25882394285719</v>
      </c>
      <c r="X8" s="4">
        <v>236.5185547000001</v>
      </c>
      <c r="Y8" s="4"/>
      <c r="Z8">
        <v>6</v>
      </c>
      <c r="AA8">
        <f t="shared" si="7"/>
        <v>-338.25882394285719</v>
      </c>
      <c r="AB8">
        <f t="shared" si="7"/>
        <v>236.5185547000001</v>
      </c>
    </row>
    <row r="9" spans="1:28" x14ac:dyDescent="0.3">
      <c r="A9" t="s">
        <v>35</v>
      </c>
      <c r="B9">
        <v>5849.8422852000003</v>
      </c>
      <c r="C9">
        <v>5606.8999022999997</v>
      </c>
      <c r="D9">
        <v>6099.96875</v>
      </c>
      <c r="E9">
        <v>6046.3452147999997</v>
      </c>
      <c r="F9">
        <v>5460.25</v>
      </c>
      <c r="G9">
        <v>5666.8100586</v>
      </c>
      <c r="H9">
        <v>5606.8999022999997</v>
      </c>
      <c r="I9">
        <v>5664.9799805000002</v>
      </c>
      <c r="J9">
        <v>5714.2636719000002</v>
      </c>
      <c r="L9" t="str">
        <f t="shared" si="0"/>
        <v>01OCT2023:08:00:00</v>
      </c>
      <c r="M9">
        <v>8</v>
      </c>
      <c r="N9">
        <f t="shared" si="1"/>
        <v>-242.94238290000067</v>
      </c>
      <c r="O9">
        <f t="shared" si="2"/>
        <v>-242.94238290000067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4.1529732094596925</v>
      </c>
      <c r="V9" s="3">
        <v>7</v>
      </c>
      <c r="W9" s="4">
        <v>-368.4390552555555</v>
      </c>
      <c r="X9" s="4">
        <v>295.02587886666635</v>
      </c>
      <c r="Y9" s="4"/>
      <c r="Z9">
        <v>7</v>
      </c>
      <c r="AA9">
        <f t="shared" si="7"/>
        <v>-368.4390552555555</v>
      </c>
      <c r="AB9">
        <f t="shared" si="7"/>
        <v>295.02587886666635</v>
      </c>
    </row>
    <row r="10" spans="1:28" x14ac:dyDescent="0.3">
      <c r="A10" t="s">
        <v>36</v>
      </c>
      <c r="B10">
        <v>5854.0439452999999</v>
      </c>
      <c r="C10">
        <v>5679.4501952999999</v>
      </c>
      <c r="D10">
        <v>6079.2036133000001</v>
      </c>
      <c r="E10">
        <v>6027.5014647999997</v>
      </c>
      <c r="F10">
        <v>5540.7797852000003</v>
      </c>
      <c r="G10">
        <v>5741.8100586</v>
      </c>
      <c r="H10">
        <v>5679.4501952999999</v>
      </c>
      <c r="I10">
        <v>5754.0600586</v>
      </c>
      <c r="J10">
        <v>5774.1528319999998</v>
      </c>
      <c r="L10" t="str">
        <f t="shared" si="0"/>
        <v>01OCT2023:09:00:00</v>
      </c>
      <c r="M10">
        <v>9</v>
      </c>
      <c r="N10">
        <f t="shared" si="1"/>
        <v>-174.59375</v>
      </c>
      <c r="O10">
        <f t="shared" si="2"/>
        <v>-174.59375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2.9824468629104675</v>
      </c>
      <c r="V10" s="3">
        <v>8</v>
      </c>
      <c r="W10" s="4">
        <v>-338.52777777777777</v>
      </c>
      <c r="X10" s="4">
        <v>280.96337893333356</v>
      </c>
      <c r="Y10" s="4"/>
      <c r="Z10">
        <v>8</v>
      </c>
      <c r="AA10">
        <f t="shared" si="7"/>
        <v>-338.52777777777777</v>
      </c>
      <c r="AB10">
        <f t="shared" si="7"/>
        <v>280.96337893333356</v>
      </c>
    </row>
    <row r="11" spans="1:28" x14ac:dyDescent="0.3">
      <c r="A11" t="s">
        <v>37</v>
      </c>
      <c r="B11">
        <v>6011.5751952999999</v>
      </c>
      <c r="C11">
        <v>5824.6000977000003</v>
      </c>
      <c r="D11">
        <v>6155.0078125</v>
      </c>
      <c r="E11">
        <v>6114.4907227000003</v>
      </c>
      <c r="F11">
        <v>5725.7597655999998</v>
      </c>
      <c r="G11">
        <v>5863.4902344000002</v>
      </c>
      <c r="H11">
        <v>5824.6000977000003</v>
      </c>
      <c r="I11">
        <v>5874.7001952999999</v>
      </c>
      <c r="J11">
        <v>5899.7167969000002</v>
      </c>
      <c r="L11" t="str">
        <f t="shared" si="0"/>
        <v>01OCT2023:10:00:00</v>
      </c>
      <c r="M11">
        <v>10</v>
      </c>
      <c r="N11">
        <f t="shared" si="1"/>
        <v>-186.97509759999957</v>
      </c>
      <c r="O11">
        <f t="shared" si="2"/>
        <v>-186.97509759999957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3.1102513322328793</v>
      </c>
      <c r="V11" s="3">
        <v>9</v>
      </c>
      <c r="W11" s="4">
        <v>-254.69897460769229</v>
      </c>
      <c r="X11" s="4">
        <v>212.98254392499985</v>
      </c>
      <c r="Y11" s="4"/>
      <c r="Z11">
        <v>9</v>
      </c>
      <c r="AA11">
        <f t="shared" si="7"/>
        <v>-254.69897460769229</v>
      </c>
      <c r="AB11">
        <f t="shared" si="7"/>
        <v>212.98254392499985</v>
      </c>
    </row>
    <row r="12" spans="1:28" x14ac:dyDescent="0.3">
      <c r="A12" t="s">
        <v>38</v>
      </c>
      <c r="B12">
        <v>6070.6000977000003</v>
      </c>
      <c r="C12">
        <v>5938.2900391000003</v>
      </c>
      <c r="D12">
        <v>6106.1586914</v>
      </c>
      <c r="E12">
        <v>6087.9746094000002</v>
      </c>
      <c r="F12">
        <v>5875.7001952999999</v>
      </c>
      <c r="G12">
        <v>5961.8198241999999</v>
      </c>
      <c r="H12">
        <v>5938.2900391000003</v>
      </c>
      <c r="I12">
        <v>5994.3500977000003</v>
      </c>
      <c r="J12">
        <v>5984.7758789</v>
      </c>
      <c r="L12" t="str">
        <f t="shared" si="0"/>
        <v>01OCT2023:11:00:00</v>
      </c>
      <c r="M12">
        <v>11</v>
      </c>
      <c r="N12">
        <f t="shared" si="1"/>
        <v>-132.31005860000005</v>
      </c>
      <c r="O12">
        <f t="shared" si="2"/>
        <v>-132.31005860000005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2.1795219001516677</v>
      </c>
      <c r="V12" s="3">
        <v>10</v>
      </c>
      <c r="W12" s="4">
        <v>-196.8688476449999</v>
      </c>
      <c r="X12" s="4">
        <v>148.25620117</v>
      </c>
      <c r="Y12" s="4"/>
      <c r="Z12">
        <v>10</v>
      </c>
      <c r="AA12">
        <f t="shared" si="7"/>
        <v>-196.8688476449999</v>
      </c>
      <c r="AB12">
        <f t="shared" si="7"/>
        <v>148.25620117</v>
      </c>
    </row>
    <row r="13" spans="1:28" x14ac:dyDescent="0.3">
      <c r="A13" t="s">
        <v>39</v>
      </c>
      <c r="B13">
        <v>6053.5283202999999</v>
      </c>
      <c r="C13">
        <v>6047.8398438000004</v>
      </c>
      <c r="D13">
        <v>6151.4951172000001</v>
      </c>
      <c r="E13">
        <v>6134.2763672000001</v>
      </c>
      <c r="F13">
        <v>5972.9599608999997</v>
      </c>
      <c r="G13">
        <v>6024.6899414</v>
      </c>
      <c r="H13">
        <v>6047.8398438000004</v>
      </c>
      <c r="I13">
        <v>6062.1601563000004</v>
      </c>
      <c r="J13">
        <v>6063.0639647999997</v>
      </c>
      <c r="L13" t="str">
        <f t="shared" si="0"/>
        <v>01OCT2023:12:00:00</v>
      </c>
      <c r="M13">
        <v>12</v>
      </c>
      <c r="N13">
        <f t="shared" si="1"/>
        <v>-5.6884764999995241</v>
      </c>
      <c r="O13">
        <f t="shared" si="2"/>
        <v>-5.6884764999995241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9.3969602503116978E-2</v>
      </c>
      <c r="V13" s="3">
        <v>11</v>
      </c>
      <c r="W13" s="4">
        <v>-166.83380858799995</v>
      </c>
      <c r="X13" s="4">
        <v>142.76982424000016</v>
      </c>
      <c r="Y13" s="4"/>
      <c r="Z13">
        <v>11</v>
      </c>
      <c r="AA13">
        <f t="shared" si="7"/>
        <v>-166.83380858799995</v>
      </c>
      <c r="AB13">
        <f t="shared" si="7"/>
        <v>142.76982424000016</v>
      </c>
    </row>
    <row r="14" spans="1:28" x14ac:dyDescent="0.3">
      <c r="A14" t="s">
        <v>40</v>
      </c>
      <c r="B14">
        <v>6031.21875</v>
      </c>
      <c r="C14">
        <v>6161.4199219000002</v>
      </c>
      <c r="D14">
        <v>6218.375</v>
      </c>
      <c r="E14">
        <v>6206.0546875</v>
      </c>
      <c r="F14">
        <v>6045.8798827999999</v>
      </c>
      <c r="G14">
        <v>6055.5297852000003</v>
      </c>
      <c r="H14">
        <v>6161.4199219000002</v>
      </c>
      <c r="I14">
        <v>6073.9902344000002</v>
      </c>
      <c r="J14">
        <v>6124.4394530999998</v>
      </c>
      <c r="L14" t="str">
        <f t="shared" si="0"/>
        <v>01OCT2023:13:00:00</v>
      </c>
      <c r="M14">
        <v>13</v>
      </c>
      <c r="N14">
        <f t="shared" si="1"/>
        <v>130.20117190000019</v>
      </c>
      <c r="O14" t="str">
        <f t="shared" si="2"/>
        <v/>
      </c>
      <c r="P14">
        <f t="shared" si="3"/>
        <v>130.20117190000019</v>
      </c>
      <c r="Q14" t="str">
        <f t="shared" si="4"/>
        <v/>
      </c>
      <c r="R14">
        <f t="shared" si="5"/>
        <v>1</v>
      </c>
      <c r="S14">
        <f t="shared" si="6"/>
        <v>2.1587870925756123</v>
      </c>
      <c r="V14" s="3">
        <v>12</v>
      </c>
      <c r="W14" s="4">
        <v>-160.76276854499991</v>
      </c>
      <c r="X14" s="4">
        <v>143.96967774000004</v>
      </c>
      <c r="Y14" s="4"/>
      <c r="Z14">
        <v>12</v>
      </c>
      <c r="AA14">
        <f t="shared" si="7"/>
        <v>-160.76276854499991</v>
      </c>
      <c r="AB14">
        <f t="shared" si="7"/>
        <v>143.96967774000004</v>
      </c>
    </row>
    <row r="15" spans="1:28" x14ac:dyDescent="0.3">
      <c r="A15" t="s">
        <v>41</v>
      </c>
      <c r="B15">
        <v>6111.4599608999997</v>
      </c>
      <c r="C15">
        <v>6234.75</v>
      </c>
      <c r="D15">
        <v>6316.3569336</v>
      </c>
      <c r="E15">
        <v>6308.9448241999999</v>
      </c>
      <c r="F15">
        <v>6102</v>
      </c>
      <c r="G15">
        <v>6102.0400391000003</v>
      </c>
      <c r="H15">
        <v>6234.75</v>
      </c>
      <c r="I15">
        <v>6128.1899414</v>
      </c>
      <c r="J15">
        <v>6192.5576172000001</v>
      </c>
      <c r="L15" t="str">
        <f t="shared" si="0"/>
        <v>01OCT2023:14:00:00</v>
      </c>
      <c r="M15">
        <v>14</v>
      </c>
      <c r="N15">
        <f t="shared" si="1"/>
        <v>123.29003910000029</v>
      </c>
      <c r="O15" t="str">
        <f t="shared" si="2"/>
        <v/>
      </c>
      <c r="P15">
        <f t="shared" si="3"/>
        <v>123.29003910000029</v>
      </c>
      <c r="Q15" t="str">
        <f t="shared" si="4"/>
        <v/>
      </c>
      <c r="R15">
        <f t="shared" si="5"/>
        <v>1</v>
      </c>
      <c r="S15">
        <f t="shared" si="6"/>
        <v>2.0173582071843286</v>
      </c>
      <c r="V15" s="3">
        <v>13</v>
      </c>
      <c r="W15" s="4">
        <v>-122.58700561875003</v>
      </c>
      <c r="X15" s="4">
        <v>165.84218051428564</v>
      </c>
      <c r="Y15" s="4"/>
      <c r="Z15">
        <v>13</v>
      </c>
      <c r="AA15">
        <f t="shared" si="7"/>
        <v>-122.58700561875003</v>
      </c>
      <c r="AB15">
        <f t="shared" si="7"/>
        <v>165.84218051428564</v>
      </c>
    </row>
    <row r="16" spans="1:28" x14ac:dyDescent="0.3">
      <c r="A16" t="s">
        <v>42</v>
      </c>
      <c r="B16">
        <v>6231.8569336</v>
      </c>
      <c r="C16">
        <v>6321.5400391000003</v>
      </c>
      <c r="D16">
        <v>6377.546875</v>
      </c>
      <c r="E16">
        <v>6420.1196289</v>
      </c>
      <c r="F16">
        <v>6169.5097655999998</v>
      </c>
      <c r="G16">
        <v>6174.75</v>
      </c>
      <c r="H16">
        <v>6321.5400391000003</v>
      </c>
      <c r="I16">
        <v>6205.2700194999998</v>
      </c>
      <c r="J16">
        <v>6267.9785155999998</v>
      </c>
      <c r="L16" t="str">
        <f t="shared" si="0"/>
        <v>01OCT2023:15:00:00</v>
      </c>
      <c r="M16">
        <v>15</v>
      </c>
      <c r="N16">
        <f t="shared" si="1"/>
        <v>89.683105500000238</v>
      </c>
      <c r="O16" t="str">
        <f t="shared" si="2"/>
        <v/>
      </c>
      <c r="P16">
        <f t="shared" si="3"/>
        <v>89.683105500000238</v>
      </c>
      <c r="Q16" t="str">
        <f t="shared" si="4"/>
        <v/>
      </c>
      <c r="R16">
        <f t="shared" si="5"/>
        <v>1</v>
      </c>
      <c r="S16">
        <f t="shared" si="6"/>
        <v>1.4391072589689953</v>
      </c>
      <c r="V16" s="3">
        <v>14</v>
      </c>
      <c r="W16" s="4">
        <v>-116.14763850000004</v>
      </c>
      <c r="X16" s="4">
        <v>166.91318873157894</v>
      </c>
      <c r="Y16" s="4"/>
      <c r="Z16">
        <v>14</v>
      </c>
      <c r="AA16">
        <f t="shared" si="7"/>
        <v>-116.14763850000004</v>
      </c>
      <c r="AB16">
        <f t="shared" si="7"/>
        <v>166.91318873157894</v>
      </c>
    </row>
    <row r="17" spans="1:28" x14ac:dyDescent="0.3">
      <c r="A17" t="s">
        <v>43</v>
      </c>
      <c r="B17">
        <v>6300.9887694999998</v>
      </c>
      <c r="C17">
        <v>6392.0097655999998</v>
      </c>
      <c r="D17">
        <v>6374.6787108999997</v>
      </c>
      <c r="E17">
        <v>6496.1586914</v>
      </c>
      <c r="F17">
        <v>6226.4501952999999</v>
      </c>
      <c r="G17">
        <v>6228.0200194999998</v>
      </c>
      <c r="H17">
        <v>6392.0097655999998</v>
      </c>
      <c r="I17">
        <v>6233.5498047000001</v>
      </c>
      <c r="J17">
        <v>6308.0507813000004</v>
      </c>
      <c r="L17" t="str">
        <f t="shared" si="0"/>
        <v>01OCT2023:16:00:00</v>
      </c>
      <c r="M17">
        <v>16</v>
      </c>
      <c r="N17">
        <f t="shared" si="1"/>
        <v>91.020996100000048</v>
      </c>
      <c r="O17" t="str">
        <f t="shared" si="2"/>
        <v/>
      </c>
      <c r="P17">
        <f t="shared" si="3"/>
        <v>91.020996100000048</v>
      </c>
      <c r="Q17" t="str">
        <f t="shared" si="4"/>
        <v/>
      </c>
      <c r="R17">
        <f t="shared" si="5"/>
        <v>1</v>
      </c>
      <c r="S17">
        <f t="shared" si="6"/>
        <v>1.4445509971480683</v>
      </c>
      <c r="V17" s="3">
        <v>15</v>
      </c>
      <c r="W17" s="4">
        <v>-125.0390625</v>
      </c>
      <c r="X17" s="4">
        <v>180.27230676315804</v>
      </c>
      <c r="Y17" s="4"/>
      <c r="Z17">
        <v>15</v>
      </c>
      <c r="AA17">
        <f t="shared" si="7"/>
        <v>-125.0390625</v>
      </c>
      <c r="AB17">
        <f t="shared" si="7"/>
        <v>180.27230676315804</v>
      </c>
    </row>
    <row r="18" spans="1:28" x14ac:dyDescent="0.3">
      <c r="A18" t="s">
        <v>44</v>
      </c>
      <c r="B18">
        <v>6300.8950194999998</v>
      </c>
      <c r="C18">
        <v>6332.4501952999999</v>
      </c>
      <c r="D18">
        <v>6317.7124022999997</v>
      </c>
      <c r="E18">
        <v>6462.9580077999999</v>
      </c>
      <c r="F18">
        <v>6165.0698241999999</v>
      </c>
      <c r="G18">
        <v>6192.1401366999999</v>
      </c>
      <c r="H18">
        <v>6332.4501952999999</v>
      </c>
      <c r="I18">
        <v>6171.5600586</v>
      </c>
      <c r="J18">
        <v>6250.4672852000003</v>
      </c>
      <c r="L18" t="str">
        <f t="shared" si="0"/>
        <v>01OCT2023:17:00:00</v>
      </c>
      <c r="M18">
        <v>17</v>
      </c>
      <c r="N18">
        <f t="shared" si="1"/>
        <v>31.555175800000143</v>
      </c>
      <c r="O18" t="str">
        <f t="shared" si="2"/>
        <v/>
      </c>
      <c r="P18">
        <f t="shared" si="3"/>
        <v>31.555175800000143</v>
      </c>
      <c r="Q18" t="str">
        <f t="shared" si="4"/>
        <v/>
      </c>
      <c r="R18">
        <f t="shared" si="5"/>
        <v>1</v>
      </c>
      <c r="S18">
        <f t="shared" si="6"/>
        <v>0.50080465874043667</v>
      </c>
      <c r="V18" s="3">
        <v>16</v>
      </c>
      <c r="W18" s="4">
        <v>-127.15922037499998</v>
      </c>
      <c r="X18" s="4">
        <v>133.81203885000002</v>
      </c>
      <c r="Y18" s="4"/>
      <c r="Z18">
        <v>16</v>
      </c>
      <c r="AA18">
        <f t="shared" si="7"/>
        <v>-127.15922037499998</v>
      </c>
      <c r="AB18">
        <f t="shared" si="7"/>
        <v>133.81203885000002</v>
      </c>
    </row>
    <row r="19" spans="1:28" x14ac:dyDescent="0.3">
      <c r="A19" t="s">
        <v>45</v>
      </c>
      <c r="B19">
        <v>6270.3662108999997</v>
      </c>
      <c r="C19">
        <v>6260.2900391000003</v>
      </c>
      <c r="D19">
        <v>6330.2758789</v>
      </c>
      <c r="E19">
        <v>6413.8803711</v>
      </c>
      <c r="F19">
        <v>6109.5400391000003</v>
      </c>
      <c r="G19">
        <v>6169.4199219000002</v>
      </c>
      <c r="H19">
        <v>6260.2900391000003</v>
      </c>
      <c r="I19">
        <v>6109.25</v>
      </c>
      <c r="J19">
        <v>6204.8129883000001</v>
      </c>
      <c r="L19" t="str">
        <f t="shared" si="0"/>
        <v>01OCT2023:18:00:00</v>
      </c>
      <c r="M19">
        <v>18</v>
      </c>
      <c r="N19">
        <f t="shared" si="1"/>
        <v>-10.076171799999429</v>
      </c>
      <c r="O19">
        <f t="shared" si="2"/>
        <v>-10.076171799999429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0.16069510872401141</v>
      </c>
      <c r="V19" s="3">
        <v>17</v>
      </c>
      <c r="W19" s="4">
        <v>-126.45559691249991</v>
      </c>
      <c r="X19" s="4">
        <v>115.17222377142856</v>
      </c>
      <c r="Y19" s="4"/>
      <c r="Z19">
        <v>17</v>
      </c>
      <c r="AA19">
        <f t="shared" si="7"/>
        <v>-126.45559691249991</v>
      </c>
      <c r="AB19">
        <f t="shared" si="7"/>
        <v>115.17222377142856</v>
      </c>
    </row>
    <row r="20" spans="1:28" x14ac:dyDescent="0.3">
      <c r="A20" t="s">
        <v>46</v>
      </c>
      <c r="B20">
        <v>6283.5112305000002</v>
      </c>
      <c r="C20">
        <v>6056.8701172000001</v>
      </c>
      <c r="D20">
        <v>6242.2275391000003</v>
      </c>
      <c r="E20">
        <v>6337.3505858999997</v>
      </c>
      <c r="F20">
        <v>5886.0600586</v>
      </c>
      <c r="G20">
        <v>6052.6899414</v>
      </c>
      <c r="H20">
        <v>6056.8701172000001</v>
      </c>
      <c r="I20">
        <v>5915.1201172000001</v>
      </c>
      <c r="J20">
        <v>6033.9179688000004</v>
      </c>
      <c r="L20" t="str">
        <f t="shared" si="0"/>
        <v>01OCT2023:19:00:00</v>
      </c>
      <c r="M20">
        <v>19</v>
      </c>
      <c r="N20">
        <f t="shared" si="1"/>
        <v>-226.64111330000014</v>
      </c>
      <c r="O20">
        <f t="shared" si="2"/>
        <v>-226.64111330000014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3.6069182497819061</v>
      </c>
      <c r="V20" s="3">
        <v>18</v>
      </c>
      <c r="W20" s="4">
        <v>-152.3873344130435</v>
      </c>
      <c r="X20" s="4">
        <v>121.5140206428571</v>
      </c>
      <c r="Y20" s="4"/>
      <c r="Z20">
        <v>18</v>
      </c>
      <c r="AA20">
        <f t="shared" si="7"/>
        <v>-152.3873344130435</v>
      </c>
      <c r="AB20">
        <f t="shared" si="7"/>
        <v>121.5140206428571</v>
      </c>
    </row>
    <row r="21" spans="1:28" x14ac:dyDescent="0.3">
      <c r="A21" t="s">
        <v>47</v>
      </c>
      <c r="B21">
        <v>6384.8120116999999</v>
      </c>
      <c r="C21">
        <v>5909.9501952999999</v>
      </c>
      <c r="D21">
        <v>6146.6108397999997</v>
      </c>
      <c r="E21">
        <v>6301.5205077999999</v>
      </c>
      <c r="F21">
        <v>5729.5898438000004</v>
      </c>
      <c r="G21">
        <v>5935.8500977000003</v>
      </c>
      <c r="H21">
        <v>5909.9501952999999</v>
      </c>
      <c r="I21">
        <v>5800.8798827999999</v>
      </c>
      <c r="J21">
        <v>5909.1157227000003</v>
      </c>
      <c r="L21" t="str">
        <f t="shared" si="0"/>
        <v>01OCT2023:20:00:00</v>
      </c>
      <c r="M21">
        <v>20</v>
      </c>
      <c r="N21">
        <f t="shared" si="1"/>
        <v>-474.86181639999995</v>
      </c>
      <c r="O21">
        <f t="shared" si="2"/>
        <v>-474.86181639999995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7.4373656660498098</v>
      </c>
      <c r="V21" s="3">
        <v>19</v>
      </c>
      <c r="W21" s="4">
        <v>-271.7632723636363</v>
      </c>
      <c r="X21" s="4">
        <v>218.49432372499996</v>
      </c>
      <c r="Y21" s="4"/>
      <c r="Z21">
        <v>19</v>
      </c>
      <c r="AA21">
        <f t="shared" si="7"/>
        <v>-271.7632723636363</v>
      </c>
      <c r="AB21">
        <f t="shared" si="7"/>
        <v>218.49432372499996</v>
      </c>
    </row>
    <row r="22" spans="1:28" x14ac:dyDescent="0.3">
      <c r="A22" t="s">
        <v>48</v>
      </c>
      <c r="B22">
        <v>6443.3666991999999</v>
      </c>
      <c r="C22">
        <v>5818.4399414</v>
      </c>
      <c r="D22">
        <v>6347.9223633000001</v>
      </c>
      <c r="E22">
        <v>6379.7675780999998</v>
      </c>
      <c r="F22">
        <v>5694.8398438000004</v>
      </c>
      <c r="G22">
        <v>5897.0097655999998</v>
      </c>
      <c r="H22">
        <v>5818.4399414</v>
      </c>
      <c r="I22">
        <v>5762.9599608999997</v>
      </c>
      <c r="J22">
        <v>5903.1899414</v>
      </c>
      <c r="L22" t="str">
        <f t="shared" si="0"/>
        <v>01OCT2023:21:00:00</v>
      </c>
      <c r="M22">
        <v>21</v>
      </c>
      <c r="N22">
        <f t="shared" si="1"/>
        <v>-624.9267577999999</v>
      </c>
      <c r="O22">
        <f t="shared" si="2"/>
        <v>-624.9267577999999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9.6987613304328946</v>
      </c>
      <c r="V22" s="3">
        <v>20</v>
      </c>
      <c r="W22" s="4">
        <v>-344.23076596956525</v>
      </c>
      <c r="X22" s="4">
        <v>305.30161832857164</v>
      </c>
      <c r="Y22" s="4"/>
      <c r="Z22">
        <v>20</v>
      </c>
      <c r="AA22">
        <f t="shared" si="7"/>
        <v>-344.23076596956525</v>
      </c>
      <c r="AB22">
        <f t="shared" si="7"/>
        <v>305.30161832857164</v>
      </c>
    </row>
    <row r="23" spans="1:28" x14ac:dyDescent="0.3">
      <c r="A23" t="s">
        <v>49</v>
      </c>
      <c r="B23">
        <v>6292.9799805000002</v>
      </c>
      <c r="C23">
        <v>5832.0600586</v>
      </c>
      <c r="D23">
        <v>6273.2055664</v>
      </c>
      <c r="E23">
        <v>6276.6728516000003</v>
      </c>
      <c r="F23">
        <v>5721.2001952999999</v>
      </c>
      <c r="G23">
        <v>5924.2299805000002</v>
      </c>
      <c r="H23">
        <v>5832.0600586</v>
      </c>
      <c r="I23">
        <v>5776.5698241999999</v>
      </c>
      <c r="J23">
        <v>5901.7734375</v>
      </c>
      <c r="L23" t="str">
        <f t="shared" si="0"/>
        <v>01OCT2023:22:00:00</v>
      </c>
      <c r="M23">
        <v>22</v>
      </c>
      <c r="N23">
        <f t="shared" si="1"/>
        <v>-460.91992190000019</v>
      </c>
      <c r="O23">
        <f t="shared" si="2"/>
        <v>-460.91992190000019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7.3243506785060264</v>
      </c>
      <c r="V23" s="3">
        <v>21</v>
      </c>
      <c r="W23" s="4">
        <v>-371.49668375416667</v>
      </c>
      <c r="X23" s="4">
        <v>248.3168131333332</v>
      </c>
      <c r="Y23" s="4"/>
      <c r="Z23">
        <v>21</v>
      </c>
      <c r="AA23">
        <f t="shared" si="7"/>
        <v>-371.49668375416667</v>
      </c>
      <c r="AB23">
        <f t="shared" si="7"/>
        <v>248.3168131333332</v>
      </c>
    </row>
    <row r="24" spans="1:28" x14ac:dyDescent="0.3">
      <c r="A24" t="s">
        <v>50</v>
      </c>
      <c r="B24">
        <v>6080.9604491999999</v>
      </c>
      <c r="C24">
        <v>5845.5898438000004</v>
      </c>
      <c r="D24">
        <v>6205.7153319999998</v>
      </c>
      <c r="E24">
        <v>6203.5791016000003</v>
      </c>
      <c r="F24">
        <v>5732.4199219000002</v>
      </c>
      <c r="G24">
        <v>5910.6201172000001</v>
      </c>
      <c r="H24">
        <v>5845.5898438000004</v>
      </c>
      <c r="I24">
        <v>5819.25</v>
      </c>
      <c r="J24">
        <v>5904.8989258000001</v>
      </c>
      <c r="L24" t="str">
        <f t="shared" si="0"/>
        <v>01OCT2023:23:00:00</v>
      </c>
      <c r="M24">
        <v>23</v>
      </c>
      <c r="N24">
        <f t="shared" si="1"/>
        <v>-235.37060539999948</v>
      </c>
      <c r="O24">
        <f t="shared" si="2"/>
        <v>-235.37060539999948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3.8706156266970035</v>
      </c>
      <c r="V24" s="3">
        <v>22</v>
      </c>
      <c r="W24" s="4">
        <v>-321.72544125185181</v>
      </c>
      <c r="X24" s="4">
        <v>79.187011699999857</v>
      </c>
      <c r="Y24" s="4"/>
      <c r="Z24">
        <v>22</v>
      </c>
      <c r="AA24">
        <f t="shared" si="7"/>
        <v>-321.72544125185181</v>
      </c>
      <c r="AB24">
        <f t="shared" si="7"/>
        <v>79.187011699999857</v>
      </c>
    </row>
    <row r="25" spans="1:28" x14ac:dyDescent="0.3">
      <c r="A25" t="s">
        <v>51</v>
      </c>
      <c r="B25">
        <v>5992.4189452999999</v>
      </c>
      <c r="C25">
        <v>5816.1098633000001</v>
      </c>
      <c r="D25">
        <v>6122.9350586</v>
      </c>
      <c r="E25">
        <v>6062.6611327999999</v>
      </c>
      <c r="F25">
        <v>5717.2099608999997</v>
      </c>
      <c r="G25">
        <v>5887.0898438000004</v>
      </c>
      <c r="H25">
        <v>5816.1098633000001</v>
      </c>
      <c r="I25">
        <v>5798.75</v>
      </c>
      <c r="J25">
        <v>5869.4750977000003</v>
      </c>
      <c r="L25" t="str">
        <f t="shared" si="0"/>
        <v>02OCT2023:00:00:00</v>
      </c>
      <c r="M25">
        <v>24</v>
      </c>
      <c r="N25">
        <f t="shared" si="1"/>
        <v>-176.30908199999976</v>
      </c>
      <c r="O25">
        <f t="shared" si="2"/>
        <v>-176.30908199999976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2.9422021993018905</v>
      </c>
      <c r="V25" s="3">
        <v>23</v>
      </c>
      <c r="W25" s="4">
        <v>-234.73111979629633</v>
      </c>
      <c r="X25" s="4">
        <v>254.04085286666668</v>
      </c>
      <c r="Y25" s="4"/>
      <c r="Z25">
        <v>23</v>
      </c>
      <c r="AA25">
        <f t="shared" si="7"/>
        <v>-234.73111979629633</v>
      </c>
      <c r="AB25">
        <f t="shared" si="7"/>
        <v>254.04085286666668</v>
      </c>
    </row>
    <row r="26" spans="1:28" x14ac:dyDescent="0.3">
      <c r="A26" t="s">
        <v>52</v>
      </c>
      <c r="B26">
        <v>5942.5454102000003</v>
      </c>
      <c r="C26">
        <v>5841.8100586</v>
      </c>
      <c r="D26">
        <v>5930.5336914</v>
      </c>
      <c r="E26">
        <v>5894.0664063000004</v>
      </c>
      <c r="F26">
        <v>5796.0297852000003</v>
      </c>
      <c r="G26">
        <v>5828.2099608999997</v>
      </c>
      <c r="H26">
        <v>5841.8100586</v>
      </c>
      <c r="I26">
        <v>5852.9301758000001</v>
      </c>
      <c r="J26">
        <v>5856.953125</v>
      </c>
      <c r="L26" t="str">
        <f t="shared" si="0"/>
        <v>02OCT2023:01:00:00</v>
      </c>
      <c r="M26">
        <v>1</v>
      </c>
      <c r="N26">
        <f t="shared" si="1"/>
        <v>-100.73535160000029</v>
      </c>
      <c r="O26">
        <f t="shared" si="2"/>
        <v>-100.73535160000029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1.6951549318764056</v>
      </c>
      <c r="V26" s="3">
        <v>24</v>
      </c>
      <c r="W26" s="4">
        <v>-178.66077190869564</v>
      </c>
      <c r="X26" s="4">
        <v>225.0278320285714</v>
      </c>
      <c r="Y26" s="4"/>
      <c r="Z26">
        <v>24</v>
      </c>
      <c r="AA26">
        <f t="shared" si="7"/>
        <v>-178.66077190869564</v>
      </c>
      <c r="AB26">
        <f t="shared" si="7"/>
        <v>225.0278320285714</v>
      </c>
    </row>
    <row r="27" spans="1:28" x14ac:dyDescent="0.3">
      <c r="A27" t="s">
        <v>53</v>
      </c>
      <c r="B27">
        <v>5920.1547852000003</v>
      </c>
      <c r="C27">
        <v>5805.8100586</v>
      </c>
      <c r="D27">
        <v>5874.3110352000003</v>
      </c>
      <c r="E27">
        <v>5815.1557616999999</v>
      </c>
      <c r="F27">
        <v>5723.9799805000002</v>
      </c>
      <c r="G27">
        <v>5751.8300780999998</v>
      </c>
      <c r="H27">
        <v>5805.8100586</v>
      </c>
      <c r="I27">
        <v>5782.6499022999997</v>
      </c>
      <c r="J27">
        <v>5798.9814452999999</v>
      </c>
      <c r="L27" t="str">
        <f t="shared" si="0"/>
        <v>02OCT2023:02:00:00</v>
      </c>
      <c r="M27">
        <v>2</v>
      </c>
      <c r="N27">
        <f t="shared" si="1"/>
        <v>-114.34472660000029</v>
      </c>
      <c r="O27">
        <f t="shared" si="2"/>
        <v>-114.34472660000029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1.9314482602018215</v>
      </c>
      <c r="V27" s="3" t="s">
        <v>13</v>
      </c>
      <c r="W27" s="4">
        <v>-243.12626577307697</v>
      </c>
      <c r="X27" s="4">
        <v>176.75546631150002</v>
      </c>
      <c r="Y27" s="4"/>
    </row>
    <row r="28" spans="1:28" x14ac:dyDescent="0.3">
      <c r="A28" t="s">
        <v>54</v>
      </c>
      <c r="B28">
        <v>5890.5224608999997</v>
      </c>
      <c r="C28">
        <v>5793.2998047000001</v>
      </c>
      <c r="D28">
        <v>5861.8330077999999</v>
      </c>
      <c r="E28">
        <v>5800.3623047000001</v>
      </c>
      <c r="F28">
        <v>5750.6201172000001</v>
      </c>
      <c r="G28">
        <v>5743.2797852000003</v>
      </c>
      <c r="H28">
        <v>5793.2998047000001</v>
      </c>
      <c r="I28">
        <v>5754.6401366999999</v>
      </c>
      <c r="J28">
        <v>5786.1386719000002</v>
      </c>
      <c r="L28" t="str">
        <f t="shared" si="0"/>
        <v>02OCT2023:03:00:00</v>
      </c>
      <c r="M28">
        <v>3</v>
      </c>
      <c r="N28">
        <f t="shared" si="1"/>
        <v>-97.222656199999619</v>
      </c>
      <c r="O28">
        <f t="shared" si="2"/>
        <v>-97.222656199999619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1.6504929205404504</v>
      </c>
    </row>
    <row r="29" spans="1:28" x14ac:dyDescent="0.3">
      <c r="A29" t="s">
        <v>55</v>
      </c>
      <c r="B29">
        <v>5824.1337891000003</v>
      </c>
      <c r="C29">
        <v>5719.1000977000003</v>
      </c>
      <c r="D29">
        <v>5846.6523438000004</v>
      </c>
      <c r="E29">
        <v>5722.9594727000003</v>
      </c>
      <c r="F29">
        <v>5650.1601563000004</v>
      </c>
      <c r="G29">
        <v>5671.5600586</v>
      </c>
      <c r="H29">
        <v>5719.1000977000003</v>
      </c>
      <c r="I29">
        <v>5685.8500977000003</v>
      </c>
      <c r="J29">
        <v>5722.9873047000001</v>
      </c>
      <c r="L29" t="str">
        <f t="shared" si="0"/>
        <v>02OCT2023:04:00:00</v>
      </c>
      <c r="M29">
        <v>4</v>
      </c>
      <c r="N29">
        <f t="shared" si="1"/>
        <v>-105.03369139999995</v>
      </c>
      <c r="O29">
        <f t="shared" si="2"/>
        <v>-105.03369139999995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1.8034216795735858</v>
      </c>
    </row>
    <row r="30" spans="1:28" x14ac:dyDescent="0.3">
      <c r="A30" t="s">
        <v>56</v>
      </c>
      <c r="B30">
        <v>5786.4858397999997</v>
      </c>
      <c r="C30">
        <v>5529.3598633000001</v>
      </c>
      <c r="D30">
        <v>5811.3227539</v>
      </c>
      <c r="E30">
        <v>5677.8286133000001</v>
      </c>
      <c r="F30">
        <v>5464.9501952999999</v>
      </c>
      <c r="G30">
        <v>5507.2797852000003</v>
      </c>
      <c r="H30">
        <v>5529.3598633000001</v>
      </c>
      <c r="I30">
        <v>5536.8901366999999</v>
      </c>
      <c r="J30">
        <v>5579.3623047000001</v>
      </c>
      <c r="L30" t="str">
        <f t="shared" si="0"/>
        <v>02OCT2023:05:00:00</v>
      </c>
      <c r="M30">
        <v>5</v>
      </c>
      <c r="N30">
        <f t="shared" si="1"/>
        <v>-257.12597649999952</v>
      </c>
      <c r="O30">
        <f t="shared" si="2"/>
        <v>-257.12597649999952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4.4435601091678576</v>
      </c>
    </row>
    <row r="31" spans="1:28" x14ac:dyDescent="0.3">
      <c r="A31" t="s">
        <v>57</v>
      </c>
      <c r="B31">
        <v>5840.3432616999999</v>
      </c>
      <c r="C31">
        <v>5536.5297852000003</v>
      </c>
      <c r="D31">
        <v>5831.8959961</v>
      </c>
      <c r="E31">
        <v>5786.2055664</v>
      </c>
      <c r="F31">
        <v>5439.9799805000002</v>
      </c>
      <c r="G31">
        <v>5468.3798827999999</v>
      </c>
      <c r="H31">
        <v>5536.5297852000003</v>
      </c>
      <c r="I31">
        <v>5497.1098633000001</v>
      </c>
      <c r="J31">
        <v>5567.3076172000001</v>
      </c>
      <c r="L31" t="str">
        <f t="shared" si="0"/>
        <v>02OCT2023:06:00:00</v>
      </c>
      <c r="M31">
        <v>6</v>
      </c>
      <c r="N31">
        <f t="shared" si="1"/>
        <v>-303.81347649999952</v>
      </c>
      <c r="O31">
        <f t="shared" si="2"/>
        <v>-303.81347649999952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5.2019797961595478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5936.5214844000002</v>
      </c>
      <c r="C32">
        <v>5525.6401366999999</v>
      </c>
      <c r="D32">
        <v>5880.2421875</v>
      </c>
      <c r="E32">
        <v>5806.6064452999999</v>
      </c>
      <c r="F32">
        <v>5449.2700194999998</v>
      </c>
      <c r="G32">
        <v>5475.9301758000001</v>
      </c>
      <c r="H32">
        <v>5525.6401366999999</v>
      </c>
      <c r="I32">
        <v>5498.8798827999999</v>
      </c>
      <c r="J32">
        <v>5575.9248047000001</v>
      </c>
      <c r="L32" t="str">
        <f t="shared" si="0"/>
        <v>02OCT2023:07:00:00</v>
      </c>
      <c r="M32">
        <v>7</v>
      </c>
      <c r="N32">
        <f t="shared" si="1"/>
        <v>-410.88134770000033</v>
      </c>
      <c r="O32">
        <f t="shared" si="2"/>
        <v>-410.88134770000033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6.9212475484122296</v>
      </c>
      <c r="V32" s="3">
        <v>1</v>
      </c>
      <c r="W32" s="4">
        <v>20</v>
      </c>
      <c r="X32" s="4">
        <v>11</v>
      </c>
      <c r="Z32">
        <v>1</v>
      </c>
      <c r="AA32">
        <f>W32</f>
        <v>20</v>
      </c>
      <c r="AB32">
        <f>X32</f>
        <v>11</v>
      </c>
    </row>
    <row r="33" spans="1:28" x14ac:dyDescent="0.3">
      <c r="A33" t="s">
        <v>59</v>
      </c>
      <c r="B33">
        <v>6020.1362305000002</v>
      </c>
      <c r="C33">
        <v>5496.0498047000001</v>
      </c>
      <c r="D33">
        <v>5935.4155272999997</v>
      </c>
      <c r="E33">
        <v>5802.9707030999998</v>
      </c>
      <c r="F33">
        <v>5489.2797852000003</v>
      </c>
      <c r="G33">
        <v>5524.3100586</v>
      </c>
      <c r="H33">
        <v>5496.0498047000001</v>
      </c>
      <c r="I33">
        <v>5532.5400391000003</v>
      </c>
      <c r="J33">
        <v>5597.0195313000004</v>
      </c>
      <c r="L33" t="str">
        <f t="shared" si="0"/>
        <v>02OCT2023:08:00:00</v>
      </c>
      <c r="M33">
        <v>8</v>
      </c>
      <c r="N33">
        <f t="shared" si="1"/>
        <v>-524.08642580000014</v>
      </c>
      <c r="O33">
        <f t="shared" si="2"/>
        <v>-524.08642580000014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8.7055575776641909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3">
      <c r="A34" t="s">
        <v>60</v>
      </c>
      <c r="B34">
        <v>5956.7714844000002</v>
      </c>
      <c r="C34">
        <v>5659.5698241999999</v>
      </c>
      <c r="D34">
        <v>5951.4350586</v>
      </c>
      <c r="E34">
        <v>5837.5361327999999</v>
      </c>
      <c r="F34">
        <v>5633.0400391000003</v>
      </c>
      <c r="G34">
        <v>5669.5200194999998</v>
      </c>
      <c r="H34">
        <v>5659.5698241999999</v>
      </c>
      <c r="I34">
        <v>5685.7597655999998</v>
      </c>
      <c r="J34">
        <v>5724.1420897999997</v>
      </c>
      <c r="L34" t="str">
        <f t="shared" si="0"/>
        <v>02OCT2023:09:00:00</v>
      </c>
      <c r="M34">
        <v>9</v>
      </c>
      <c r="N34">
        <f t="shared" si="1"/>
        <v>-297.20166020000033</v>
      </c>
      <c r="O34">
        <f t="shared" si="2"/>
        <v>-297.20166020000033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4.9893077311817704</v>
      </c>
      <c r="V34" s="3">
        <v>3</v>
      </c>
      <c r="W34" s="4">
        <v>21</v>
      </c>
      <c r="X34" s="4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3">
      <c r="A35" t="s">
        <v>61</v>
      </c>
      <c r="B35">
        <v>6089.5200194999998</v>
      </c>
      <c r="C35">
        <v>5824.1499022999997</v>
      </c>
      <c r="D35">
        <v>6006.4189452999999</v>
      </c>
      <c r="E35">
        <v>5853.1171875</v>
      </c>
      <c r="F35">
        <v>5792.2597655999998</v>
      </c>
      <c r="G35">
        <v>5818.6098633000001</v>
      </c>
      <c r="H35">
        <v>5824.1499022999997</v>
      </c>
      <c r="I35">
        <v>5821.2099608999997</v>
      </c>
      <c r="J35">
        <v>5855.9785155999998</v>
      </c>
      <c r="L35" t="str">
        <f t="shared" si="0"/>
        <v>02OCT2023:10:00:00</v>
      </c>
      <c r="M35">
        <v>10</v>
      </c>
      <c r="N35">
        <f t="shared" si="1"/>
        <v>-265.3701172000001</v>
      </c>
      <c r="O35">
        <f t="shared" si="2"/>
        <v>-265.3701172000001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4.3578166481139045</v>
      </c>
      <c r="V35" s="3">
        <v>4</v>
      </c>
      <c r="W35" s="4">
        <v>24</v>
      </c>
      <c r="X35" s="4">
        <v>6</v>
      </c>
      <c r="Z35">
        <v>4</v>
      </c>
      <c r="AA35">
        <f t="shared" si="8"/>
        <v>24</v>
      </c>
      <c r="AB35">
        <f t="shared" si="9"/>
        <v>6</v>
      </c>
    </row>
    <row r="36" spans="1:28" x14ac:dyDescent="0.3">
      <c r="A36" t="s">
        <v>62</v>
      </c>
      <c r="B36">
        <v>6036.9916991999999</v>
      </c>
      <c r="C36">
        <v>5972.4501952999999</v>
      </c>
      <c r="D36">
        <v>5982.7641602000003</v>
      </c>
      <c r="E36">
        <v>5896.4721680000002</v>
      </c>
      <c r="F36">
        <v>5898.2597655999998</v>
      </c>
      <c r="G36">
        <v>5906.4599608999997</v>
      </c>
      <c r="H36">
        <v>5972.4501952999999</v>
      </c>
      <c r="I36">
        <v>5894.25</v>
      </c>
      <c r="J36">
        <v>5937.0346680000002</v>
      </c>
      <c r="L36" t="str">
        <f t="shared" si="0"/>
        <v>02OCT2023:11:00:00</v>
      </c>
      <c r="M36">
        <v>11</v>
      </c>
      <c r="N36">
        <f t="shared" si="1"/>
        <v>-64.541503899999952</v>
      </c>
      <c r="O36">
        <f t="shared" si="2"/>
        <v>-64.541503899999952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1.0691004247786651</v>
      </c>
      <c r="V36" s="3">
        <v>5</v>
      </c>
      <c r="W36" s="4">
        <v>26</v>
      </c>
      <c r="X36" s="4">
        <v>4</v>
      </c>
      <c r="Z36">
        <v>5</v>
      </c>
      <c r="AA36">
        <f t="shared" si="8"/>
        <v>26</v>
      </c>
      <c r="AB36">
        <f t="shared" si="9"/>
        <v>4</v>
      </c>
    </row>
    <row r="37" spans="1:28" x14ac:dyDescent="0.3">
      <c r="A37" t="s">
        <v>63</v>
      </c>
      <c r="B37">
        <v>6042.3979491999999</v>
      </c>
      <c r="C37">
        <v>6123.1601563000004</v>
      </c>
      <c r="D37">
        <v>6005.59375</v>
      </c>
      <c r="E37">
        <v>5952.8872069999998</v>
      </c>
      <c r="F37">
        <v>6015.3598633000001</v>
      </c>
      <c r="G37">
        <v>6008.9599608999997</v>
      </c>
      <c r="H37">
        <v>6123.1601563000004</v>
      </c>
      <c r="I37">
        <v>6013.8901366999999</v>
      </c>
      <c r="J37">
        <v>6044.6660155999998</v>
      </c>
      <c r="L37" t="str">
        <f t="shared" si="0"/>
        <v>02OCT2023:12:00:00</v>
      </c>
      <c r="M37">
        <v>12</v>
      </c>
      <c r="N37">
        <f t="shared" si="1"/>
        <v>80.762207100000523</v>
      </c>
      <c r="O37" t="str">
        <f t="shared" si="2"/>
        <v/>
      </c>
      <c r="P37">
        <f t="shared" si="3"/>
        <v>80.762207100000523</v>
      </c>
      <c r="Q37" t="str">
        <f t="shared" si="4"/>
        <v/>
      </c>
      <c r="R37">
        <f t="shared" si="5"/>
        <v>1</v>
      </c>
      <c r="S37">
        <f t="shared" si="6"/>
        <v>1.3365919917719631</v>
      </c>
      <c r="V37" s="3">
        <v>6</v>
      </c>
      <c r="W37" s="4">
        <v>28</v>
      </c>
      <c r="X37" s="4">
        <v>2</v>
      </c>
      <c r="Z37">
        <v>6</v>
      </c>
      <c r="AA37">
        <f t="shared" si="8"/>
        <v>28</v>
      </c>
      <c r="AB37">
        <f t="shared" si="9"/>
        <v>2</v>
      </c>
    </row>
    <row r="38" spans="1:28" x14ac:dyDescent="0.3">
      <c r="A38" t="s">
        <v>64</v>
      </c>
      <c r="B38">
        <v>6057.9946289</v>
      </c>
      <c r="C38">
        <v>6249.3300780999998</v>
      </c>
      <c r="D38">
        <v>6068.8369141000003</v>
      </c>
      <c r="E38">
        <v>6006.9550780999998</v>
      </c>
      <c r="F38">
        <v>6121.4799805000002</v>
      </c>
      <c r="G38">
        <v>6105.8798827999999</v>
      </c>
      <c r="H38">
        <v>6249.3300780999998</v>
      </c>
      <c r="I38">
        <v>6091.0097655999998</v>
      </c>
      <c r="J38">
        <v>6138.6054688000004</v>
      </c>
      <c r="L38" t="str">
        <f t="shared" si="0"/>
        <v>02OCT2023:13:00:00</v>
      </c>
      <c r="M38">
        <v>13</v>
      </c>
      <c r="N38">
        <f t="shared" si="1"/>
        <v>191.33544919999986</v>
      </c>
      <c r="O38" t="str">
        <f t="shared" si="2"/>
        <v/>
      </c>
      <c r="P38">
        <f t="shared" si="3"/>
        <v>191.33544919999986</v>
      </c>
      <c r="Q38" t="str">
        <f t="shared" si="4"/>
        <v/>
      </c>
      <c r="R38">
        <f t="shared" si="5"/>
        <v>1</v>
      </c>
      <c r="S38">
        <f t="shared" si="6"/>
        <v>3.1583958210729248</v>
      </c>
      <c r="V38" s="3">
        <v>7</v>
      </c>
      <c r="W38" s="4">
        <v>27</v>
      </c>
      <c r="X38" s="4">
        <v>3</v>
      </c>
      <c r="Z38">
        <v>7</v>
      </c>
      <c r="AA38">
        <f t="shared" si="8"/>
        <v>27</v>
      </c>
      <c r="AB38">
        <f t="shared" si="9"/>
        <v>3</v>
      </c>
    </row>
    <row r="39" spans="1:28" x14ac:dyDescent="0.3">
      <c r="A39" t="s">
        <v>65</v>
      </c>
      <c r="B39">
        <v>6107.5800780999998</v>
      </c>
      <c r="C39">
        <v>6320.0698241999999</v>
      </c>
      <c r="D39">
        <v>6123.7294922000001</v>
      </c>
      <c r="E39">
        <v>6057.8364258000001</v>
      </c>
      <c r="F39">
        <v>6143.8598633000001</v>
      </c>
      <c r="G39">
        <v>6144.7402344000002</v>
      </c>
      <c r="H39">
        <v>6320.0698241999999</v>
      </c>
      <c r="I39">
        <v>6130.6499022999997</v>
      </c>
      <c r="J39">
        <v>6188.8222655999998</v>
      </c>
      <c r="L39" t="str">
        <f t="shared" si="0"/>
        <v>02OCT2023:14:00:00</v>
      </c>
      <c r="M39">
        <v>14</v>
      </c>
      <c r="N39">
        <f t="shared" si="1"/>
        <v>212.48974610000005</v>
      </c>
      <c r="O39" t="str">
        <f t="shared" si="2"/>
        <v/>
      </c>
      <c r="P39">
        <f t="shared" si="3"/>
        <v>212.48974610000005</v>
      </c>
      <c r="Q39" t="str">
        <f t="shared" si="4"/>
        <v/>
      </c>
      <c r="R39">
        <f t="shared" si="5"/>
        <v>1</v>
      </c>
      <c r="S39">
        <f t="shared" si="6"/>
        <v>3.4791151877308377</v>
      </c>
      <c r="V39" s="3">
        <v>8</v>
      </c>
      <c r="W39" s="4">
        <v>27</v>
      </c>
      <c r="X39" s="4">
        <v>3</v>
      </c>
      <c r="Z39">
        <v>8</v>
      </c>
      <c r="AA39">
        <f t="shared" si="8"/>
        <v>27</v>
      </c>
      <c r="AB39">
        <f t="shared" si="9"/>
        <v>3</v>
      </c>
    </row>
    <row r="40" spans="1:28" x14ac:dyDescent="0.3">
      <c r="A40" t="s">
        <v>66</v>
      </c>
      <c r="B40">
        <v>6207.0595702999999</v>
      </c>
      <c r="C40">
        <v>6291.25</v>
      </c>
      <c r="D40">
        <v>6189.4794922000001</v>
      </c>
      <c r="E40">
        <v>6095.2871094000002</v>
      </c>
      <c r="F40">
        <v>6091.5600586</v>
      </c>
      <c r="G40">
        <v>6123.8398438000004</v>
      </c>
      <c r="H40">
        <v>6291.25</v>
      </c>
      <c r="I40">
        <v>6084.7797852000003</v>
      </c>
      <c r="J40">
        <v>6172.2451172000001</v>
      </c>
      <c r="L40" t="str">
        <f t="shared" si="0"/>
        <v>02OCT2023:15:00:00</v>
      </c>
      <c r="M40">
        <v>15</v>
      </c>
      <c r="N40">
        <f t="shared" si="1"/>
        <v>84.190429700000095</v>
      </c>
      <c r="O40" t="str">
        <f t="shared" si="2"/>
        <v/>
      </c>
      <c r="P40">
        <f t="shared" si="3"/>
        <v>84.190429700000095</v>
      </c>
      <c r="Q40" t="str">
        <f t="shared" si="4"/>
        <v/>
      </c>
      <c r="R40">
        <f t="shared" si="5"/>
        <v>1</v>
      </c>
      <c r="S40">
        <f t="shared" si="6"/>
        <v>1.3563657436580878</v>
      </c>
      <c r="V40" s="3">
        <v>9</v>
      </c>
      <c r="W40" s="4">
        <v>26</v>
      </c>
      <c r="X40" s="4">
        <v>4</v>
      </c>
      <c r="Z40">
        <v>9</v>
      </c>
      <c r="AA40">
        <f t="shared" si="8"/>
        <v>26</v>
      </c>
      <c r="AB40">
        <f t="shared" si="9"/>
        <v>4</v>
      </c>
    </row>
    <row r="41" spans="1:28" x14ac:dyDescent="0.3">
      <c r="A41" t="s">
        <v>67</v>
      </c>
      <c r="B41">
        <v>6301.7841797000001</v>
      </c>
      <c r="C41">
        <v>6245.7299805000002</v>
      </c>
      <c r="D41">
        <v>6211.5849608999997</v>
      </c>
      <c r="E41">
        <v>6159.5170897999997</v>
      </c>
      <c r="F41">
        <v>6058.5</v>
      </c>
      <c r="G41">
        <v>6109.4101563000004</v>
      </c>
      <c r="H41">
        <v>6245.7299805000002</v>
      </c>
      <c r="I41">
        <v>6015.1098633000001</v>
      </c>
      <c r="J41">
        <v>6137.3603516000003</v>
      </c>
      <c r="L41" t="str">
        <f t="shared" si="0"/>
        <v>02OCT2023:16:00:00</v>
      </c>
      <c r="M41">
        <v>16</v>
      </c>
      <c r="N41">
        <f t="shared" si="1"/>
        <v>-56.054199199999857</v>
      </c>
      <c r="O41">
        <f t="shared" si="2"/>
        <v>-56.054199199999857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0.88949728523816796</v>
      </c>
      <c r="V41" s="3">
        <v>10</v>
      </c>
      <c r="W41" s="4">
        <v>20</v>
      </c>
      <c r="X41" s="4">
        <v>10</v>
      </c>
      <c r="Z41">
        <v>10</v>
      </c>
      <c r="AA41">
        <f t="shared" si="8"/>
        <v>20</v>
      </c>
      <c r="AB41">
        <f t="shared" si="9"/>
        <v>10</v>
      </c>
    </row>
    <row r="42" spans="1:28" x14ac:dyDescent="0.3">
      <c r="A42" t="s">
        <v>68</v>
      </c>
      <c r="B42">
        <v>6171.4238280999998</v>
      </c>
      <c r="C42">
        <v>6177.2900391000003</v>
      </c>
      <c r="D42">
        <v>6204.625</v>
      </c>
      <c r="E42">
        <v>6203.6279297000001</v>
      </c>
      <c r="F42">
        <v>6029.4799805000002</v>
      </c>
      <c r="G42">
        <v>6071.7402344000002</v>
      </c>
      <c r="H42">
        <v>6177.2900391000003</v>
      </c>
      <c r="I42">
        <v>5947.3500977000003</v>
      </c>
      <c r="J42">
        <v>6088.4394530999998</v>
      </c>
      <c r="L42" t="str">
        <f t="shared" si="0"/>
        <v>02OCT2023:17:00:00</v>
      </c>
      <c r="M42">
        <v>17</v>
      </c>
      <c r="N42">
        <f t="shared" si="1"/>
        <v>5.8662110000004759</v>
      </c>
      <c r="O42" t="str">
        <f t="shared" si="2"/>
        <v/>
      </c>
      <c r="P42">
        <f t="shared" si="3"/>
        <v>5.8662110000004759</v>
      </c>
      <c r="Q42" t="str">
        <f t="shared" si="4"/>
        <v/>
      </c>
      <c r="R42">
        <f t="shared" si="5"/>
        <v>1</v>
      </c>
      <c r="S42">
        <f t="shared" si="6"/>
        <v>9.5054417965756699E-2</v>
      </c>
      <c r="V42" s="3">
        <v>11</v>
      </c>
      <c r="W42" s="4">
        <v>25</v>
      </c>
      <c r="X42" s="4">
        <v>5</v>
      </c>
      <c r="Z42">
        <v>11</v>
      </c>
      <c r="AA42">
        <f t="shared" si="8"/>
        <v>25</v>
      </c>
      <c r="AB42">
        <f t="shared" si="9"/>
        <v>5</v>
      </c>
    </row>
    <row r="43" spans="1:28" x14ac:dyDescent="0.3">
      <c r="A43" t="s">
        <v>69</v>
      </c>
      <c r="B43">
        <v>6156.8291016000003</v>
      </c>
      <c r="C43">
        <v>5975.0400391000003</v>
      </c>
      <c r="D43">
        <v>6229.3017577999999</v>
      </c>
      <c r="E43">
        <v>6214.9633789</v>
      </c>
      <c r="F43">
        <v>6021.2998047000001</v>
      </c>
      <c r="G43">
        <v>6049.3701172000001</v>
      </c>
      <c r="H43">
        <v>5975.0400391000003</v>
      </c>
      <c r="I43">
        <v>5907.7402344000002</v>
      </c>
      <c r="J43">
        <v>6017.7617188000004</v>
      </c>
      <c r="L43" t="str">
        <f t="shared" si="0"/>
        <v>02OCT2023:18:00:00</v>
      </c>
      <c r="M43">
        <v>18</v>
      </c>
      <c r="N43">
        <f t="shared" si="1"/>
        <v>-181.7890625</v>
      </c>
      <c r="O43">
        <f t="shared" si="2"/>
        <v>-181.7890625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2.9526410348592873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3">
      <c r="A44" t="s">
        <v>70</v>
      </c>
      <c r="B44">
        <v>6213.3417969000002</v>
      </c>
      <c r="C44">
        <v>5640.9399414</v>
      </c>
      <c r="D44">
        <v>6195.5229491999999</v>
      </c>
      <c r="E44">
        <v>6231.9624022999997</v>
      </c>
      <c r="F44">
        <v>5871.2099608999997</v>
      </c>
      <c r="G44">
        <v>5907.5400391000003</v>
      </c>
      <c r="H44">
        <v>5640.9399414</v>
      </c>
      <c r="I44">
        <v>5691.2402344000002</v>
      </c>
      <c r="J44">
        <v>5816.6337891000003</v>
      </c>
      <c r="L44" t="str">
        <f t="shared" si="0"/>
        <v>02OCT2023:19:00:00</v>
      </c>
      <c r="M44">
        <v>19</v>
      </c>
      <c r="N44">
        <f t="shared" si="1"/>
        <v>-572.40185550000024</v>
      </c>
      <c r="O44">
        <f t="shared" si="2"/>
        <v>-572.40185550000024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9.2124636662606694</v>
      </c>
      <c r="V44" s="3">
        <v>13</v>
      </c>
      <c r="W44" s="4">
        <v>16</v>
      </c>
      <c r="X44" s="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3">
      <c r="A45" t="s">
        <v>71</v>
      </c>
      <c r="B45">
        <v>6213.9731444999998</v>
      </c>
      <c r="C45">
        <v>5526.0898438000004</v>
      </c>
      <c r="D45">
        <v>6098.5874022999997</v>
      </c>
      <c r="E45">
        <v>6167.2265625</v>
      </c>
      <c r="F45">
        <v>5819.5600586</v>
      </c>
      <c r="G45">
        <v>5862.4399414</v>
      </c>
      <c r="H45">
        <v>5526.0898438000004</v>
      </c>
      <c r="I45">
        <v>5650.9702147999997</v>
      </c>
      <c r="J45">
        <v>5741.0356444999998</v>
      </c>
      <c r="L45" t="str">
        <f t="shared" si="0"/>
        <v>02OCT2023:20:00:00</v>
      </c>
      <c r="M45">
        <v>20</v>
      </c>
      <c r="N45">
        <f t="shared" si="1"/>
        <v>-687.88330069999938</v>
      </c>
      <c r="O45">
        <f t="shared" si="2"/>
        <v>-687.88330069999938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11.069943250540861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3">
      <c r="A46" t="s">
        <v>72</v>
      </c>
      <c r="B46">
        <v>6150.2319336</v>
      </c>
      <c r="C46">
        <v>5491.0698241999999</v>
      </c>
      <c r="D46">
        <v>6199.2373047000001</v>
      </c>
      <c r="E46">
        <v>6209.8999022999997</v>
      </c>
      <c r="F46">
        <v>5794.2998047000001</v>
      </c>
      <c r="G46">
        <v>5828.9501952999999</v>
      </c>
      <c r="H46">
        <v>5491.0698241999999</v>
      </c>
      <c r="I46">
        <v>5599.0200194999998</v>
      </c>
      <c r="J46">
        <v>5729.1997069999998</v>
      </c>
      <c r="L46" t="str">
        <f t="shared" si="0"/>
        <v>02OCT2023:21:00:00</v>
      </c>
      <c r="M46">
        <v>21</v>
      </c>
      <c r="N46">
        <f t="shared" si="1"/>
        <v>-659.16210940000019</v>
      </c>
      <c r="O46">
        <f t="shared" si="2"/>
        <v>-659.16210940000019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10.717678886203625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3">
      <c r="A47" t="s">
        <v>73</v>
      </c>
      <c r="B47">
        <v>6054.8310547000001</v>
      </c>
      <c r="C47">
        <v>5559.0600586</v>
      </c>
      <c r="D47">
        <v>6141.6132813000004</v>
      </c>
      <c r="E47">
        <v>6117.5932616999999</v>
      </c>
      <c r="F47">
        <v>5878.2597655999998</v>
      </c>
      <c r="G47">
        <v>5894.7700194999998</v>
      </c>
      <c r="H47">
        <v>5559.0600586</v>
      </c>
      <c r="I47">
        <v>5685.6601563000004</v>
      </c>
      <c r="J47">
        <v>5779.0419922000001</v>
      </c>
      <c r="L47" t="str">
        <f t="shared" si="0"/>
        <v>02OCT2023:22:00:00</v>
      </c>
      <c r="M47">
        <v>22</v>
      </c>
      <c r="N47">
        <f t="shared" si="1"/>
        <v>-495.77099610000005</v>
      </c>
      <c r="O47">
        <f t="shared" si="2"/>
        <v>-495.77099610000005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8.1880236066233909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3">
      <c r="A48" t="s">
        <v>74</v>
      </c>
      <c r="B48">
        <v>5984.3374022999997</v>
      </c>
      <c r="C48">
        <v>5829.2900391000003</v>
      </c>
      <c r="D48">
        <v>6042.9331055000002</v>
      </c>
      <c r="E48">
        <v>5987.0180664</v>
      </c>
      <c r="F48">
        <v>5982.7001952999999</v>
      </c>
      <c r="G48">
        <v>5991.5097655999998</v>
      </c>
      <c r="H48">
        <v>5829.2900391000003</v>
      </c>
      <c r="I48">
        <v>5886.6000977000003</v>
      </c>
      <c r="J48">
        <v>5920.7749022999997</v>
      </c>
      <c r="L48" t="str">
        <f t="shared" si="0"/>
        <v>02OCT2023:23:00:00</v>
      </c>
      <c r="M48">
        <v>23</v>
      </c>
      <c r="N48">
        <f t="shared" si="1"/>
        <v>-155.04736319999938</v>
      </c>
      <c r="O48">
        <f t="shared" si="2"/>
        <v>-155.04736319999938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2.5908860543258974</v>
      </c>
      <c r="V48" s="3">
        <v>17</v>
      </c>
      <c r="W48" s="4">
        <v>16</v>
      </c>
      <c r="X48" s="4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3">
      <c r="A49" t="s">
        <v>75</v>
      </c>
      <c r="B49">
        <v>5961.7299805000002</v>
      </c>
      <c r="C49">
        <v>5827.4199219000002</v>
      </c>
      <c r="D49">
        <v>6010.9111327999999</v>
      </c>
      <c r="E49">
        <v>5904.6816405999998</v>
      </c>
      <c r="F49">
        <v>5931.3798827999999</v>
      </c>
      <c r="G49">
        <v>5945.8300780999998</v>
      </c>
      <c r="H49">
        <v>5827.4199219000002</v>
      </c>
      <c r="I49">
        <v>5840.1201172000001</v>
      </c>
      <c r="J49">
        <v>5890.1655272999997</v>
      </c>
      <c r="L49" t="str">
        <f t="shared" si="0"/>
        <v>03OCT2023:00:00:00</v>
      </c>
      <c r="M49">
        <v>24</v>
      </c>
      <c r="N49">
        <f t="shared" si="1"/>
        <v>-134.31005860000005</v>
      </c>
      <c r="O49">
        <f t="shared" si="2"/>
        <v>-134.31005860000005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2.2528705432703222</v>
      </c>
      <c r="V49" s="3">
        <v>18</v>
      </c>
      <c r="W49" s="4">
        <v>23</v>
      </c>
      <c r="X49" s="4">
        <v>7</v>
      </c>
      <c r="Z49">
        <v>18</v>
      </c>
      <c r="AA49">
        <f t="shared" si="8"/>
        <v>23</v>
      </c>
      <c r="AB49">
        <f t="shared" si="9"/>
        <v>7</v>
      </c>
    </row>
    <row r="50" spans="1:28" x14ac:dyDescent="0.3">
      <c r="A50" t="s">
        <v>76</v>
      </c>
      <c r="B50">
        <v>5890.6513672000001</v>
      </c>
      <c r="C50">
        <v>5984.6801758000001</v>
      </c>
      <c r="D50">
        <v>5884.2622069999998</v>
      </c>
      <c r="E50">
        <v>5831.8032227000003</v>
      </c>
      <c r="F50">
        <v>5961.8100586</v>
      </c>
      <c r="G50">
        <v>6010.3999022999997</v>
      </c>
      <c r="H50">
        <v>5984.6801758000001</v>
      </c>
      <c r="I50">
        <v>5987.5400391000003</v>
      </c>
      <c r="J50">
        <v>5965.7397461</v>
      </c>
      <c r="L50" t="str">
        <f t="shared" si="0"/>
        <v>03OCT2023:01:00:00</v>
      </c>
      <c r="M50">
        <v>1</v>
      </c>
      <c r="N50">
        <f t="shared" si="1"/>
        <v>94.028808600000048</v>
      </c>
      <c r="O50" t="str">
        <f t="shared" si="2"/>
        <v/>
      </c>
      <c r="P50">
        <f t="shared" si="3"/>
        <v>94.028808600000048</v>
      </c>
      <c r="Q50" t="str">
        <f t="shared" si="4"/>
        <v/>
      </c>
      <c r="R50">
        <f t="shared" si="5"/>
        <v>1</v>
      </c>
      <c r="S50">
        <f t="shared" si="6"/>
        <v>1.5962378816639204</v>
      </c>
      <c r="V50" s="3">
        <v>19</v>
      </c>
      <c r="W50" s="4">
        <v>22</v>
      </c>
      <c r="X50" s="4">
        <v>8</v>
      </c>
      <c r="Z50">
        <v>19</v>
      </c>
      <c r="AA50">
        <f t="shared" si="8"/>
        <v>22</v>
      </c>
      <c r="AB50">
        <f t="shared" si="9"/>
        <v>8</v>
      </c>
    </row>
    <row r="51" spans="1:28" x14ac:dyDescent="0.3">
      <c r="A51" t="s">
        <v>77</v>
      </c>
      <c r="B51">
        <v>5861.1943358999997</v>
      </c>
      <c r="C51">
        <v>5902.0200194999998</v>
      </c>
      <c r="D51">
        <v>5813.1269530999998</v>
      </c>
      <c r="E51">
        <v>5728.0864258000001</v>
      </c>
      <c r="F51">
        <v>5845.8598633000001</v>
      </c>
      <c r="G51">
        <v>5899.1098633000001</v>
      </c>
      <c r="H51">
        <v>5902.0200194999998</v>
      </c>
      <c r="I51">
        <v>5922.1201172000001</v>
      </c>
      <c r="J51">
        <v>5884.3647461</v>
      </c>
      <c r="L51" t="str">
        <f t="shared" si="0"/>
        <v>03OCT2023:02:00:00</v>
      </c>
      <c r="M51">
        <v>2</v>
      </c>
      <c r="N51">
        <f t="shared" si="1"/>
        <v>40.825683600000048</v>
      </c>
      <c r="O51" t="str">
        <f t="shared" si="2"/>
        <v/>
      </c>
      <c r="P51">
        <f t="shared" si="3"/>
        <v>40.825683600000048</v>
      </c>
      <c r="Q51" t="str">
        <f t="shared" si="4"/>
        <v/>
      </c>
      <c r="R51">
        <f t="shared" si="5"/>
        <v>1</v>
      </c>
      <c r="S51">
        <f t="shared" si="6"/>
        <v>0.69654205713571815</v>
      </c>
      <c r="V51" s="3">
        <v>20</v>
      </c>
      <c r="W51" s="4">
        <v>23</v>
      </c>
      <c r="X51" s="4">
        <v>7</v>
      </c>
      <c r="Z51">
        <v>20</v>
      </c>
      <c r="AA51">
        <f t="shared" si="8"/>
        <v>23</v>
      </c>
      <c r="AB51">
        <f t="shared" si="9"/>
        <v>7</v>
      </c>
    </row>
    <row r="52" spans="1:28" x14ac:dyDescent="0.3">
      <c r="A52" t="s">
        <v>78</v>
      </c>
      <c r="B52">
        <v>5847.5512694999998</v>
      </c>
      <c r="C52">
        <v>5894.3798827999999</v>
      </c>
      <c r="D52">
        <v>5803.8305664</v>
      </c>
      <c r="E52">
        <v>5739.5429688000004</v>
      </c>
      <c r="F52">
        <v>5831.3701172000001</v>
      </c>
      <c r="G52">
        <v>5896.2299805000002</v>
      </c>
      <c r="H52">
        <v>5894.3798827999999</v>
      </c>
      <c r="I52">
        <v>5912.6098633000001</v>
      </c>
      <c r="J52">
        <v>5875.6235352000003</v>
      </c>
      <c r="L52" t="str">
        <f t="shared" si="0"/>
        <v>03OCT2023:03:00:00</v>
      </c>
      <c r="M52">
        <v>3</v>
      </c>
      <c r="N52">
        <f t="shared" si="1"/>
        <v>46.828613300000143</v>
      </c>
      <c r="O52" t="str">
        <f t="shared" si="2"/>
        <v/>
      </c>
      <c r="P52">
        <f t="shared" si="3"/>
        <v>46.828613300000143</v>
      </c>
      <c r="Q52" t="str">
        <f t="shared" si="4"/>
        <v/>
      </c>
      <c r="R52">
        <f t="shared" si="5"/>
        <v>1</v>
      </c>
      <c r="S52">
        <f t="shared" si="6"/>
        <v>0.80082433042103562</v>
      </c>
      <c r="V52" s="3">
        <v>21</v>
      </c>
      <c r="W52" s="4">
        <v>24</v>
      </c>
      <c r="X52" s="4">
        <v>6</v>
      </c>
      <c r="Z52">
        <v>21</v>
      </c>
      <c r="AA52">
        <f t="shared" si="8"/>
        <v>24</v>
      </c>
      <c r="AB52">
        <f t="shared" si="9"/>
        <v>6</v>
      </c>
    </row>
    <row r="53" spans="1:28" x14ac:dyDescent="0.3">
      <c r="A53" t="s">
        <v>79</v>
      </c>
      <c r="B53">
        <v>5849.2861327999999</v>
      </c>
      <c r="C53">
        <v>5822.0200194999998</v>
      </c>
      <c r="D53">
        <v>5800.0786133000001</v>
      </c>
      <c r="E53">
        <v>5742.6962891000003</v>
      </c>
      <c r="F53">
        <v>5772.8598633000001</v>
      </c>
      <c r="G53">
        <v>5844.7402344000002</v>
      </c>
      <c r="H53">
        <v>5822.0200194999998</v>
      </c>
      <c r="I53">
        <v>5840.2700194999998</v>
      </c>
      <c r="J53">
        <v>5820.4628905999998</v>
      </c>
      <c r="L53" t="str">
        <f t="shared" si="0"/>
        <v>03OCT2023:04:00:00</v>
      </c>
      <c r="M53">
        <v>4</v>
      </c>
      <c r="N53">
        <f t="shared" si="1"/>
        <v>-27.266113300000143</v>
      </c>
      <c r="O53">
        <f t="shared" si="2"/>
        <v>-27.266113300000143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0.46614428976392208</v>
      </c>
      <c r="V53" s="3">
        <v>22</v>
      </c>
      <c r="W53" s="4">
        <v>27</v>
      </c>
      <c r="X53" s="4">
        <v>3</v>
      </c>
      <c r="Z53">
        <v>22</v>
      </c>
      <c r="AA53">
        <f t="shared" si="8"/>
        <v>27</v>
      </c>
      <c r="AB53">
        <f t="shared" si="9"/>
        <v>3</v>
      </c>
    </row>
    <row r="54" spans="1:28" x14ac:dyDescent="0.3">
      <c r="A54" t="s">
        <v>80</v>
      </c>
      <c r="B54">
        <v>5858.6054688000004</v>
      </c>
      <c r="C54">
        <v>5656.6699219000002</v>
      </c>
      <c r="D54">
        <v>5760.8603516000003</v>
      </c>
      <c r="E54">
        <v>5705.4086914</v>
      </c>
      <c r="F54">
        <v>5589.0498047000001</v>
      </c>
      <c r="G54">
        <v>5666.0400391000003</v>
      </c>
      <c r="H54">
        <v>5656.6699219000002</v>
      </c>
      <c r="I54">
        <v>5681.5097655999998</v>
      </c>
      <c r="J54">
        <v>5679.1352539</v>
      </c>
      <c r="L54" t="str">
        <f t="shared" si="0"/>
        <v>03OCT2023:05:00:00</v>
      </c>
      <c r="M54">
        <v>5</v>
      </c>
      <c r="N54">
        <f t="shared" si="1"/>
        <v>-201.93554690000019</v>
      </c>
      <c r="O54">
        <f t="shared" si="2"/>
        <v>-201.93554690000019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3.4468193493384702</v>
      </c>
      <c r="V54" s="3">
        <v>23</v>
      </c>
      <c r="W54" s="4">
        <v>27</v>
      </c>
      <c r="X54" s="4">
        <v>3</v>
      </c>
      <c r="Z54">
        <v>23</v>
      </c>
      <c r="AA54">
        <f t="shared" si="8"/>
        <v>27</v>
      </c>
      <c r="AB54">
        <f t="shared" si="9"/>
        <v>3</v>
      </c>
    </row>
    <row r="55" spans="1:28" x14ac:dyDescent="0.3">
      <c r="A55" t="s">
        <v>81</v>
      </c>
      <c r="B55">
        <v>5876.3666991999999</v>
      </c>
      <c r="C55">
        <v>5625.4902344000002</v>
      </c>
      <c r="D55">
        <v>5785.6992188000004</v>
      </c>
      <c r="E55">
        <v>5739.8198241999999</v>
      </c>
      <c r="F55">
        <v>5532.8999022999997</v>
      </c>
      <c r="G55">
        <v>5605.5898438000004</v>
      </c>
      <c r="H55">
        <v>5625.4902344000002</v>
      </c>
      <c r="I55">
        <v>5601.5600586</v>
      </c>
      <c r="J55">
        <v>5639.1044922000001</v>
      </c>
      <c r="L55" t="str">
        <f t="shared" si="0"/>
        <v>03OCT2023:06:00:00</v>
      </c>
      <c r="M55">
        <v>6</v>
      </c>
      <c r="N55">
        <f t="shared" si="1"/>
        <v>-250.87646479999967</v>
      </c>
      <c r="O55">
        <f t="shared" si="2"/>
        <v>-250.87646479999967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4.2692445458543906</v>
      </c>
      <c r="V55" s="3">
        <v>24</v>
      </c>
      <c r="W55" s="4">
        <v>23</v>
      </c>
      <c r="X55" s="4">
        <v>7</v>
      </c>
      <c r="Z55">
        <v>24</v>
      </c>
      <c r="AA55">
        <f t="shared" si="8"/>
        <v>23</v>
      </c>
      <c r="AB55">
        <f t="shared" si="9"/>
        <v>7</v>
      </c>
    </row>
    <row r="56" spans="1:28" x14ac:dyDescent="0.3">
      <c r="A56" t="s">
        <v>82</v>
      </c>
      <c r="B56">
        <v>5894.1435547000001</v>
      </c>
      <c r="C56">
        <v>5615.3999022999997</v>
      </c>
      <c r="D56">
        <v>5834.8759766000003</v>
      </c>
      <c r="E56">
        <v>5791.2729491999999</v>
      </c>
      <c r="F56">
        <v>5536.4599608999997</v>
      </c>
      <c r="G56">
        <v>5608.4301758000001</v>
      </c>
      <c r="H56">
        <v>5615.3999022999997</v>
      </c>
      <c r="I56">
        <v>5618.1298827999999</v>
      </c>
      <c r="J56">
        <v>5651.5234375</v>
      </c>
      <c r="L56" t="str">
        <f t="shared" si="0"/>
        <v>03OCT2023:07:00:00</v>
      </c>
      <c r="M56">
        <v>7</v>
      </c>
      <c r="N56">
        <f t="shared" si="1"/>
        <v>-278.74365240000043</v>
      </c>
      <c r="O56">
        <f t="shared" si="2"/>
        <v>-278.74365240000043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4.729162936279856</v>
      </c>
      <c r="V56" s="3" t="s">
        <v>13</v>
      </c>
      <c r="W56" s="4">
        <v>520</v>
      </c>
      <c r="X56" s="4">
        <v>200</v>
      </c>
    </row>
    <row r="57" spans="1:28" x14ac:dyDescent="0.3">
      <c r="A57" t="s">
        <v>83</v>
      </c>
      <c r="B57">
        <v>5975.0068358999997</v>
      </c>
      <c r="C57">
        <v>5627.8100586</v>
      </c>
      <c r="D57">
        <v>5878.3989258000001</v>
      </c>
      <c r="E57">
        <v>5791.8925780999998</v>
      </c>
      <c r="F57">
        <v>5588.6201172000001</v>
      </c>
      <c r="G57">
        <v>5662.7797852000003</v>
      </c>
      <c r="H57">
        <v>5627.8100586</v>
      </c>
      <c r="I57">
        <v>5691.7900391000003</v>
      </c>
      <c r="J57">
        <v>5696.7001952999999</v>
      </c>
      <c r="L57" t="str">
        <f t="shared" si="0"/>
        <v>03OCT2023:08:00:00</v>
      </c>
      <c r="M57">
        <v>8</v>
      </c>
      <c r="N57">
        <f t="shared" si="1"/>
        <v>-347.19677729999967</v>
      </c>
      <c r="O57">
        <f t="shared" si="2"/>
        <v>-347.19677729999967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5.8108180766240469</v>
      </c>
    </row>
    <row r="58" spans="1:28" x14ac:dyDescent="0.3">
      <c r="A58" t="s">
        <v>84</v>
      </c>
      <c r="B58">
        <v>5937.3320313000004</v>
      </c>
      <c r="C58">
        <v>5733.9301758000001</v>
      </c>
      <c r="D58">
        <v>5897.0219727000003</v>
      </c>
      <c r="E58">
        <v>5824.828125</v>
      </c>
      <c r="F58">
        <v>5700.0698241999999</v>
      </c>
      <c r="G58">
        <v>5780.1899414</v>
      </c>
      <c r="H58">
        <v>5733.9301758000001</v>
      </c>
      <c r="I58">
        <v>5777.2402344000002</v>
      </c>
      <c r="J58">
        <v>5780.78125</v>
      </c>
      <c r="L58" t="str">
        <f t="shared" si="0"/>
        <v>03OCT2023:09:00:00</v>
      </c>
      <c r="M58">
        <v>9</v>
      </c>
      <c r="N58">
        <f t="shared" si="1"/>
        <v>-203.40185550000024</v>
      </c>
      <c r="O58">
        <f t="shared" si="2"/>
        <v>-203.40185550000024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3.4258123754528289</v>
      </c>
    </row>
    <row r="59" spans="1:28" x14ac:dyDescent="0.3">
      <c r="A59" t="s">
        <v>85</v>
      </c>
      <c r="B59">
        <v>5999.8867188000004</v>
      </c>
      <c r="C59">
        <v>5889.8598633000001</v>
      </c>
      <c r="D59">
        <v>5990.1103516000003</v>
      </c>
      <c r="E59">
        <v>5932.3725586</v>
      </c>
      <c r="F59">
        <v>5854.3100586</v>
      </c>
      <c r="G59">
        <v>5923.4301758000001</v>
      </c>
      <c r="H59">
        <v>5889.8598633000001</v>
      </c>
      <c r="I59">
        <v>5901.6201172000001</v>
      </c>
      <c r="J59">
        <v>5913.2402344000002</v>
      </c>
      <c r="L59" t="str">
        <f t="shared" si="0"/>
        <v>03OCT2023:10:00:00</v>
      </c>
      <c r="M59">
        <v>10</v>
      </c>
      <c r="N59">
        <f t="shared" si="1"/>
        <v>-110.02685550000024</v>
      </c>
      <c r="O59">
        <f t="shared" si="2"/>
        <v>-110.02685550000024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1.8338155478043097</v>
      </c>
    </row>
    <row r="60" spans="1:28" x14ac:dyDescent="0.3">
      <c r="A60" t="s">
        <v>86</v>
      </c>
      <c r="B60">
        <v>6173.5278319999998</v>
      </c>
      <c r="C60">
        <v>6018.1000977000003</v>
      </c>
      <c r="D60">
        <v>5983.0332030999998</v>
      </c>
      <c r="E60">
        <v>5971.3486327999999</v>
      </c>
      <c r="F60">
        <v>5954.7299805000002</v>
      </c>
      <c r="G60">
        <v>6023.2099608999997</v>
      </c>
      <c r="H60">
        <v>6018.1000977000003</v>
      </c>
      <c r="I60">
        <v>5964.0097655999998</v>
      </c>
      <c r="J60">
        <v>5989.0336914</v>
      </c>
      <c r="L60" t="str">
        <f t="shared" si="0"/>
        <v>03OCT2023:11:00:00</v>
      </c>
      <c r="M60">
        <v>11</v>
      </c>
      <c r="N60">
        <f t="shared" si="1"/>
        <v>-155.42773429999943</v>
      </c>
      <c r="O60">
        <f t="shared" si="2"/>
        <v>-155.42773429999943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2.517648555731002</v>
      </c>
    </row>
    <row r="61" spans="1:28" x14ac:dyDescent="0.3">
      <c r="A61" t="s">
        <v>87</v>
      </c>
      <c r="B61">
        <v>6238.4267577999999</v>
      </c>
      <c r="C61">
        <v>6136.2202147999997</v>
      </c>
      <c r="D61">
        <v>5985.4106444999998</v>
      </c>
      <c r="E61">
        <v>5969.3442383000001</v>
      </c>
      <c r="F61">
        <v>6067.5097655999998</v>
      </c>
      <c r="G61">
        <v>6128.5097655999998</v>
      </c>
      <c r="H61">
        <v>6136.2202147999997</v>
      </c>
      <c r="I61">
        <v>6039.3701172000001</v>
      </c>
      <c r="J61">
        <v>6069.3613280999998</v>
      </c>
      <c r="L61" t="str">
        <f t="shared" si="0"/>
        <v>03OCT2023:12:00:00</v>
      </c>
      <c r="M61">
        <v>12</v>
      </c>
      <c r="N61">
        <f t="shared" si="1"/>
        <v>-102.20654300000024</v>
      </c>
      <c r="O61">
        <f t="shared" si="2"/>
        <v>-102.20654300000024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1.638338429992944</v>
      </c>
    </row>
    <row r="62" spans="1:28" x14ac:dyDescent="0.3">
      <c r="A62" t="s">
        <v>88</v>
      </c>
      <c r="B62">
        <v>6260.3276366999999</v>
      </c>
      <c r="C62">
        <v>6266.1699219000002</v>
      </c>
      <c r="D62">
        <v>6038.8950194999998</v>
      </c>
      <c r="E62">
        <v>5972.7373047000001</v>
      </c>
      <c r="F62">
        <v>6187.4501952999999</v>
      </c>
      <c r="G62">
        <v>6237.1801758000001</v>
      </c>
      <c r="H62">
        <v>6266.1699219000002</v>
      </c>
      <c r="I62">
        <v>6134.6201172000001</v>
      </c>
      <c r="J62">
        <v>6170.4794922000001</v>
      </c>
      <c r="L62" t="str">
        <f t="shared" si="0"/>
        <v>03OCT2023:13:00:00</v>
      </c>
      <c r="M62">
        <v>13</v>
      </c>
      <c r="N62">
        <f t="shared" si="1"/>
        <v>5.8422852000003331</v>
      </c>
      <c r="O62" t="str">
        <f t="shared" si="2"/>
        <v/>
      </c>
      <c r="P62">
        <f t="shared" si="3"/>
        <v>5.8422852000003331</v>
      </c>
      <c r="Q62" t="str">
        <f t="shared" si="4"/>
        <v/>
      </c>
      <c r="R62">
        <f t="shared" si="5"/>
        <v>1</v>
      </c>
      <c r="S62">
        <f t="shared" si="6"/>
        <v>9.3322355298962767E-2</v>
      </c>
    </row>
    <row r="63" spans="1:28" x14ac:dyDescent="0.3">
      <c r="A63" t="s">
        <v>89</v>
      </c>
      <c r="B63">
        <v>6242.1508789</v>
      </c>
      <c r="C63">
        <v>6328.1298827999999</v>
      </c>
      <c r="D63">
        <v>6087.4169922000001</v>
      </c>
      <c r="E63">
        <v>5996.8325194999998</v>
      </c>
      <c r="F63">
        <v>6219.8901366999999</v>
      </c>
      <c r="G63">
        <v>6278.5898438000004</v>
      </c>
      <c r="H63">
        <v>6328.1298827999999</v>
      </c>
      <c r="I63">
        <v>6167.4399414</v>
      </c>
      <c r="J63">
        <v>6216.0024414</v>
      </c>
      <c r="L63" t="str">
        <f t="shared" si="0"/>
        <v>03OCT2023:14:00:00</v>
      </c>
      <c r="M63">
        <v>14</v>
      </c>
      <c r="N63">
        <f t="shared" si="1"/>
        <v>85.979003899999952</v>
      </c>
      <c r="O63" t="str">
        <f t="shared" si="2"/>
        <v/>
      </c>
      <c r="P63">
        <f t="shared" si="3"/>
        <v>85.979003899999952</v>
      </c>
      <c r="Q63" t="str">
        <f t="shared" si="4"/>
        <v/>
      </c>
      <c r="R63">
        <f t="shared" si="5"/>
        <v>1</v>
      </c>
      <c r="S63">
        <f t="shared" si="6"/>
        <v>1.3773938754128814</v>
      </c>
    </row>
    <row r="64" spans="1:28" x14ac:dyDescent="0.3">
      <c r="A64" t="s">
        <v>90</v>
      </c>
      <c r="B64">
        <v>6320.1318358999997</v>
      </c>
      <c r="C64">
        <v>6309.9101563000004</v>
      </c>
      <c r="D64">
        <v>6165.1362305000002</v>
      </c>
      <c r="E64">
        <v>6069.2744141000003</v>
      </c>
      <c r="F64">
        <v>6179.6098633000001</v>
      </c>
      <c r="G64">
        <v>6260.2402344000002</v>
      </c>
      <c r="H64">
        <v>6309.9101563000004</v>
      </c>
      <c r="I64">
        <v>6131.1401366999999</v>
      </c>
      <c r="J64">
        <v>6209.3276366999999</v>
      </c>
      <c r="L64" t="str">
        <f t="shared" si="0"/>
        <v>03OCT2023:15:00:00</v>
      </c>
      <c r="M64">
        <v>15</v>
      </c>
      <c r="N64">
        <f t="shared" si="1"/>
        <v>-10.221679599999334</v>
      </c>
      <c r="O64">
        <f t="shared" si="2"/>
        <v>-10.221679599999334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0.16173206296010351</v>
      </c>
    </row>
    <row r="65" spans="1:19" x14ac:dyDescent="0.3">
      <c r="A65" t="s">
        <v>91</v>
      </c>
      <c r="B65">
        <v>5935.9228516000003</v>
      </c>
      <c r="C65">
        <v>6287.75</v>
      </c>
      <c r="D65">
        <v>6199.8271483999997</v>
      </c>
      <c r="E65">
        <v>6121.5761719000002</v>
      </c>
      <c r="F65">
        <v>6161.3300780999998</v>
      </c>
      <c r="G65">
        <v>6249.7797852000003</v>
      </c>
      <c r="H65">
        <v>6287.75</v>
      </c>
      <c r="I65">
        <v>6096.5297852000003</v>
      </c>
      <c r="J65">
        <v>6196.3603516000003</v>
      </c>
      <c r="L65" t="str">
        <f t="shared" si="0"/>
        <v>03OCT2023:16:00:00</v>
      </c>
      <c r="M65">
        <v>16</v>
      </c>
      <c r="N65">
        <f t="shared" si="1"/>
        <v>351.82714839999971</v>
      </c>
      <c r="O65" t="str">
        <f t="shared" si="2"/>
        <v/>
      </c>
      <c r="P65">
        <f t="shared" si="3"/>
        <v>351.82714839999971</v>
      </c>
      <c r="Q65" t="str">
        <f t="shared" si="4"/>
        <v/>
      </c>
      <c r="R65">
        <f t="shared" si="5"/>
        <v>1</v>
      </c>
      <c r="S65">
        <f t="shared" si="6"/>
        <v>5.9270842495058096</v>
      </c>
    </row>
    <row r="66" spans="1:19" x14ac:dyDescent="0.3">
      <c r="A66" t="s">
        <v>92</v>
      </c>
      <c r="B66">
        <v>5854.4882813000004</v>
      </c>
      <c r="C66">
        <v>6251.7202147999997</v>
      </c>
      <c r="D66">
        <v>6207.3969727000003</v>
      </c>
      <c r="E66">
        <v>6206.2509766000003</v>
      </c>
      <c r="F66">
        <v>6143.0600586</v>
      </c>
      <c r="G66">
        <v>6244.1098633000001</v>
      </c>
      <c r="H66">
        <v>6251.7202147999997</v>
      </c>
      <c r="I66">
        <v>6068.7900391000003</v>
      </c>
      <c r="J66">
        <v>6176.3496094000002</v>
      </c>
      <c r="L66" t="str">
        <f t="shared" si="0"/>
        <v>03OCT2023:17:00:00</v>
      </c>
      <c r="M66">
        <v>17</v>
      </c>
      <c r="N66">
        <f t="shared" si="1"/>
        <v>397.23193349999929</v>
      </c>
      <c r="O66" t="str">
        <f t="shared" si="2"/>
        <v/>
      </c>
      <c r="P66">
        <f t="shared" si="3"/>
        <v>397.23193349999929</v>
      </c>
      <c r="Q66" t="str">
        <f t="shared" si="4"/>
        <v/>
      </c>
      <c r="R66">
        <f t="shared" si="5"/>
        <v>1</v>
      </c>
      <c r="S66">
        <f t="shared" si="6"/>
        <v>6.7850837581964241</v>
      </c>
    </row>
    <row r="67" spans="1:19" x14ac:dyDescent="0.3">
      <c r="A67" t="s">
        <v>93</v>
      </c>
      <c r="B67">
        <v>6071.0849608999997</v>
      </c>
      <c r="C67">
        <v>6148.1699219000002</v>
      </c>
      <c r="D67">
        <v>6233.2148438000004</v>
      </c>
      <c r="E67">
        <v>6211.7587891000003</v>
      </c>
      <c r="F67">
        <v>6110.4101563000004</v>
      </c>
      <c r="G67">
        <v>6191.8198241999999</v>
      </c>
      <c r="H67">
        <v>6148.1699219000002</v>
      </c>
      <c r="I67">
        <v>6063.3798827999999</v>
      </c>
      <c r="J67">
        <v>6140.3310547000001</v>
      </c>
      <c r="L67" t="str">
        <f t="shared" ref="L67:L130" si="10">A67</f>
        <v>03OCT2023:18:00:00</v>
      </c>
      <c r="M67">
        <v>18</v>
      </c>
      <c r="N67">
        <f t="shared" ref="N67:N130" si="11">C67-B67</f>
        <v>77.084961000000476</v>
      </c>
      <c r="O67" t="str">
        <f t="shared" ref="O67:O130" si="12">IF(N67&lt;0,N67,"")</f>
        <v/>
      </c>
      <c r="P67">
        <f t="shared" ref="P67:P130" si="13">IF(N67&gt;0,N67,"")</f>
        <v>77.084961000000476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1.2697065103923881</v>
      </c>
    </row>
    <row r="68" spans="1:19" x14ac:dyDescent="0.3">
      <c r="A68" t="s">
        <v>94</v>
      </c>
      <c r="B68">
        <v>5942.6074219000002</v>
      </c>
      <c r="C68">
        <v>5970.5498047000001</v>
      </c>
      <c r="D68">
        <v>6218.6459961</v>
      </c>
      <c r="E68">
        <v>6235.0864258000001</v>
      </c>
      <c r="F68">
        <v>5971.7700194999998</v>
      </c>
      <c r="G68">
        <v>6073.7402344000002</v>
      </c>
      <c r="H68">
        <v>5970.5498047000001</v>
      </c>
      <c r="I68">
        <v>5928.5698241999999</v>
      </c>
      <c r="J68">
        <v>6018.0166016000003</v>
      </c>
      <c r="L68" t="str">
        <f t="shared" si="10"/>
        <v>03OCT2023:19:00:00</v>
      </c>
      <c r="M68">
        <v>19</v>
      </c>
      <c r="N68">
        <f t="shared" si="11"/>
        <v>27.942382799999905</v>
      </c>
      <c r="O68" t="str">
        <f t="shared" si="12"/>
        <v/>
      </c>
      <c r="P68">
        <f t="shared" si="13"/>
        <v>27.942382799999905</v>
      </c>
      <c r="Q68" t="str">
        <f t="shared" si="14"/>
        <v/>
      </c>
      <c r="R68">
        <f t="shared" si="15"/>
        <v>1</v>
      </c>
      <c r="S68">
        <f t="shared" si="16"/>
        <v>0.47020408410330472</v>
      </c>
    </row>
    <row r="69" spans="1:19" x14ac:dyDescent="0.3">
      <c r="A69" t="s">
        <v>95</v>
      </c>
      <c r="B69">
        <v>5923.0141602000003</v>
      </c>
      <c r="C69">
        <v>5911.6401366999999</v>
      </c>
      <c r="D69">
        <v>6160.5942383000001</v>
      </c>
      <c r="E69">
        <v>6265.4863280999998</v>
      </c>
      <c r="F69">
        <v>5930.2202147999997</v>
      </c>
      <c r="G69">
        <v>6022.3798827999999</v>
      </c>
      <c r="H69">
        <v>5911.6401366999999</v>
      </c>
      <c r="I69">
        <v>5876.8500977000003</v>
      </c>
      <c r="J69">
        <v>5963.9262694999998</v>
      </c>
      <c r="L69" t="str">
        <f t="shared" si="10"/>
        <v>03OCT2023:20:00:00</v>
      </c>
      <c r="M69">
        <v>20</v>
      </c>
      <c r="N69">
        <f t="shared" si="11"/>
        <v>-11.374023500000476</v>
      </c>
      <c r="O69">
        <f t="shared" si="12"/>
        <v>-11.374023500000476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0.19203100300567932</v>
      </c>
    </row>
    <row r="70" spans="1:19" x14ac:dyDescent="0.3">
      <c r="A70" t="s">
        <v>96</v>
      </c>
      <c r="B70">
        <v>5982.0771483999997</v>
      </c>
      <c r="C70">
        <v>5864.8100586</v>
      </c>
      <c r="D70">
        <v>6230.4155272999997</v>
      </c>
      <c r="E70">
        <v>6297.2397461</v>
      </c>
      <c r="F70">
        <v>5892.3500977000003</v>
      </c>
      <c r="G70">
        <v>5991.5800780999998</v>
      </c>
      <c r="H70">
        <v>5864.8100586</v>
      </c>
      <c r="I70">
        <v>5836.0498047000001</v>
      </c>
      <c r="J70">
        <v>5944.7338866999999</v>
      </c>
      <c r="L70" t="str">
        <f t="shared" si="10"/>
        <v>03OCT2023:21:00:00</v>
      </c>
      <c r="M70">
        <v>21</v>
      </c>
      <c r="N70">
        <f t="shared" si="11"/>
        <v>-117.26708979999967</v>
      </c>
      <c r="O70">
        <f t="shared" si="12"/>
        <v>-117.26708979999967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1.9603072125434655</v>
      </c>
    </row>
    <row r="71" spans="1:19" x14ac:dyDescent="0.3">
      <c r="A71" t="s">
        <v>97</v>
      </c>
      <c r="B71">
        <v>5939.0258789</v>
      </c>
      <c r="C71">
        <v>5927.7900391000003</v>
      </c>
      <c r="D71">
        <v>6165.5258789</v>
      </c>
      <c r="E71">
        <v>6220.6611327999999</v>
      </c>
      <c r="F71">
        <v>5980.75</v>
      </c>
      <c r="G71">
        <v>6084.2299805000002</v>
      </c>
      <c r="H71">
        <v>5927.7900391000003</v>
      </c>
      <c r="I71">
        <v>5933.8901366999999</v>
      </c>
      <c r="J71">
        <v>5998.1074219000002</v>
      </c>
      <c r="L71" t="str">
        <f t="shared" si="10"/>
        <v>03OCT2023:22:00:00</v>
      </c>
      <c r="M71">
        <v>22</v>
      </c>
      <c r="N71">
        <f t="shared" si="11"/>
        <v>-11.235839799999667</v>
      </c>
      <c r="O71">
        <f t="shared" si="12"/>
        <v>-11.235839799999667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0.18918657754831539</v>
      </c>
    </row>
    <row r="72" spans="1:19" x14ac:dyDescent="0.3">
      <c r="A72" t="s">
        <v>98</v>
      </c>
      <c r="B72">
        <v>5829.0136719000002</v>
      </c>
      <c r="C72">
        <v>6008.6201172000001</v>
      </c>
      <c r="D72">
        <v>6037.59375</v>
      </c>
      <c r="E72">
        <v>5998.4711914</v>
      </c>
      <c r="F72">
        <v>6013.5498047000001</v>
      </c>
      <c r="G72">
        <v>6093.1201172000001</v>
      </c>
      <c r="H72">
        <v>6008.6201172000001</v>
      </c>
      <c r="I72">
        <v>6031.25</v>
      </c>
      <c r="J72">
        <v>6030.1469727000003</v>
      </c>
      <c r="L72" t="str">
        <f t="shared" si="10"/>
        <v>03OCT2023:23:00:00</v>
      </c>
      <c r="M72">
        <v>23</v>
      </c>
      <c r="N72">
        <f t="shared" si="11"/>
        <v>179.6064452999999</v>
      </c>
      <c r="O72" t="str">
        <f t="shared" si="12"/>
        <v/>
      </c>
      <c r="P72">
        <f t="shared" si="13"/>
        <v>179.6064452999999</v>
      </c>
      <c r="Q72" t="str">
        <f t="shared" si="14"/>
        <v/>
      </c>
      <c r="R72">
        <f t="shared" si="15"/>
        <v>1</v>
      </c>
      <c r="S72">
        <f t="shared" si="16"/>
        <v>3.0812493401041579</v>
      </c>
    </row>
    <row r="73" spans="1:19" x14ac:dyDescent="0.3">
      <c r="A73" t="s">
        <v>99</v>
      </c>
      <c r="B73">
        <v>5812.2294922000001</v>
      </c>
      <c r="C73">
        <v>6022.0800780999998</v>
      </c>
      <c r="D73">
        <v>6000.8945313000004</v>
      </c>
      <c r="E73">
        <v>5910.3212891000003</v>
      </c>
      <c r="F73">
        <v>5991.2900391000003</v>
      </c>
      <c r="G73">
        <v>6071.8398438000004</v>
      </c>
      <c r="H73">
        <v>6022.0800780999998</v>
      </c>
      <c r="I73">
        <v>6029.2001952999999</v>
      </c>
      <c r="J73">
        <v>6021.8764647999997</v>
      </c>
      <c r="L73" t="str">
        <f t="shared" si="10"/>
        <v>04OCT2023:00:00:00</v>
      </c>
      <c r="M73">
        <v>24</v>
      </c>
      <c r="N73">
        <f t="shared" si="11"/>
        <v>209.85058589999971</v>
      </c>
      <c r="O73" t="str">
        <f t="shared" si="12"/>
        <v/>
      </c>
      <c r="P73">
        <f t="shared" si="13"/>
        <v>209.85058589999971</v>
      </c>
      <c r="Q73" t="str">
        <f t="shared" si="14"/>
        <v/>
      </c>
      <c r="R73">
        <f t="shared" si="15"/>
        <v>1</v>
      </c>
      <c r="S73">
        <f t="shared" si="16"/>
        <v>3.6105006896513423</v>
      </c>
    </row>
    <row r="74" spans="1:19" x14ac:dyDescent="0.3">
      <c r="A74" t="s">
        <v>100</v>
      </c>
      <c r="B74">
        <v>5672.4897461</v>
      </c>
      <c r="C74">
        <v>6075.3999022999997</v>
      </c>
      <c r="D74">
        <v>5878.6728516000003</v>
      </c>
      <c r="E74">
        <v>5845.6821289</v>
      </c>
      <c r="F74">
        <v>6018.3300780999998</v>
      </c>
      <c r="G74">
        <v>6044.9799805000002</v>
      </c>
      <c r="H74">
        <v>6075.3999022999997</v>
      </c>
      <c r="I74">
        <v>6009</v>
      </c>
      <c r="J74">
        <v>6007.3857422000001</v>
      </c>
      <c r="L74" t="str">
        <f t="shared" si="10"/>
        <v>04OCT2023:01:00:00</v>
      </c>
      <c r="M74">
        <v>1</v>
      </c>
      <c r="N74">
        <f t="shared" si="11"/>
        <v>402.91015619999962</v>
      </c>
      <c r="O74" t="str">
        <f t="shared" si="12"/>
        <v/>
      </c>
      <c r="P74">
        <f t="shared" si="13"/>
        <v>402.91015619999962</v>
      </c>
      <c r="Q74" t="str">
        <f t="shared" si="14"/>
        <v/>
      </c>
      <c r="R74">
        <f t="shared" si="15"/>
        <v>1</v>
      </c>
      <c r="S74">
        <f t="shared" si="16"/>
        <v>7.1028802912691367</v>
      </c>
    </row>
    <row r="75" spans="1:19" x14ac:dyDescent="0.3">
      <c r="A75" t="s">
        <v>101</v>
      </c>
      <c r="B75">
        <v>5777.8471680000002</v>
      </c>
      <c r="C75">
        <v>5998.8398438000004</v>
      </c>
      <c r="D75">
        <v>5828.1176758000001</v>
      </c>
      <c r="E75">
        <v>5770.7597655999998</v>
      </c>
      <c r="F75">
        <v>5919.7099608999997</v>
      </c>
      <c r="G75">
        <v>5960.9799805000002</v>
      </c>
      <c r="H75">
        <v>5998.8398438000004</v>
      </c>
      <c r="I75">
        <v>5947.8198241999999</v>
      </c>
      <c r="J75">
        <v>5937.6904297000001</v>
      </c>
      <c r="L75" t="str">
        <f t="shared" si="10"/>
        <v>04OCT2023:02:00:00</v>
      </c>
      <c r="M75">
        <v>2</v>
      </c>
      <c r="N75">
        <f t="shared" si="11"/>
        <v>220.99267580000014</v>
      </c>
      <c r="O75" t="str">
        <f t="shared" si="12"/>
        <v/>
      </c>
      <c r="P75">
        <f t="shared" si="13"/>
        <v>220.99267580000014</v>
      </c>
      <c r="Q75" t="str">
        <f t="shared" si="14"/>
        <v/>
      </c>
      <c r="R75">
        <f t="shared" si="15"/>
        <v>1</v>
      </c>
      <c r="S75">
        <f t="shared" si="16"/>
        <v>3.8248272994125712</v>
      </c>
    </row>
    <row r="76" spans="1:19" x14ac:dyDescent="0.3">
      <c r="A76" t="s">
        <v>102</v>
      </c>
      <c r="B76">
        <v>5769.1196289</v>
      </c>
      <c r="C76">
        <v>6014.9799805000002</v>
      </c>
      <c r="D76">
        <v>5810.2763672000001</v>
      </c>
      <c r="E76">
        <v>5788.6899414</v>
      </c>
      <c r="F76">
        <v>5936.1201172000001</v>
      </c>
      <c r="G76">
        <v>5968.3500977000003</v>
      </c>
      <c r="H76">
        <v>6014.9799805000002</v>
      </c>
      <c r="I76">
        <v>6000.5</v>
      </c>
      <c r="J76">
        <v>5957.1459961</v>
      </c>
      <c r="L76" t="str">
        <f t="shared" si="10"/>
        <v>04OCT2023:03:00:00</v>
      </c>
      <c r="M76">
        <v>3</v>
      </c>
      <c r="N76">
        <f t="shared" si="11"/>
        <v>245.86035160000029</v>
      </c>
      <c r="O76" t="str">
        <f t="shared" si="12"/>
        <v/>
      </c>
      <c r="P76">
        <f t="shared" si="13"/>
        <v>245.86035160000029</v>
      </c>
      <c r="Q76" t="str">
        <f t="shared" si="14"/>
        <v/>
      </c>
      <c r="R76">
        <f t="shared" si="15"/>
        <v>1</v>
      </c>
      <c r="S76">
        <f t="shared" si="16"/>
        <v>4.2616615257617489</v>
      </c>
    </row>
    <row r="77" spans="1:19" x14ac:dyDescent="0.3">
      <c r="A77" t="s">
        <v>103</v>
      </c>
      <c r="B77">
        <v>5739.7690430000002</v>
      </c>
      <c r="C77">
        <v>5929.8701172000001</v>
      </c>
      <c r="D77">
        <v>5781.5146483999997</v>
      </c>
      <c r="E77">
        <v>5775.6948241999999</v>
      </c>
      <c r="F77">
        <v>5878.5097655999998</v>
      </c>
      <c r="G77">
        <v>5892.7597655999998</v>
      </c>
      <c r="H77">
        <v>5929.8701172000001</v>
      </c>
      <c r="I77">
        <v>5961.7998047000001</v>
      </c>
      <c r="J77">
        <v>5900.9311522999997</v>
      </c>
      <c r="L77" t="str">
        <f t="shared" si="10"/>
        <v>04OCT2023:04:00:00</v>
      </c>
      <c r="M77">
        <v>4</v>
      </c>
      <c r="N77">
        <f t="shared" si="11"/>
        <v>190.10107419999986</v>
      </c>
      <c r="O77" t="str">
        <f t="shared" si="12"/>
        <v/>
      </c>
      <c r="P77">
        <f t="shared" si="13"/>
        <v>190.10107419999986</v>
      </c>
      <c r="Q77" t="str">
        <f t="shared" si="14"/>
        <v/>
      </c>
      <c r="R77">
        <f t="shared" si="15"/>
        <v>1</v>
      </c>
      <c r="S77">
        <f t="shared" si="16"/>
        <v>3.31199866712128</v>
      </c>
    </row>
    <row r="78" spans="1:19" x14ac:dyDescent="0.3">
      <c r="A78" t="s">
        <v>104</v>
      </c>
      <c r="B78">
        <v>5723.1821289</v>
      </c>
      <c r="C78">
        <v>5759.2900391000003</v>
      </c>
      <c r="D78">
        <v>5746.3608397999997</v>
      </c>
      <c r="E78">
        <v>5755.3227539</v>
      </c>
      <c r="F78">
        <v>5695.2900391000003</v>
      </c>
      <c r="G78">
        <v>5695.6899414</v>
      </c>
      <c r="H78">
        <v>5759.2900391000003</v>
      </c>
      <c r="I78">
        <v>5792.3798827999999</v>
      </c>
      <c r="J78">
        <v>5753.8715819999998</v>
      </c>
      <c r="L78" t="str">
        <f t="shared" si="10"/>
        <v>04OCT2023:05:00:00</v>
      </c>
      <c r="M78">
        <v>5</v>
      </c>
      <c r="N78">
        <f t="shared" si="11"/>
        <v>36.107910200000333</v>
      </c>
      <c r="O78" t="str">
        <f t="shared" si="12"/>
        <v/>
      </c>
      <c r="P78">
        <f t="shared" si="13"/>
        <v>36.107910200000333</v>
      </c>
      <c r="Q78" t="str">
        <f t="shared" si="14"/>
        <v/>
      </c>
      <c r="R78">
        <f t="shared" si="15"/>
        <v>1</v>
      </c>
      <c r="S78">
        <f t="shared" si="16"/>
        <v>0.63090618796959896</v>
      </c>
    </row>
    <row r="79" spans="1:19" x14ac:dyDescent="0.3">
      <c r="A79" t="s">
        <v>105</v>
      </c>
      <c r="B79">
        <v>5771.7973633000001</v>
      </c>
      <c r="C79">
        <v>5699.4702147999997</v>
      </c>
      <c r="D79">
        <v>5776.8588866999999</v>
      </c>
      <c r="E79">
        <v>5782.4755858999997</v>
      </c>
      <c r="F79">
        <v>5632.3300780999998</v>
      </c>
      <c r="G79">
        <v>5625.7900391000003</v>
      </c>
      <c r="H79">
        <v>5699.4702147999997</v>
      </c>
      <c r="I79">
        <v>5720.1000977000003</v>
      </c>
      <c r="J79">
        <v>5707.0551758000001</v>
      </c>
      <c r="L79" t="str">
        <f t="shared" si="10"/>
        <v>04OCT2023:06:00:00</v>
      </c>
      <c r="M79">
        <v>6</v>
      </c>
      <c r="N79">
        <f t="shared" si="11"/>
        <v>-72.327148500000476</v>
      </c>
      <c r="O79">
        <f t="shared" si="12"/>
        <v>-72.327148500000476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1.2531130936767285</v>
      </c>
    </row>
    <row r="80" spans="1:19" x14ac:dyDescent="0.3">
      <c r="A80" t="s">
        <v>106</v>
      </c>
      <c r="B80">
        <v>5851.2744141000003</v>
      </c>
      <c r="C80">
        <v>5705.5898438000004</v>
      </c>
      <c r="D80">
        <v>5848.9980469000002</v>
      </c>
      <c r="E80">
        <v>5868.1733397999997</v>
      </c>
      <c r="F80">
        <v>5643.1298827999999</v>
      </c>
      <c r="G80">
        <v>5638.4301758000001</v>
      </c>
      <c r="H80">
        <v>5705.5898438000004</v>
      </c>
      <c r="I80">
        <v>5712.1201172000001</v>
      </c>
      <c r="J80">
        <v>5723.2685547000001</v>
      </c>
      <c r="L80" t="str">
        <f t="shared" si="10"/>
        <v>04OCT2023:07:00:00</v>
      </c>
      <c r="M80">
        <v>7</v>
      </c>
      <c r="N80">
        <f t="shared" si="11"/>
        <v>-145.6845702999999</v>
      </c>
      <c r="O80">
        <f t="shared" si="12"/>
        <v>-145.6845702999999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2.4897921374006868</v>
      </c>
    </row>
    <row r="81" spans="1:19" x14ac:dyDescent="0.3">
      <c r="A81" t="s">
        <v>107</v>
      </c>
      <c r="B81">
        <v>5881.7480469000002</v>
      </c>
      <c r="C81">
        <v>5733.8100586</v>
      </c>
      <c r="D81">
        <v>5905.7802733999997</v>
      </c>
      <c r="E81">
        <v>5917.2543944999998</v>
      </c>
      <c r="F81">
        <v>5690.3100586</v>
      </c>
      <c r="G81">
        <v>5698.9101563000004</v>
      </c>
      <c r="H81">
        <v>5733.8100586</v>
      </c>
      <c r="I81">
        <v>5753.5297852000003</v>
      </c>
      <c r="J81">
        <v>5766.2802733999997</v>
      </c>
      <c r="L81" t="str">
        <f t="shared" si="10"/>
        <v>04OCT2023:08:00:00</v>
      </c>
      <c r="M81">
        <v>8</v>
      </c>
      <c r="N81">
        <f t="shared" si="11"/>
        <v>-147.93798830000014</v>
      </c>
      <c r="O81">
        <f t="shared" si="12"/>
        <v>-147.93798830000014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2.5152044446713671</v>
      </c>
    </row>
    <row r="82" spans="1:19" x14ac:dyDescent="0.3">
      <c r="A82" t="s">
        <v>108</v>
      </c>
      <c r="B82">
        <v>5948.7021483999997</v>
      </c>
      <c r="C82">
        <v>5854.7001952999999</v>
      </c>
      <c r="D82">
        <v>5896.1962891000003</v>
      </c>
      <c r="E82">
        <v>5899.0913086</v>
      </c>
      <c r="F82">
        <v>5837.0898438000004</v>
      </c>
      <c r="G82">
        <v>5848.2402344000002</v>
      </c>
      <c r="H82">
        <v>5854.7001952999999</v>
      </c>
      <c r="I82">
        <v>5922.8398438000004</v>
      </c>
      <c r="J82">
        <v>5881.0346680000002</v>
      </c>
      <c r="L82" t="str">
        <f t="shared" si="10"/>
        <v>04OCT2023:09:00:00</v>
      </c>
      <c r="M82">
        <v>9</v>
      </c>
      <c r="N82">
        <f t="shared" si="11"/>
        <v>-94.00195309999981</v>
      </c>
      <c r="O82">
        <f t="shared" si="12"/>
        <v>-94.00195309999981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1.5802094432528138</v>
      </c>
    </row>
    <row r="83" spans="1:19" x14ac:dyDescent="0.3">
      <c r="A83" t="s">
        <v>109</v>
      </c>
      <c r="B83">
        <v>6220.6196289</v>
      </c>
      <c r="C83">
        <v>5976.2797852000003</v>
      </c>
      <c r="D83">
        <v>6005.1914063000004</v>
      </c>
      <c r="E83">
        <v>6016.7983397999997</v>
      </c>
      <c r="F83">
        <v>5951.9501952999999</v>
      </c>
      <c r="G83">
        <v>5972.7299805000002</v>
      </c>
      <c r="H83">
        <v>5976.2797852000003</v>
      </c>
      <c r="I83">
        <v>6034.1601563000004</v>
      </c>
      <c r="J83">
        <v>5996.6386719000002</v>
      </c>
      <c r="L83" t="str">
        <f t="shared" si="10"/>
        <v>04OCT2023:10:00:00</v>
      </c>
      <c r="M83">
        <v>10</v>
      </c>
      <c r="N83">
        <f t="shared" si="11"/>
        <v>-244.33984369999962</v>
      </c>
      <c r="O83">
        <f t="shared" si="12"/>
        <v>-244.33984369999962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3.9279020142115098</v>
      </c>
    </row>
    <row r="84" spans="1:19" x14ac:dyDescent="0.3">
      <c r="A84" t="s">
        <v>110</v>
      </c>
      <c r="B84">
        <v>6318.7543944999998</v>
      </c>
      <c r="C84">
        <v>6084.5200194999998</v>
      </c>
      <c r="D84">
        <v>5982.0322266000003</v>
      </c>
      <c r="E84">
        <v>5994.7124022999997</v>
      </c>
      <c r="F84">
        <v>6058.5400391000003</v>
      </c>
      <c r="G84">
        <v>6068.3300780999998</v>
      </c>
      <c r="H84">
        <v>6084.5200194999998</v>
      </c>
      <c r="I84">
        <v>6110.5400391000003</v>
      </c>
      <c r="J84">
        <v>6067.6118164</v>
      </c>
      <c r="L84" t="str">
        <f t="shared" si="10"/>
        <v>04OCT2023:11:00:00</v>
      </c>
      <c r="M84">
        <v>11</v>
      </c>
      <c r="N84">
        <f t="shared" si="11"/>
        <v>-234.234375</v>
      </c>
      <c r="O84">
        <f t="shared" si="12"/>
        <v>-234.234375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3.706970715682246</v>
      </c>
    </row>
    <row r="85" spans="1:19" x14ac:dyDescent="0.3">
      <c r="A85" t="s">
        <v>111</v>
      </c>
      <c r="B85">
        <v>6412.4790039</v>
      </c>
      <c r="C85">
        <v>6188.8701172000001</v>
      </c>
      <c r="D85">
        <v>5988.7714844000002</v>
      </c>
      <c r="E85">
        <v>5994.8432616999999</v>
      </c>
      <c r="F85">
        <v>6185.4599608999997</v>
      </c>
      <c r="G85">
        <v>6181.8198241999999</v>
      </c>
      <c r="H85">
        <v>6188.8701172000001</v>
      </c>
      <c r="I85">
        <v>6253.6201172000001</v>
      </c>
      <c r="J85">
        <v>6167.2294922000001</v>
      </c>
      <c r="L85" t="str">
        <f t="shared" si="10"/>
        <v>04OCT2023:12:00:00</v>
      </c>
      <c r="M85">
        <v>12</v>
      </c>
      <c r="N85">
        <f t="shared" si="11"/>
        <v>-223.60888669999986</v>
      </c>
      <c r="O85">
        <f t="shared" si="12"/>
        <v>-223.60888669999986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3.4870895727534288</v>
      </c>
    </row>
    <row r="86" spans="1:19" x14ac:dyDescent="0.3">
      <c r="A86" t="s">
        <v>112</v>
      </c>
      <c r="B86">
        <v>6373.8154297000001</v>
      </c>
      <c r="C86">
        <v>6304.8398438000004</v>
      </c>
      <c r="D86">
        <v>6029.1987305000002</v>
      </c>
      <c r="E86">
        <v>6007.9179688000004</v>
      </c>
      <c r="F86">
        <v>6300.2001952999999</v>
      </c>
      <c r="G86">
        <v>6285.3701172000001</v>
      </c>
      <c r="H86">
        <v>6304.8398438000004</v>
      </c>
      <c r="I86">
        <v>6330.4702147999997</v>
      </c>
      <c r="J86">
        <v>6254.9897461</v>
      </c>
      <c r="L86" t="str">
        <f t="shared" si="10"/>
        <v>04OCT2023:13:00:00</v>
      </c>
      <c r="M86">
        <v>13</v>
      </c>
      <c r="N86">
        <f t="shared" si="11"/>
        <v>-68.975585899999714</v>
      </c>
      <c r="O86">
        <f t="shared" si="12"/>
        <v>-68.975585899999714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1.082171058462015</v>
      </c>
    </row>
    <row r="87" spans="1:19" x14ac:dyDescent="0.3">
      <c r="A87" t="s">
        <v>113</v>
      </c>
      <c r="B87">
        <v>6329.5737305000002</v>
      </c>
      <c r="C87">
        <v>6357.3701172000001</v>
      </c>
      <c r="D87">
        <v>6085.5014647999997</v>
      </c>
      <c r="E87">
        <v>6055.9287108999997</v>
      </c>
      <c r="F87">
        <v>6326.2099608999997</v>
      </c>
      <c r="G87">
        <v>6309.4599608999997</v>
      </c>
      <c r="H87">
        <v>6357.3701172000001</v>
      </c>
      <c r="I87">
        <v>6345.5498047000001</v>
      </c>
      <c r="J87">
        <v>6291.5434569999998</v>
      </c>
      <c r="L87" t="str">
        <f t="shared" si="10"/>
        <v>04OCT2023:14:00:00</v>
      </c>
      <c r="M87">
        <v>14</v>
      </c>
      <c r="N87">
        <f t="shared" si="11"/>
        <v>27.796386699999857</v>
      </c>
      <c r="O87" t="str">
        <f t="shared" si="12"/>
        <v/>
      </c>
      <c r="P87">
        <f t="shared" si="13"/>
        <v>27.796386699999857</v>
      </c>
      <c r="Q87" t="str">
        <f t="shared" si="14"/>
        <v/>
      </c>
      <c r="R87">
        <f t="shared" si="15"/>
        <v>1</v>
      </c>
      <c r="S87">
        <f t="shared" si="16"/>
        <v>0.43915100579457345</v>
      </c>
    </row>
    <row r="88" spans="1:19" x14ac:dyDescent="0.3">
      <c r="A88" t="s">
        <v>114</v>
      </c>
      <c r="B88">
        <v>6153.3173827999999</v>
      </c>
      <c r="C88">
        <v>6363.6098633000001</v>
      </c>
      <c r="D88">
        <v>6173.9189452999999</v>
      </c>
      <c r="E88">
        <v>6150.5537108999997</v>
      </c>
      <c r="F88">
        <v>6292.1699219000002</v>
      </c>
      <c r="G88">
        <v>6293.3398438000004</v>
      </c>
      <c r="H88">
        <v>6363.6098633000001</v>
      </c>
      <c r="I88">
        <v>6288.2700194999998</v>
      </c>
      <c r="J88">
        <v>6288.8989258000001</v>
      </c>
      <c r="L88" t="str">
        <f t="shared" si="10"/>
        <v>04OCT2023:15:00:00</v>
      </c>
      <c r="M88">
        <v>15</v>
      </c>
      <c r="N88">
        <f t="shared" si="11"/>
        <v>210.29248050000024</v>
      </c>
      <c r="O88" t="str">
        <f t="shared" si="12"/>
        <v/>
      </c>
      <c r="P88">
        <f t="shared" si="13"/>
        <v>210.29248050000024</v>
      </c>
      <c r="Q88" t="str">
        <f t="shared" si="14"/>
        <v/>
      </c>
      <c r="R88">
        <f t="shared" si="15"/>
        <v>1</v>
      </c>
      <c r="S88">
        <f t="shared" si="16"/>
        <v>3.4175464618129112</v>
      </c>
    </row>
    <row r="89" spans="1:19" x14ac:dyDescent="0.3">
      <c r="A89" t="s">
        <v>115</v>
      </c>
      <c r="B89">
        <v>6120.9824219000002</v>
      </c>
      <c r="C89">
        <v>6350.4902344000002</v>
      </c>
      <c r="D89">
        <v>6234.5146483999997</v>
      </c>
      <c r="E89">
        <v>6230.0444336</v>
      </c>
      <c r="F89">
        <v>6274.6499022999997</v>
      </c>
      <c r="G89">
        <v>6291.7001952999999</v>
      </c>
      <c r="H89">
        <v>6350.4902344000002</v>
      </c>
      <c r="I89">
        <v>6251.9902344000002</v>
      </c>
      <c r="J89">
        <v>6284.2822266000003</v>
      </c>
      <c r="L89" t="str">
        <f t="shared" si="10"/>
        <v>04OCT2023:16:00:00</v>
      </c>
      <c r="M89">
        <v>16</v>
      </c>
      <c r="N89">
        <f t="shared" si="11"/>
        <v>229.5078125</v>
      </c>
      <c r="O89" t="str">
        <f t="shared" si="12"/>
        <v/>
      </c>
      <c r="P89">
        <f t="shared" si="13"/>
        <v>229.5078125</v>
      </c>
      <c r="Q89" t="str">
        <f t="shared" si="14"/>
        <v/>
      </c>
      <c r="R89">
        <f t="shared" si="15"/>
        <v>1</v>
      </c>
      <c r="S89">
        <f t="shared" si="16"/>
        <v>3.7495257571538496</v>
      </c>
    </row>
    <row r="90" spans="1:19" x14ac:dyDescent="0.3">
      <c r="A90" t="s">
        <v>116</v>
      </c>
      <c r="B90">
        <v>6169.7167969000002</v>
      </c>
      <c r="C90">
        <v>6308.7597655999998</v>
      </c>
      <c r="D90">
        <v>6194.2456055000002</v>
      </c>
      <c r="E90">
        <v>6187.4599608999997</v>
      </c>
      <c r="F90">
        <v>6248.7299805000002</v>
      </c>
      <c r="G90">
        <v>6289.3598633000001</v>
      </c>
      <c r="H90">
        <v>6308.7597655999998</v>
      </c>
      <c r="I90">
        <v>6216.2797852000003</v>
      </c>
      <c r="J90">
        <v>6250.1699219000002</v>
      </c>
      <c r="L90" t="str">
        <f t="shared" si="10"/>
        <v>04OCT2023:17:00:00</v>
      </c>
      <c r="M90">
        <v>17</v>
      </c>
      <c r="N90">
        <f t="shared" si="11"/>
        <v>139.04296869999962</v>
      </c>
      <c r="O90" t="str">
        <f t="shared" si="12"/>
        <v/>
      </c>
      <c r="P90">
        <f t="shared" si="13"/>
        <v>139.04296869999962</v>
      </c>
      <c r="Q90" t="str">
        <f t="shared" si="14"/>
        <v/>
      </c>
      <c r="R90">
        <f t="shared" si="15"/>
        <v>1</v>
      </c>
      <c r="S90">
        <f t="shared" si="16"/>
        <v>2.2536361599265358</v>
      </c>
    </row>
    <row r="91" spans="1:19" x14ac:dyDescent="0.3">
      <c r="A91" t="s">
        <v>117</v>
      </c>
      <c r="B91">
        <v>6259.3540039</v>
      </c>
      <c r="C91">
        <v>6220.8798827999999</v>
      </c>
      <c r="D91">
        <v>6214.5332030999998</v>
      </c>
      <c r="E91">
        <v>6178.9375</v>
      </c>
      <c r="F91">
        <v>6207.9799805000002</v>
      </c>
      <c r="G91">
        <v>6241.6499022999997</v>
      </c>
      <c r="H91">
        <v>6220.8798827999999</v>
      </c>
      <c r="I91">
        <v>6133.0600586</v>
      </c>
      <c r="J91">
        <v>6194.0517577999999</v>
      </c>
      <c r="L91" t="str">
        <f t="shared" si="10"/>
        <v>04OCT2023:18:00:00</v>
      </c>
      <c r="M91">
        <v>18</v>
      </c>
      <c r="N91">
        <f t="shared" si="11"/>
        <v>-38.474121100000048</v>
      </c>
      <c r="O91">
        <f t="shared" si="12"/>
        <v>-38.474121100000048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0.61466600348898737</v>
      </c>
    </row>
    <row r="92" spans="1:19" x14ac:dyDescent="0.3">
      <c r="A92" t="s">
        <v>118</v>
      </c>
      <c r="B92">
        <v>6254.0429688000004</v>
      </c>
      <c r="C92">
        <v>6061.1601563000004</v>
      </c>
      <c r="D92">
        <v>6227.0654297000001</v>
      </c>
      <c r="E92">
        <v>6224.3022461</v>
      </c>
      <c r="F92">
        <v>6066.2900391000003</v>
      </c>
      <c r="G92">
        <v>6096.1499022999997</v>
      </c>
      <c r="H92">
        <v>6061.1601563000004</v>
      </c>
      <c r="I92">
        <v>5918.9301758000001</v>
      </c>
      <c r="J92">
        <v>6055.6845702999999</v>
      </c>
      <c r="L92" t="str">
        <f t="shared" si="10"/>
        <v>04OCT2023:19:00:00</v>
      </c>
      <c r="M92">
        <v>19</v>
      </c>
      <c r="N92">
        <f t="shared" si="11"/>
        <v>-192.8828125</v>
      </c>
      <c r="O92">
        <f t="shared" si="12"/>
        <v>-192.8828125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3.0841299534117135</v>
      </c>
    </row>
    <row r="93" spans="1:19" x14ac:dyDescent="0.3">
      <c r="A93" t="s">
        <v>119</v>
      </c>
      <c r="B93">
        <v>6341.7182616999999</v>
      </c>
      <c r="C93">
        <v>5971.2299805000002</v>
      </c>
      <c r="D93">
        <v>6181.0273438000004</v>
      </c>
      <c r="E93">
        <v>6237.3588866999999</v>
      </c>
      <c r="F93">
        <v>6015.1499022999997</v>
      </c>
      <c r="G93">
        <v>6015.0800780999998</v>
      </c>
      <c r="H93">
        <v>5971.2299805000002</v>
      </c>
      <c r="I93">
        <v>5817.6899414</v>
      </c>
      <c r="J93">
        <v>5975.9047852000003</v>
      </c>
      <c r="L93" t="str">
        <f t="shared" si="10"/>
        <v>04OCT2023:20:00:00</v>
      </c>
      <c r="M93">
        <v>20</v>
      </c>
      <c r="N93">
        <f t="shared" si="11"/>
        <v>-370.48828119999962</v>
      </c>
      <c r="O93">
        <f t="shared" si="12"/>
        <v>-370.48828119999962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5.8420804253874925</v>
      </c>
    </row>
    <row r="94" spans="1:19" x14ac:dyDescent="0.3">
      <c r="A94" t="s">
        <v>120</v>
      </c>
      <c r="B94">
        <v>6239.0332030999998</v>
      </c>
      <c r="C94">
        <v>5930.7597655999998</v>
      </c>
      <c r="D94">
        <v>6196.0527344000002</v>
      </c>
      <c r="E94">
        <v>6205.9716797000001</v>
      </c>
      <c r="F94">
        <v>5962.0600586</v>
      </c>
      <c r="G94">
        <v>5984.6499022999997</v>
      </c>
      <c r="H94">
        <v>5930.7597655999998</v>
      </c>
      <c r="I94">
        <v>5777.1499022999997</v>
      </c>
      <c r="J94">
        <v>5946.2543944999998</v>
      </c>
      <c r="L94" t="str">
        <f t="shared" si="10"/>
        <v>04OCT2023:21:00:00</v>
      </c>
      <c r="M94">
        <v>21</v>
      </c>
      <c r="N94">
        <f t="shared" si="11"/>
        <v>-308.2734375</v>
      </c>
      <c r="O94">
        <f t="shared" si="12"/>
        <v>-308.2734375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4.9410449899004805</v>
      </c>
    </row>
    <row r="95" spans="1:19" x14ac:dyDescent="0.3">
      <c r="A95" t="s">
        <v>121</v>
      </c>
      <c r="B95">
        <v>6281.3442383000001</v>
      </c>
      <c r="C95">
        <v>6009.3100586</v>
      </c>
      <c r="D95">
        <v>6106.8007813000004</v>
      </c>
      <c r="E95">
        <v>6070.6674805000002</v>
      </c>
      <c r="F95">
        <v>6037.2402344000002</v>
      </c>
      <c r="G95">
        <v>6086.3398438000004</v>
      </c>
      <c r="H95">
        <v>6009.3100586</v>
      </c>
      <c r="I95">
        <v>5871.0898438000004</v>
      </c>
      <c r="J95">
        <v>5997.8383789</v>
      </c>
      <c r="L95" t="str">
        <f t="shared" si="10"/>
        <v>04OCT2023:22:00:00</v>
      </c>
      <c r="M95">
        <v>22</v>
      </c>
      <c r="N95">
        <f t="shared" si="11"/>
        <v>-272.0341797000001</v>
      </c>
      <c r="O95">
        <f t="shared" si="12"/>
        <v>-272.0341797000001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4.3308274372433395</v>
      </c>
    </row>
    <row r="96" spans="1:19" x14ac:dyDescent="0.3">
      <c r="A96" t="s">
        <v>122</v>
      </c>
      <c r="B96">
        <v>6188.4921875</v>
      </c>
      <c r="C96">
        <v>6071.7099608999997</v>
      </c>
      <c r="D96">
        <v>5988.2304688000004</v>
      </c>
      <c r="E96">
        <v>5939.7246094000002</v>
      </c>
      <c r="F96">
        <v>6074.0498047000001</v>
      </c>
      <c r="G96">
        <v>6118.2099608999997</v>
      </c>
      <c r="H96">
        <v>6071.7099608999997</v>
      </c>
      <c r="I96">
        <v>5993.8198241999999</v>
      </c>
      <c r="J96">
        <v>6036.53125</v>
      </c>
      <c r="L96" t="str">
        <f t="shared" si="10"/>
        <v>04OCT2023:23:00:00</v>
      </c>
      <c r="M96">
        <v>23</v>
      </c>
      <c r="N96">
        <f t="shared" si="11"/>
        <v>-116.78222660000029</v>
      </c>
      <c r="O96">
        <f t="shared" si="12"/>
        <v>-116.78222660000029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1.8870869197489841</v>
      </c>
    </row>
    <row r="97" spans="1:19" x14ac:dyDescent="0.3">
      <c r="A97" t="s">
        <v>123</v>
      </c>
      <c r="B97">
        <v>6121.7832030999998</v>
      </c>
      <c r="C97">
        <v>6030.1298827999999</v>
      </c>
      <c r="D97">
        <v>5953.5268555000002</v>
      </c>
      <c r="E97">
        <v>5909.7250977000003</v>
      </c>
      <c r="F97">
        <v>6033.2900391000003</v>
      </c>
      <c r="G97">
        <v>6061.6000977000003</v>
      </c>
      <c r="H97">
        <v>6030.1298827999999</v>
      </c>
      <c r="I97">
        <v>5966.7700194999998</v>
      </c>
      <c r="J97">
        <v>5999.2646483999997</v>
      </c>
      <c r="L97" t="str">
        <f t="shared" si="10"/>
        <v>05OCT2023:00:00:00</v>
      </c>
      <c r="M97">
        <v>24</v>
      </c>
      <c r="N97">
        <f t="shared" si="11"/>
        <v>-91.653320299999905</v>
      </c>
      <c r="O97">
        <f t="shared" si="12"/>
        <v>-91.653320299999905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1.4971670387410605</v>
      </c>
    </row>
    <row r="98" spans="1:19" x14ac:dyDescent="0.3">
      <c r="A98" t="s">
        <v>124</v>
      </c>
      <c r="B98">
        <v>6142.1376952999999</v>
      </c>
      <c r="C98">
        <v>5931.5297852000003</v>
      </c>
      <c r="D98">
        <v>5832.0229491999999</v>
      </c>
      <c r="E98">
        <v>5837.0341797000001</v>
      </c>
      <c r="F98">
        <v>5834.4501952999999</v>
      </c>
      <c r="G98">
        <v>5876.5</v>
      </c>
      <c r="H98">
        <v>5875.4301758000001</v>
      </c>
      <c r="I98">
        <v>5931.5297852000003</v>
      </c>
      <c r="J98">
        <v>5879.5878905999998</v>
      </c>
      <c r="L98" t="str">
        <f t="shared" si="10"/>
        <v>05OCT2023:01:00:00</v>
      </c>
      <c r="M98">
        <v>1</v>
      </c>
      <c r="N98">
        <f t="shared" si="11"/>
        <v>-210.60791009999957</v>
      </c>
      <c r="O98">
        <f t="shared" si="12"/>
        <v>-210.60791009999957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3.4289024529873045</v>
      </c>
    </row>
    <row r="99" spans="1:19" x14ac:dyDescent="0.3">
      <c r="A99" t="s">
        <v>125</v>
      </c>
      <c r="B99">
        <v>6057.2827147999997</v>
      </c>
      <c r="C99">
        <v>5855.7099608999997</v>
      </c>
      <c r="D99">
        <v>5774.2226563000004</v>
      </c>
      <c r="E99">
        <v>5780.3383789</v>
      </c>
      <c r="F99">
        <v>5734.4599608999997</v>
      </c>
      <c r="G99">
        <v>5774.5600586</v>
      </c>
      <c r="H99">
        <v>5781.0400391000003</v>
      </c>
      <c r="I99">
        <v>5855.7099608999997</v>
      </c>
      <c r="J99">
        <v>5796.7714844000002</v>
      </c>
      <c r="L99" t="str">
        <f t="shared" si="10"/>
        <v>05OCT2023:02:00:00</v>
      </c>
      <c r="M99">
        <v>2</v>
      </c>
      <c r="N99">
        <f t="shared" si="11"/>
        <v>-201.57275389999995</v>
      </c>
      <c r="O99">
        <f t="shared" si="12"/>
        <v>-201.57275389999995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3.3277752317468892</v>
      </c>
    </row>
    <row r="100" spans="1:19" x14ac:dyDescent="0.3">
      <c r="A100" t="s">
        <v>126</v>
      </c>
      <c r="B100">
        <v>5997.7231444999998</v>
      </c>
      <c r="C100">
        <v>5819.8398438000004</v>
      </c>
      <c r="D100">
        <v>5759.1054688000004</v>
      </c>
      <c r="E100">
        <v>5777.0263672000001</v>
      </c>
      <c r="F100">
        <v>5697.2299805000002</v>
      </c>
      <c r="G100">
        <v>5729.7099608999997</v>
      </c>
      <c r="H100">
        <v>5745.0400391000003</v>
      </c>
      <c r="I100">
        <v>5819.8398438000004</v>
      </c>
      <c r="J100">
        <v>5763.9794922000001</v>
      </c>
      <c r="L100" t="str">
        <f t="shared" si="10"/>
        <v>05OCT2023:03:00:00</v>
      </c>
      <c r="M100">
        <v>3</v>
      </c>
      <c r="N100">
        <f t="shared" si="11"/>
        <v>-177.88330069999938</v>
      </c>
      <c r="O100">
        <f t="shared" si="12"/>
        <v>-177.88330069999938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2.965847145897706</v>
      </c>
    </row>
    <row r="101" spans="1:19" x14ac:dyDescent="0.3">
      <c r="A101" t="s">
        <v>127</v>
      </c>
      <c r="B101">
        <v>5968.8457030999998</v>
      </c>
      <c r="C101">
        <v>5737.1601563000004</v>
      </c>
      <c r="D101">
        <v>5727.9462891000003</v>
      </c>
      <c r="E101">
        <v>5764.8974608999997</v>
      </c>
      <c r="F101">
        <v>5663.9799805000002</v>
      </c>
      <c r="G101">
        <v>5678.7700194999998</v>
      </c>
      <c r="H101">
        <v>5663.2001952999999</v>
      </c>
      <c r="I101">
        <v>5737.1601563000004</v>
      </c>
      <c r="J101">
        <v>5699.9721680000002</v>
      </c>
      <c r="L101" t="str">
        <f t="shared" si="10"/>
        <v>05OCT2023:04:00:00</v>
      </c>
      <c r="M101">
        <v>4</v>
      </c>
      <c r="N101">
        <f t="shared" si="11"/>
        <v>-231.68554679999943</v>
      </c>
      <c r="O101">
        <f t="shared" si="12"/>
        <v>-231.68554679999943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3.8815804315341982</v>
      </c>
    </row>
    <row r="102" spans="1:19" x14ac:dyDescent="0.3">
      <c r="A102" t="s">
        <v>128</v>
      </c>
      <c r="B102">
        <v>5941.6284180000002</v>
      </c>
      <c r="C102">
        <v>5575.2797852000003</v>
      </c>
      <c r="D102">
        <v>5694.8222655999998</v>
      </c>
      <c r="E102">
        <v>5754.3798827999999</v>
      </c>
      <c r="F102">
        <v>5497.5</v>
      </c>
      <c r="G102">
        <v>5524.6000977000003</v>
      </c>
      <c r="H102">
        <v>5487.7001952999999</v>
      </c>
      <c r="I102">
        <v>5575.2797852000003</v>
      </c>
      <c r="J102">
        <v>5560.0688477000003</v>
      </c>
      <c r="L102" t="str">
        <f t="shared" si="10"/>
        <v>05OCT2023:05:00:00</v>
      </c>
      <c r="M102">
        <v>5</v>
      </c>
      <c r="N102">
        <f t="shared" si="11"/>
        <v>-366.3486327999999</v>
      </c>
      <c r="O102">
        <f t="shared" si="12"/>
        <v>-366.3486327999999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6.1657950822060288</v>
      </c>
    </row>
    <row r="103" spans="1:19" x14ac:dyDescent="0.3">
      <c r="A103" t="s">
        <v>129</v>
      </c>
      <c r="B103">
        <v>5907.5820313000004</v>
      </c>
      <c r="C103">
        <v>5518.0297852000003</v>
      </c>
      <c r="D103">
        <v>5711.9716797000001</v>
      </c>
      <c r="E103">
        <v>5766.6655272999997</v>
      </c>
      <c r="F103">
        <v>5453.9902344000002</v>
      </c>
      <c r="G103">
        <v>5476.5600586</v>
      </c>
      <c r="H103">
        <v>5458.1801758000001</v>
      </c>
      <c r="I103">
        <v>5518.0297852000003</v>
      </c>
      <c r="J103">
        <v>5528.3125</v>
      </c>
      <c r="L103" t="str">
        <f t="shared" si="10"/>
        <v>05OCT2023:06:00:00</v>
      </c>
      <c r="M103">
        <v>6</v>
      </c>
      <c r="N103">
        <f t="shared" si="11"/>
        <v>-389.55224610000005</v>
      </c>
      <c r="O103">
        <f t="shared" si="12"/>
        <v>-389.55224610000005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6.5941064218159759</v>
      </c>
    </row>
    <row r="104" spans="1:19" x14ac:dyDescent="0.3">
      <c r="A104" t="s">
        <v>130</v>
      </c>
      <c r="B104">
        <v>5961.8535155999998</v>
      </c>
      <c r="C104">
        <v>5531.8398438000004</v>
      </c>
      <c r="D104">
        <v>5748.4765625</v>
      </c>
      <c r="E104">
        <v>5797.0244141000003</v>
      </c>
      <c r="F104">
        <v>5499.0498047000001</v>
      </c>
      <c r="G104">
        <v>5522.9399414</v>
      </c>
      <c r="H104">
        <v>5486.3901366999999</v>
      </c>
      <c r="I104">
        <v>5531.8398438000004</v>
      </c>
      <c r="J104">
        <v>5557.3632813000004</v>
      </c>
      <c r="L104" t="str">
        <f t="shared" si="10"/>
        <v>05OCT2023:07:00:00</v>
      </c>
      <c r="M104">
        <v>7</v>
      </c>
      <c r="N104">
        <f t="shared" si="11"/>
        <v>-430.01367179999943</v>
      </c>
      <c r="O104">
        <f t="shared" si="12"/>
        <v>-430.01367179999943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7.2127513813415618</v>
      </c>
    </row>
    <row r="105" spans="1:19" x14ac:dyDescent="0.3">
      <c r="A105" t="s">
        <v>131</v>
      </c>
      <c r="B105">
        <v>5650.8852539</v>
      </c>
      <c r="C105">
        <v>5605.4101563000004</v>
      </c>
      <c r="D105">
        <v>5802.6577147999997</v>
      </c>
      <c r="E105">
        <v>5858.0322266000003</v>
      </c>
      <c r="F105">
        <v>5560.3398438000004</v>
      </c>
      <c r="G105">
        <v>5591.6298827999999</v>
      </c>
      <c r="H105">
        <v>5515.3798827999999</v>
      </c>
      <c r="I105">
        <v>5605.4101563000004</v>
      </c>
      <c r="J105">
        <v>5611.9658202999999</v>
      </c>
      <c r="L105" t="str">
        <f t="shared" si="10"/>
        <v>05OCT2023:08:00:00</v>
      </c>
      <c r="M105">
        <v>8</v>
      </c>
      <c r="N105">
        <f t="shared" si="11"/>
        <v>-45.475097599999572</v>
      </c>
      <c r="O105">
        <f t="shared" si="12"/>
        <v>-45.475097599999572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0.80474289525901443</v>
      </c>
    </row>
    <row r="106" spans="1:19" x14ac:dyDescent="0.3">
      <c r="A106" t="s">
        <v>132</v>
      </c>
      <c r="B106">
        <v>5623.1557616999999</v>
      </c>
      <c r="C106">
        <v>5781.5800780999998</v>
      </c>
      <c r="D106">
        <v>5775.6157227000003</v>
      </c>
      <c r="E106">
        <v>5820.0590819999998</v>
      </c>
      <c r="F106">
        <v>5693.0698241999999</v>
      </c>
      <c r="G106">
        <v>5721.5600586</v>
      </c>
      <c r="H106">
        <v>5613.3701172000001</v>
      </c>
      <c r="I106">
        <v>5781.5800780999998</v>
      </c>
      <c r="J106">
        <v>5715.0712891000003</v>
      </c>
      <c r="L106" t="str">
        <f t="shared" si="10"/>
        <v>05OCT2023:09:00:00</v>
      </c>
      <c r="M106">
        <v>9</v>
      </c>
      <c r="N106">
        <f t="shared" si="11"/>
        <v>158.42431639999995</v>
      </c>
      <c r="O106" t="str">
        <f t="shared" si="12"/>
        <v/>
      </c>
      <c r="P106">
        <f t="shared" si="13"/>
        <v>158.42431639999995</v>
      </c>
      <c r="Q106" t="str">
        <f t="shared" si="14"/>
        <v/>
      </c>
      <c r="R106">
        <f t="shared" si="15"/>
        <v>1</v>
      </c>
      <c r="S106">
        <f t="shared" si="16"/>
        <v>2.8173560028169113</v>
      </c>
    </row>
    <row r="107" spans="1:19" x14ac:dyDescent="0.3">
      <c r="A107" t="s">
        <v>133</v>
      </c>
      <c r="B107">
        <v>5638.9018555000002</v>
      </c>
      <c r="C107">
        <v>5908.9902344000002</v>
      </c>
      <c r="D107">
        <v>5854.1313477000003</v>
      </c>
      <c r="E107">
        <v>5894.2568358999997</v>
      </c>
      <c r="F107">
        <v>5828.5297852000003</v>
      </c>
      <c r="G107">
        <v>5855.7099608999997</v>
      </c>
      <c r="H107">
        <v>5766.0698241999999</v>
      </c>
      <c r="I107">
        <v>5908.9902344000002</v>
      </c>
      <c r="J107">
        <v>5841.7685547000001</v>
      </c>
      <c r="L107" t="str">
        <f t="shared" si="10"/>
        <v>05OCT2023:10:00:00</v>
      </c>
      <c r="M107">
        <v>10</v>
      </c>
      <c r="N107">
        <f t="shared" si="11"/>
        <v>270.08837889999995</v>
      </c>
      <c r="O107" t="str">
        <f t="shared" si="12"/>
        <v/>
      </c>
      <c r="P107">
        <f t="shared" si="13"/>
        <v>270.08837889999995</v>
      </c>
      <c r="Q107" t="str">
        <f t="shared" si="14"/>
        <v/>
      </c>
      <c r="R107">
        <f t="shared" si="15"/>
        <v>1</v>
      </c>
      <c r="S107">
        <f t="shared" si="16"/>
        <v>4.7897336364626488</v>
      </c>
    </row>
    <row r="108" spans="1:19" x14ac:dyDescent="0.3">
      <c r="A108" t="s">
        <v>134</v>
      </c>
      <c r="B108">
        <v>5905.6401366999999</v>
      </c>
      <c r="C108">
        <v>5980.7099608999997</v>
      </c>
      <c r="D108">
        <v>5881.8325194999998</v>
      </c>
      <c r="E108">
        <v>5981.6801758000001</v>
      </c>
      <c r="F108">
        <v>5914.1899414</v>
      </c>
      <c r="G108">
        <v>5933.7202147999997</v>
      </c>
      <c r="H108">
        <v>5884.6499022999997</v>
      </c>
      <c r="I108">
        <v>5980.7099608999997</v>
      </c>
      <c r="J108">
        <v>5920.765625</v>
      </c>
      <c r="L108" t="str">
        <f t="shared" si="10"/>
        <v>05OCT2023:11:00:00</v>
      </c>
      <c r="M108">
        <v>11</v>
      </c>
      <c r="N108">
        <f t="shared" si="11"/>
        <v>75.069824199999857</v>
      </c>
      <c r="O108" t="str">
        <f t="shared" si="12"/>
        <v/>
      </c>
      <c r="P108">
        <f t="shared" si="13"/>
        <v>75.069824199999857</v>
      </c>
      <c r="Q108" t="str">
        <f t="shared" si="14"/>
        <v/>
      </c>
      <c r="R108">
        <f t="shared" si="15"/>
        <v>1</v>
      </c>
      <c r="S108">
        <f t="shared" si="16"/>
        <v>1.2711547344967071</v>
      </c>
    </row>
    <row r="109" spans="1:19" x14ac:dyDescent="0.3">
      <c r="A109" t="s">
        <v>135</v>
      </c>
      <c r="B109">
        <v>6051.4506836</v>
      </c>
      <c r="C109">
        <v>6101.25</v>
      </c>
      <c r="D109">
        <v>5906.4907227000003</v>
      </c>
      <c r="E109">
        <v>6007.7377930000002</v>
      </c>
      <c r="F109">
        <v>6014.6298827999999</v>
      </c>
      <c r="G109">
        <v>6032.2998047000001</v>
      </c>
      <c r="H109">
        <v>6010.6601563000004</v>
      </c>
      <c r="I109">
        <v>6101.25</v>
      </c>
      <c r="J109">
        <v>6019.5644530999998</v>
      </c>
      <c r="L109" t="str">
        <f t="shared" si="10"/>
        <v>05OCT2023:12:00:00</v>
      </c>
      <c r="M109">
        <v>12</v>
      </c>
      <c r="N109">
        <f t="shared" si="11"/>
        <v>49.799316399999952</v>
      </c>
      <c r="O109" t="str">
        <f t="shared" si="12"/>
        <v/>
      </c>
      <c r="P109">
        <f t="shared" si="13"/>
        <v>49.799316399999952</v>
      </c>
      <c r="Q109" t="str">
        <f t="shared" si="14"/>
        <v/>
      </c>
      <c r="R109">
        <f t="shared" si="15"/>
        <v>1</v>
      </c>
      <c r="S109">
        <f t="shared" si="16"/>
        <v>0.82293187210400276</v>
      </c>
    </row>
    <row r="110" spans="1:19" x14ac:dyDescent="0.3">
      <c r="A110" t="s">
        <v>136</v>
      </c>
      <c r="B110">
        <v>6078.8212891000003</v>
      </c>
      <c r="C110">
        <v>6190.6899414</v>
      </c>
      <c r="D110">
        <v>5937.3549805000002</v>
      </c>
      <c r="E110">
        <v>6002.8579102000003</v>
      </c>
      <c r="F110">
        <v>6119.7797852000003</v>
      </c>
      <c r="G110">
        <v>6111.7900391000003</v>
      </c>
      <c r="H110">
        <v>6129.3901366999999</v>
      </c>
      <c r="I110">
        <v>6190.6899414</v>
      </c>
      <c r="J110">
        <v>6106.6523438000004</v>
      </c>
      <c r="L110" t="str">
        <f t="shared" si="10"/>
        <v>05OCT2023:13:00:00</v>
      </c>
      <c r="M110">
        <v>13</v>
      </c>
      <c r="N110">
        <f t="shared" si="11"/>
        <v>111.86865229999967</v>
      </c>
      <c r="O110" t="str">
        <f t="shared" si="12"/>
        <v/>
      </c>
      <c r="P110">
        <f t="shared" si="13"/>
        <v>111.86865229999967</v>
      </c>
      <c r="Q110" t="str">
        <f t="shared" si="14"/>
        <v/>
      </c>
      <c r="R110">
        <f t="shared" si="15"/>
        <v>1</v>
      </c>
      <c r="S110">
        <f t="shared" si="16"/>
        <v>1.8403017127776491</v>
      </c>
    </row>
    <row r="111" spans="1:19" x14ac:dyDescent="0.3">
      <c r="A111" t="s">
        <v>137</v>
      </c>
      <c r="B111">
        <v>6033.2338866999999</v>
      </c>
      <c r="C111">
        <v>6149.2402344000002</v>
      </c>
      <c r="D111">
        <v>5975.5971680000002</v>
      </c>
      <c r="E111">
        <v>5989.4550780999998</v>
      </c>
      <c r="F111">
        <v>6062.1201172000001</v>
      </c>
      <c r="G111">
        <v>6066.7998047000001</v>
      </c>
      <c r="H111">
        <v>6080.25</v>
      </c>
      <c r="I111">
        <v>6149.2402344000002</v>
      </c>
      <c r="J111">
        <v>6076.8583983999997</v>
      </c>
      <c r="L111" t="str">
        <f t="shared" si="10"/>
        <v>05OCT2023:14:00:00</v>
      </c>
      <c r="M111">
        <v>14</v>
      </c>
      <c r="N111">
        <f t="shared" si="11"/>
        <v>116.00634770000033</v>
      </c>
      <c r="O111" t="str">
        <f t="shared" si="12"/>
        <v/>
      </c>
      <c r="P111">
        <f t="shared" si="13"/>
        <v>116.00634770000033</v>
      </c>
      <c r="Q111" t="str">
        <f t="shared" si="14"/>
        <v/>
      </c>
      <c r="R111">
        <f t="shared" si="15"/>
        <v>1</v>
      </c>
      <c r="S111">
        <f t="shared" si="16"/>
        <v>1.9227888372723501</v>
      </c>
    </row>
    <row r="112" spans="1:19" x14ac:dyDescent="0.3">
      <c r="A112" t="s">
        <v>138</v>
      </c>
      <c r="B112">
        <v>6011.6992188000004</v>
      </c>
      <c r="C112">
        <v>6114.2299805000002</v>
      </c>
      <c r="D112">
        <v>6077.7973633000001</v>
      </c>
      <c r="E112">
        <v>6041.0073241999999</v>
      </c>
      <c r="F112">
        <v>6012.7202147999997</v>
      </c>
      <c r="G112">
        <v>6005.2797852000003</v>
      </c>
      <c r="H112">
        <v>6012.1899414</v>
      </c>
      <c r="I112">
        <v>6114.2299805000002</v>
      </c>
      <c r="J112">
        <v>6055.2856444999998</v>
      </c>
      <c r="L112" t="str">
        <f t="shared" si="10"/>
        <v>05OCT2023:15:00:00</v>
      </c>
      <c r="M112">
        <v>15</v>
      </c>
      <c r="N112">
        <f t="shared" si="11"/>
        <v>102.53076169999986</v>
      </c>
      <c r="O112" t="str">
        <f t="shared" si="12"/>
        <v/>
      </c>
      <c r="P112">
        <f t="shared" si="13"/>
        <v>102.53076169999986</v>
      </c>
      <c r="Q112" t="str">
        <f t="shared" si="14"/>
        <v/>
      </c>
      <c r="R112">
        <f t="shared" si="15"/>
        <v>1</v>
      </c>
      <c r="S112">
        <f t="shared" si="16"/>
        <v>1.7055204854454793</v>
      </c>
    </row>
    <row r="113" spans="1:19" x14ac:dyDescent="0.3">
      <c r="A113" t="s">
        <v>139</v>
      </c>
      <c r="B113">
        <v>6065.78125</v>
      </c>
      <c r="C113">
        <v>6088.0498047000001</v>
      </c>
      <c r="D113">
        <v>6006.0439452999999</v>
      </c>
      <c r="E113">
        <v>5809.3803711</v>
      </c>
      <c r="F113">
        <v>5987.4399414</v>
      </c>
      <c r="G113">
        <v>5972.9799805000002</v>
      </c>
      <c r="H113">
        <v>5976.2001952999999</v>
      </c>
      <c r="I113">
        <v>6088.0498047000001</v>
      </c>
      <c r="J113">
        <v>6016.5263672000001</v>
      </c>
      <c r="L113" t="str">
        <f t="shared" si="10"/>
        <v>05OCT2023:16:00:00</v>
      </c>
      <c r="M113">
        <v>16</v>
      </c>
      <c r="N113">
        <f t="shared" si="11"/>
        <v>22.268554700000095</v>
      </c>
      <c r="O113" t="str">
        <f t="shared" si="12"/>
        <v/>
      </c>
      <c r="P113">
        <f t="shared" si="13"/>
        <v>22.268554700000095</v>
      </c>
      <c r="Q113" t="str">
        <f t="shared" si="14"/>
        <v/>
      </c>
      <c r="R113">
        <f t="shared" si="15"/>
        <v>1</v>
      </c>
      <c r="S113">
        <f t="shared" si="16"/>
        <v>0.36711766847840244</v>
      </c>
    </row>
    <row r="114" spans="1:19" x14ac:dyDescent="0.3">
      <c r="A114" t="s">
        <v>140</v>
      </c>
      <c r="B114">
        <v>6127.2041016000003</v>
      </c>
      <c r="C114">
        <v>6061.9902344000002</v>
      </c>
      <c r="D114">
        <v>5963.9926758000001</v>
      </c>
      <c r="E114">
        <v>5751.7983397999997</v>
      </c>
      <c r="F114">
        <v>5960.3100586</v>
      </c>
      <c r="G114">
        <v>5950.3999022999997</v>
      </c>
      <c r="H114">
        <v>5953.3598633000001</v>
      </c>
      <c r="I114">
        <v>6061.9902344000002</v>
      </c>
      <c r="J114">
        <v>5988.4750977000003</v>
      </c>
      <c r="L114" t="str">
        <f t="shared" si="10"/>
        <v>05OCT2023:17:00:00</v>
      </c>
      <c r="M114">
        <v>17</v>
      </c>
      <c r="N114">
        <f t="shared" si="11"/>
        <v>-65.213867200000095</v>
      </c>
      <c r="O114">
        <f t="shared" si="12"/>
        <v>-65.213867200000095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1.0643331953471364</v>
      </c>
    </row>
    <row r="115" spans="1:19" x14ac:dyDescent="0.3">
      <c r="A115" t="s">
        <v>141</v>
      </c>
      <c r="B115">
        <v>6081.3994141000003</v>
      </c>
      <c r="C115">
        <v>5962.8999022999997</v>
      </c>
      <c r="D115">
        <v>6050.6196289</v>
      </c>
      <c r="E115">
        <v>5913.6713866999999</v>
      </c>
      <c r="F115">
        <v>5888.7597655999998</v>
      </c>
      <c r="G115">
        <v>5889.2402344000002</v>
      </c>
      <c r="H115">
        <v>5865.5297852000003</v>
      </c>
      <c r="I115">
        <v>5962.8999022999997</v>
      </c>
      <c r="J115">
        <v>5936.453125</v>
      </c>
      <c r="L115" t="str">
        <f t="shared" si="10"/>
        <v>05OCT2023:18:00:00</v>
      </c>
      <c r="M115">
        <v>18</v>
      </c>
      <c r="N115">
        <f t="shared" si="11"/>
        <v>-118.49951180000062</v>
      </c>
      <c r="O115">
        <f t="shared" si="12"/>
        <v>-118.49951180000062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1.9485566352582289</v>
      </c>
    </row>
    <row r="116" spans="1:19" x14ac:dyDescent="0.3">
      <c r="A116" t="s">
        <v>142</v>
      </c>
      <c r="B116">
        <v>6052.5346680000002</v>
      </c>
      <c r="C116">
        <v>5753.1601563000004</v>
      </c>
      <c r="D116">
        <v>6038.8251952999999</v>
      </c>
      <c r="E116">
        <v>5862.1625977000003</v>
      </c>
      <c r="F116">
        <v>5732.1201172000001</v>
      </c>
      <c r="G116">
        <v>5746.8500977000003</v>
      </c>
      <c r="H116">
        <v>5659.6699219000002</v>
      </c>
      <c r="I116">
        <v>5753.1601563000004</v>
      </c>
      <c r="J116">
        <v>5779.5112305000002</v>
      </c>
      <c r="L116" t="str">
        <f t="shared" si="10"/>
        <v>05OCT2023:19:00:00</v>
      </c>
      <c r="M116">
        <v>19</v>
      </c>
      <c r="N116">
        <f t="shared" si="11"/>
        <v>-299.37451169999986</v>
      </c>
      <c r="O116">
        <f t="shared" si="12"/>
        <v>-299.37451169999986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4.9462667811356003</v>
      </c>
    </row>
    <row r="117" spans="1:19" x14ac:dyDescent="0.3">
      <c r="A117" t="s">
        <v>143</v>
      </c>
      <c r="B117">
        <v>5870.4995116999999</v>
      </c>
      <c r="C117">
        <v>5638.8500977000003</v>
      </c>
      <c r="D117">
        <v>6018.40625</v>
      </c>
      <c r="E117">
        <v>5862.8051758000001</v>
      </c>
      <c r="F117">
        <v>5654.8398438000004</v>
      </c>
      <c r="G117">
        <v>5678.6899414</v>
      </c>
      <c r="H117">
        <v>5554.8701172000001</v>
      </c>
      <c r="I117">
        <v>5638.8500977000003</v>
      </c>
      <c r="J117">
        <v>5695.1503905999998</v>
      </c>
      <c r="L117" t="str">
        <f t="shared" si="10"/>
        <v>05OCT2023:20:00:00</v>
      </c>
      <c r="M117">
        <v>20</v>
      </c>
      <c r="N117">
        <f t="shared" si="11"/>
        <v>-231.64941399999952</v>
      </c>
      <c r="O117">
        <f t="shared" si="12"/>
        <v>-231.64941399999952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3.9459915385107949</v>
      </c>
    </row>
    <row r="118" spans="1:19" x14ac:dyDescent="0.3">
      <c r="A118" t="s">
        <v>144</v>
      </c>
      <c r="B118">
        <v>6116.2910155999998</v>
      </c>
      <c r="C118">
        <v>5662.0800780999998</v>
      </c>
      <c r="D118">
        <v>6042.6845702999999</v>
      </c>
      <c r="E118">
        <v>5890.9462891000003</v>
      </c>
      <c r="F118">
        <v>5688.0800780999998</v>
      </c>
      <c r="G118">
        <v>5713.0097655999998</v>
      </c>
      <c r="H118">
        <v>5591.5698241999999</v>
      </c>
      <c r="I118">
        <v>5662.0800780999998</v>
      </c>
      <c r="J118">
        <v>5724.7412108999997</v>
      </c>
      <c r="L118" t="str">
        <f t="shared" si="10"/>
        <v>05OCT2023:21:00:00</v>
      </c>
      <c r="M118">
        <v>21</v>
      </c>
      <c r="N118">
        <f t="shared" si="11"/>
        <v>-454.2109375</v>
      </c>
      <c r="O118">
        <f t="shared" si="12"/>
        <v>-454.2109375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7.4262479718755259</v>
      </c>
    </row>
    <row r="119" spans="1:19" x14ac:dyDescent="0.3">
      <c r="A119" t="s">
        <v>145</v>
      </c>
      <c r="B119">
        <v>6264.7636719000002</v>
      </c>
      <c r="C119">
        <v>5832.3398438000004</v>
      </c>
      <c r="D119">
        <v>5951.6904297000001</v>
      </c>
      <c r="E119">
        <v>5839.6606444999998</v>
      </c>
      <c r="F119">
        <v>5839.5698241999999</v>
      </c>
      <c r="G119">
        <v>5866.8701172000001</v>
      </c>
      <c r="H119">
        <v>5763.9101563000004</v>
      </c>
      <c r="I119">
        <v>5832.3398438000004</v>
      </c>
      <c r="J119">
        <v>5839.8574219000002</v>
      </c>
      <c r="L119" t="str">
        <f t="shared" si="10"/>
        <v>05OCT2023:22:00:00</v>
      </c>
      <c r="M119">
        <v>22</v>
      </c>
      <c r="N119">
        <f t="shared" si="11"/>
        <v>-432.42382809999981</v>
      </c>
      <c r="O119">
        <f t="shared" si="12"/>
        <v>-432.42382809999981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6.9024763063225452</v>
      </c>
    </row>
    <row r="120" spans="1:19" x14ac:dyDescent="0.3">
      <c r="A120" t="s">
        <v>146</v>
      </c>
      <c r="B120">
        <v>6371.5551758000001</v>
      </c>
      <c r="C120">
        <v>5934.8999022999997</v>
      </c>
      <c r="D120">
        <v>5828.1640625</v>
      </c>
      <c r="E120">
        <v>5744.4208983999997</v>
      </c>
      <c r="F120">
        <v>5911.8300780999998</v>
      </c>
      <c r="G120">
        <v>5953.8901366999999</v>
      </c>
      <c r="H120">
        <v>5884.7299805000002</v>
      </c>
      <c r="I120">
        <v>5934.8999022999997</v>
      </c>
      <c r="J120">
        <v>5898.0942383000001</v>
      </c>
      <c r="L120" t="str">
        <f t="shared" si="10"/>
        <v>05OCT2023:23:00:00</v>
      </c>
      <c r="M120">
        <v>23</v>
      </c>
      <c r="N120">
        <f t="shared" si="11"/>
        <v>-436.65527350000048</v>
      </c>
      <c r="O120">
        <f t="shared" si="12"/>
        <v>-436.65527350000048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6.8531977115802789</v>
      </c>
    </row>
    <row r="121" spans="1:19" x14ac:dyDescent="0.3">
      <c r="A121" t="s">
        <v>147</v>
      </c>
      <c r="B121">
        <v>6165.9199219000002</v>
      </c>
      <c r="C121">
        <v>5871.5297852000003</v>
      </c>
      <c r="D121">
        <v>5785.3364258000001</v>
      </c>
      <c r="E121">
        <v>5724.2309569999998</v>
      </c>
      <c r="F121">
        <v>5853.0297852000003</v>
      </c>
      <c r="G121">
        <v>5904.4902344000002</v>
      </c>
      <c r="H121">
        <v>5850.0200194999998</v>
      </c>
      <c r="I121">
        <v>5871.5297852000003</v>
      </c>
      <c r="J121">
        <v>5849.2841797000001</v>
      </c>
      <c r="L121" t="str">
        <f t="shared" si="10"/>
        <v>06OCT2023:00:00:00</v>
      </c>
      <c r="M121">
        <v>24</v>
      </c>
      <c r="N121">
        <f t="shared" si="11"/>
        <v>-294.39013669999986</v>
      </c>
      <c r="O121">
        <f t="shared" si="12"/>
        <v>-294.39013669999986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4.7744722673804185</v>
      </c>
    </row>
    <row r="122" spans="1:19" x14ac:dyDescent="0.3">
      <c r="A122" t="s">
        <v>148</v>
      </c>
      <c r="B122">
        <v>6076.6845702999999</v>
      </c>
      <c r="C122">
        <v>5887.5898438000004</v>
      </c>
      <c r="D122">
        <v>5832.1347655999998</v>
      </c>
      <c r="E122">
        <v>5604.421875</v>
      </c>
      <c r="F122">
        <v>5882.2202147999997</v>
      </c>
      <c r="G122">
        <v>5926.9101563000004</v>
      </c>
      <c r="H122">
        <v>5951.1699219000002</v>
      </c>
      <c r="I122">
        <v>5887.5898438000004</v>
      </c>
      <c r="J122">
        <v>5898.9682616999999</v>
      </c>
      <c r="L122" t="str">
        <f t="shared" si="10"/>
        <v>06OCT2023:01:00:00</v>
      </c>
      <c r="M122">
        <v>1</v>
      </c>
      <c r="N122">
        <f t="shared" si="11"/>
        <v>-189.09472649999952</v>
      </c>
      <c r="O122">
        <f t="shared" si="12"/>
        <v>-189.09472649999952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3.1118075047733491</v>
      </c>
    </row>
    <row r="123" spans="1:19" x14ac:dyDescent="0.3">
      <c r="A123" t="s">
        <v>149</v>
      </c>
      <c r="B123">
        <v>6009.6787108999997</v>
      </c>
      <c r="C123">
        <v>5812.7202147999997</v>
      </c>
      <c r="D123">
        <v>5730.7792969000002</v>
      </c>
      <c r="E123">
        <v>5659.2744141000003</v>
      </c>
      <c r="F123">
        <v>5789</v>
      </c>
      <c r="G123">
        <v>5844.9902344000002</v>
      </c>
      <c r="H123">
        <v>5883.0297852000003</v>
      </c>
      <c r="I123">
        <v>5812.7202147999997</v>
      </c>
      <c r="J123">
        <v>5818.2802733999997</v>
      </c>
      <c r="L123" t="str">
        <f t="shared" si="10"/>
        <v>06OCT2023:02:00:00</v>
      </c>
      <c r="M123">
        <v>2</v>
      </c>
      <c r="N123">
        <f t="shared" si="11"/>
        <v>-196.95849610000005</v>
      </c>
      <c r="O123">
        <f t="shared" si="12"/>
        <v>-196.95849610000005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3.277354839997825</v>
      </c>
    </row>
    <row r="124" spans="1:19" x14ac:dyDescent="0.3">
      <c r="A124" t="s">
        <v>150</v>
      </c>
      <c r="B124">
        <v>5997.3945313000004</v>
      </c>
      <c r="C124">
        <v>5753.6401366999999</v>
      </c>
      <c r="D124">
        <v>5715.7045897999997</v>
      </c>
      <c r="E124">
        <v>5650.9941405999998</v>
      </c>
      <c r="F124">
        <v>5719.1899414</v>
      </c>
      <c r="G124">
        <v>5795.9902344000002</v>
      </c>
      <c r="H124">
        <v>5841.7900391000003</v>
      </c>
      <c r="I124">
        <v>5753.6401366999999</v>
      </c>
      <c r="J124">
        <v>5773.2885741999999</v>
      </c>
      <c r="L124" t="str">
        <f t="shared" si="10"/>
        <v>06OCT2023:03:00:00</v>
      </c>
      <c r="M124">
        <v>3</v>
      </c>
      <c r="N124">
        <f t="shared" si="11"/>
        <v>-243.75439460000052</v>
      </c>
      <c r="O124">
        <f t="shared" si="12"/>
        <v>-243.75439460000052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4.0643381609774485</v>
      </c>
    </row>
    <row r="125" spans="1:19" x14ac:dyDescent="0.3">
      <c r="A125" t="s">
        <v>151</v>
      </c>
      <c r="B125">
        <v>5952.6152344000002</v>
      </c>
      <c r="C125">
        <v>5638.2597655999998</v>
      </c>
      <c r="D125">
        <v>5590.4677733999997</v>
      </c>
      <c r="E125">
        <v>5628.7543944999998</v>
      </c>
      <c r="F125">
        <v>5607.1499022999997</v>
      </c>
      <c r="G125">
        <v>5676.5400391000003</v>
      </c>
      <c r="H125">
        <v>5713.2597655999998</v>
      </c>
      <c r="I125">
        <v>5638.2597655999998</v>
      </c>
      <c r="J125">
        <v>5651.9189452999999</v>
      </c>
      <c r="L125" t="str">
        <f t="shared" si="10"/>
        <v>06OCT2023:04:00:00</v>
      </c>
      <c r="M125">
        <v>4</v>
      </c>
      <c r="N125">
        <f t="shared" si="11"/>
        <v>-314.35546880000038</v>
      </c>
      <c r="O125">
        <f t="shared" si="12"/>
        <v>-314.35546880000038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5.2809640203745865</v>
      </c>
    </row>
    <row r="126" spans="1:19" x14ac:dyDescent="0.3">
      <c r="A126" t="s">
        <v>152</v>
      </c>
      <c r="B126">
        <v>5961.0102539</v>
      </c>
      <c r="C126">
        <v>5491.8300780999998</v>
      </c>
      <c r="D126">
        <v>5559.0947266000003</v>
      </c>
      <c r="E126">
        <v>5611.3481444999998</v>
      </c>
      <c r="F126">
        <v>5481.9799805000002</v>
      </c>
      <c r="G126">
        <v>5560.5600586</v>
      </c>
      <c r="H126">
        <v>5594.1000977000003</v>
      </c>
      <c r="I126">
        <v>5491.8300780999998</v>
      </c>
      <c r="J126">
        <v>5541.8525391000003</v>
      </c>
      <c r="L126" t="str">
        <f t="shared" si="10"/>
        <v>06OCT2023:05:00:00</v>
      </c>
      <c r="M126">
        <v>5</v>
      </c>
      <c r="N126">
        <f t="shared" si="11"/>
        <v>-469.18017580000014</v>
      </c>
      <c r="O126">
        <f t="shared" si="12"/>
        <v>-469.18017580000014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7.8708164525138722</v>
      </c>
    </row>
    <row r="127" spans="1:19" x14ac:dyDescent="0.3">
      <c r="A127" t="s">
        <v>153</v>
      </c>
      <c r="B127">
        <v>5966.0644530999998</v>
      </c>
      <c r="C127">
        <v>5508.3901366999999</v>
      </c>
      <c r="D127">
        <v>5560.9838866999999</v>
      </c>
      <c r="E127">
        <v>5645.7797852000003</v>
      </c>
      <c r="F127">
        <v>5495.3100586</v>
      </c>
      <c r="G127">
        <v>5564.2900391000003</v>
      </c>
      <c r="H127">
        <v>5590.6801758000001</v>
      </c>
      <c r="I127">
        <v>5508.3901366999999</v>
      </c>
      <c r="J127">
        <v>5547.8779297000001</v>
      </c>
      <c r="L127" t="str">
        <f t="shared" si="10"/>
        <v>06OCT2023:06:00:00</v>
      </c>
      <c r="M127">
        <v>6</v>
      </c>
      <c r="N127">
        <f t="shared" si="11"/>
        <v>-457.67431639999995</v>
      </c>
      <c r="O127">
        <f t="shared" si="12"/>
        <v>-457.67431639999995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7.6712935302297964</v>
      </c>
    </row>
    <row r="128" spans="1:19" x14ac:dyDescent="0.3">
      <c r="A128" t="s">
        <v>154</v>
      </c>
      <c r="B128">
        <v>6032.3330077999999</v>
      </c>
      <c r="C128">
        <v>5574.1201172000001</v>
      </c>
      <c r="D128">
        <v>5588.6235352000003</v>
      </c>
      <c r="E128">
        <v>5702.1020508000001</v>
      </c>
      <c r="F128">
        <v>5570.3500977000003</v>
      </c>
      <c r="G128">
        <v>5641.3500977000003</v>
      </c>
      <c r="H128">
        <v>5654.1801758000001</v>
      </c>
      <c r="I128">
        <v>5574.1201172000001</v>
      </c>
      <c r="J128">
        <v>5607.3847655999998</v>
      </c>
      <c r="L128" t="str">
        <f t="shared" si="10"/>
        <v>06OCT2023:07:00:00</v>
      </c>
      <c r="M128">
        <v>7</v>
      </c>
      <c r="N128">
        <f t="shared" si="11"/>
        <v>-458.21289059999981</v>
      </c>
      <c r="O128">
        <f t="shared" si="12"/>
        <v>-458.21289059999981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7.5959482012600406</v>
      </c>
    </row>
    <row r="129" spans="1:19" x14ac:dyDescent="0.3">
      <c r="A129" t="s">
        <v>155</v>
      </c>
      <c r="B129">
        <v>6016.4790039</v>
      </c>
      <c r="C129">
        <v>5641.6098633000001</v>
      </c>
      <c r="D129">
        <v>5652.7802733999997</v>
      </c>
      <c r="E129">
        <v>5816.1489258000001</v>
      </c>
      <c r="F129">
        <v>5645.7597655999998</v>
      </c>
      <c r="G129">
        <v>5721.75</v>
      </c>
      <c r="H129">
        <v>5724.5698241999999</v>
      </c>
      <c r="I129">
        <v>5641.6098633000001</v>
      </c>
      <c r="J129">
        <v>5677.1611327999999</v>
      </c>
      <c r="L129" t="str">
        <f t="shared" si="10"/>
        <v>06OCT2023:08:00:00</v>
      </c>
      <c r="M129">
        <v>8</v>
      </c>
      <c r="N129">
        <f t="shared" si="11"/>
        <v>-374.86914059999981</v>
      </c>
      <c r="O129">
        <f t="shared" si="12"/>
        <v>-374.86914059999981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6.2307063709023547</v>
      </c>
    </row>
    <row r="130" spans="1:19" x14ac:dyDescent="0.3">
      <c r="A130" t="s">
        <v>156</v>
      </c>
      <c r="B130">
        <v>6202.8964844000002</v>
      </c>
      <c r="C130">
        <v>5726.3398438000004</v>
      </c>
      <c r="D130">
        <v>5639.1655272999997</v>
      </c>
      <c r="E130">
        <v>5816.7207030999998</v>
      </c>
      <c r="F130">
        <v>5723.5</v>
      </c>
      <c r="G130">
        <v>5783.0600586</v>
      </c>
      <c r="H130">
        <v>5772.2001952999999</v>
      </c>
      <c r="I130">
        <v>5726.3398438000004</v>
      </c>
      <c r="J130">
        <v>5728.0512694999998</v>
      </c>
      <c r="L130" t="str">
        <f t="shared" si="10"/>
        <v>06OCT2023:09:00:00</v>
      </c>
      <c r="M130">
        <v>9</v>
      </c>
      <c r="N130">
        <f t="shared" si="11"/>
        <v>-476.55664059999981</v>
      </c>
      <c r="O130">
        <f t="shared" si="12"/>
        <v>-476.55664059999981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7.6828082138484479</v>
      </c>
    </row>
    <row r="131" spans="1:19" x14ac:dyDescent="0.3">
      <c r="A131" t="s">
        <v>157</v>
      </c>
      <c r="B131">
        <v>6165.4213866999999</v>
      </c>
      <c r="C131">
        <v>5883.9902344000002</v>
      </c>
      <c r="D131">
        <v>5752.3173827999999</v>
      </c>
      <c r="E131">
        <v>5964.5043944999998</v>
      </c>
      <c r="F131">
        <v>5872.3500977000003</v>
      </c>
      <c r="G131">
        <v>5929.7299805000002</v>
      </c>
      <c r="H131">
        <v>5920.4702147999997</v>
      </c>
      <c r="I131">
        <v>5883.9902344000002</v>
      </c>
      <c r="J131">
        <v>5872.0097655999998</v>
      </c>
      <c r="L131" t="str">
        <f t="shared" ref="L131:L194" si="17">A131</f>
        <v>06OCT2023:10:00:00</v>
      </c>
      <c r="M131">
        <v>10</v>
      </c>
      <c r="N131">
        <f t="shared" ref="N131:N194" si="18">C131-B131</f>
        <v>-281.43115229999967</v>
      </c>
      <c r="O131">
        <f t="shared" ref="O131:O194" si="19">IF(N131&lt;0,N131,"")</f>
        <v>-281.43115229999967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4.5646701928127866</v>
      </c>
    </row>
    <row r="132" spans="1:19" x14ac:dyDescent="0.3">
      <c r="A132" t="s">
        <v>158</v>
      </c>
      <c r="B132">
        <v>6135.1435547000001</v>
      </c>
      <c r="C132">
        <v>5998.3701172000001</v>
      </c>
      <c r="D132">
        <v>5879.3256836</v>
      </c>
      <c r="E132">
        <v>6091.1889647999997</v>
      </c>
      <c r="F132">
        <v>5982.1401366999999</v>
      </c>
      <c r="G132">
        <v>6029.0200194999998</v>
      </c>
      <c r="H132">
        <v>6028.8500977000003</v>
      </c>
      <c r="I132">
        <v>5998.3701172000001</v>
      </c>
      <c r="J132">
        <v>5985.1474608999997</v>
      </c>
      <c r="L132" t="str">
        <f t="shared" si="17"/>
        <v>06OCT2023:11:00:00</v>
      </c>
      <c r="M132">
        <v>11</v>
      </c>
      <c r="N132">
        <f t="shared" si="18"/>
        <v>-136.7734375</v>
      </c>
      <c r="O132">
        <f t="shared" si="19"/>
        <v>-136.7734375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2.2293437191900889</v>
      </c>
    </row>
    <row r="133" spans="1:19" x14ac:dyDescent="0.3">
      <c r="A133" t="s">
        <v>159</v>
      </c>
      <c r="B133">
        <v>6136.2587891000003</v>
      </c>
      <c r="C133">
        <v>6083.1098633000001</v>
      </c>
      <c r="D133">
        <v>6017.0380858999997</v>
      </c>
      <c r="E133">
        <v>6192.8041991999999</v>
      </c>
      <c r="F133">
        <v>6033.4599608999997</v>
      </c>
      <c r="G133">
        <v>6067.4501952999999</v>
      </c>
      <c r="H133">
        <v>6075.5498047000001</v>
      </c>
      <c r="I133">
        <v>6083.1098633000001</v>
      </c>
      <c r="J133">
        <v>6061.0971680000002</v>
      </c>
      <c r="L133" t="str">
        <f t="shared" si="17"/>
        <v>06OCT2023:12:00:00</v>
      </c>
      <c r="M133">
        <v>12</v>
      </c>
      <c r="N133">
        <f t="shared" si="18"/>
        <v>-53.148925800000143</v>
      </c>
      <c r="O133">
        <f t="shared" si="19"/>
        <v>-53.148925800000143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0.86614544181888142</v>
      </c>
    </row>
    <row r="134" spans="1:19" x14ac:dyDescent="0.3">
      <c r="A134" t="s">
        <v>160</v>
      </c>
      <c r="B134">
        <v>6184.2431641000003</v>
      </c>
      <c r="C134">
        <v>6178.6601563000004</v>
      </c>
      <c r="D134">
        <v>6103.2709961</v>
      </c>
      <c r="E134">
        <v>6190.3261719000002</v>
      </c>
      <c r="F134">
        <v>6113.8500977000003</v>
      </c>
      <c r="G134">
        <v>6149.2700194999998</v>
      </c>
      <c r="H134">
        <v>6165.9399414</v>
      </c>
      <c r="I134">
        <v>6178.6601563000004</v>
      </c>
      <c r="J134">
        <v>6150.3466797000001</v>
      </c>
      <c r="L134" t="str">
        <f t="shared" si="17"/>
        <v>06OCT2023:13:00:00</v>
      </c>
      <c r="M134">
        <v>13</v>
      </c>
      <c r="N134">
        <f t="shared" si="18"/>
        <v>-5.5830077999999048</v>
      </c>
      <c r="O134">
        <f t="shared" si="19"/>
        <v>-5.5830077999999048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9.0277947549179297E-2</v>
      </c>
    </row>
    <row r="135" spans="1:19" x14ac:dyDescent="0.3">
      <c r="A135" t="s">
        <v>161</v>
      </c>
      <c r="B135">
        <v>6232.0043944999998</v>
      </c>
      <c r="C135">
        <v>6195.4599608999997</v>
      </c>
      <c r="D135">
        <v>6159.7421875</v>
      </c>
      <c r="E135">
        <v>6170.8271483999997</v>
      </c>
      <c r="F135">
        <v>6147.6699219000002</v>
      </c>
      <c r="G135">
        <v>6177.4399414</v>
      </c>
      <c r="H135">
        <v>6205.0097655999998</v>
      </c>
      <c r="I135">
        <v>6195.4599608999997</v>
      </c>
      <c r="J135">
        <v>6184.6005858999997</v>
      </c>
      <c r="L135" t="str">
        <f t="shared" si="17"/>
        <v>06OCT2023:14:00:00</v>
      </c>
      <c r="M135">
        <v>14</v>
      </c>
      <c r="N135">
        <f t="shared" si="18"/>
        <v>-36.544433600000048</v>
      </c>
      <c r="O135">
        <f t="shared" si="19"/>
        <v>-36.544433600000048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0.58639935543453747</v>
      </c>
    </row>
    <row r="136" spans="1:19" x14ac:dyDescent="0.3">
      <c r="A136" t="s">
        <v>162</v>
      </c>
      <c r="B136">
        <v>6217.8022461</v>
      </c>
      <c r="C136">
        <v>6166.4399414</v>
      </c>
      <c r="D136">
        <v>6112.6191405999998</v>
      </c>
      <c r="E136">
        <v>5986.671875</v>
      </c>
      <c r="F136">
        <v>6134.9199219000002</v>
      </c>
      <c r="G136">
        <v>6147.7402344000002</v>
      </c>
      <c r="H136">
        <v>6185.0698241999999</v>
      </c>
      <c r="I136">
        <v>6166.4399414</v>
      </c>
      <c r="J136">
        <v>6156.2431641000003</v>
      </c>
      <c r="L136" t="str">
        <f t="shared" si="17"/>
        <v>06OCT2023:15:00:00</v>
      </c>
      <c r="M136">
        <v>15</v>
      </c>
      <c r="N136">
        <f t="shared" si="18"/>
        <v>-51.362304700000095</v>
      </c>
      <c r="O136">
        <f t="shared" si="19"/>
        <v>-51.362304700000095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0.8260524003029549</v>
      </c>
    </row>
    <row r="137" spans="1:19" x14ac:dyDescent="0.3">
      <c r="A137" t="s">
        <v>163</v>
      </c>
      <c r="B137">
        <v>6220.0102539</v>
      </c>
      <c r="C137">
        <v>6182.4199219000002</v>
      </c>
      <c r="D137">
        <v>6073.2202147999997</v>
      </c>
      <c r="E137">
        <v>5876.2573241999999</v>
      </c>
      <c r="F137">
        <v>6140.1401366999999</v>
      </c>
      <c r="G137">
        <v>6139.4199219000002</v>
      </c>
      <c r="H137">
        <v>6183.3198241999999</v>
      </c>
      <c r="I137">
        <v>6182.4199219000002</v>
      </c>
      <c r="J137">
        <v>6152.3222655999998</v>
      </c>
      <c r="L137" t="str">
        <f t="shared" si="17"/>
        <v>06OCT2023:16:00:00</v>
      </c>
      <c r="M137">
        <v>16</v>
      </c>
      <c r="N137">
        <f t="shared" si="18"/>
        <v>-37.590331999999762</v>
      </c>
      <c r="O137">
        <f t="shared" si="19"/>
        <v>-37.590331999999762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0.6043451773480647</v>
      </c>
    </row>
    <row r="138" spans="1:19" x14ac:dyDescent="0.3">
      <c r="A138" t="s">
        <v>164</v>
      </c>
      <c r="B138">
        <v>6194.5346680000002</v>
      </c>
      <c r="C138">
        <v>6172.0097655999998</v>
      </c>
      <c r="D138">
        <v>6141.9306641000003</v>
      </c>
      <c r="E138">
        <v>5966.9375</v>
      </c>
      <c r="F138">
        <v>6126.3999022999997</v>
      </c>
      <c r="G138">
        <v>6117.5498047000001</v>
      </c>
      <c r="H138">
        <v>6154.7797852000003</v>
      </c>
      <c r="I138">
        <v>6172.0097655999998</v>
      </c>
      <c r="J138">
        <v>6150.8183594000002</v>
      </c>
      <c r="L138" t="str">
        <f t="shared" si="17"/>
        <v>06OCT2023:17:00:00</v>
      </c>
      <c r="M138">
        <v>17</v>
      </c>
      <c r="N138">
        <f t="shared" si="18"/>
        <v>-22.524902400000428</v>
      </c>
      <c r="O138">
        <f t="shared" si="19"/>
        <v>-22.524902400000428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0.36362541509954832</v>
      </c>
    </row>
    <row r="139" spans="1:19" x14ac:dyDescent="0.3">
      <c r="A139" t="s">
        <v>165</v>
      </c>
      <c r="B139">
        <v>5998.8022461</v>
      </c>
      <c r="C139">
        <v>6021.7402344000002</v>
      </c>
      <c r="D139">
        <v>6220.6308594000002</v>
      </c>
      <c r="E139">
        <v>6080.9916991999999</v>
      </c>
      <c r="F139">
        <v>6011.6499022999997</v>
      </c>
      <c r="G139">
        <v>6015.5</v>
      </c>
      <c r="H139">
        <v>6026.2900391000003</v>
      </c>
      <c r="I139">
        <v>6021.7402344000002</v>
      </c>
      <c r="J139">
        <v>6061.2504883000001</v>
      </c>
      <c r="L139" t="str">
        <f t="shared" si="17"/>
        <v>06OCT2023:18:00:00</v>
      </c>
      <c r="M139">
        <v>18</v>
      </c>
      <c r="N139">
        <f t="shared" si="18"/>
        <v>22.937988300000143</v>
      </c>
      <c r="O139" t="str">
        <f t="shared" si="19"/>
        <v/>
      </c>
      <c r="P139">
        <f t="shared" si="20"/>
        <v>22.937988300000143</v>
      </c>
      <c r="Q139" t="str">
        <f t="shared" si="21"/>
        <v/>
      </c>
      <c r="R139">
        <f t="shared" si="22"/>
        <v>1</v>
      </c>
      <c r="S139">
        <f t="shared" si="23"/>
        <v>0.38237613708491247</v>
      </c>
    </row>
    <row r="140" spans="1:19" x14ac:dyDescent="0.3">
      <c r="A140" t="s">
        <v>166</v>
      </c>
      <c r="B140">
        <v>5725.8217772999997</v>
      </c>
      <c r="C140">
        <v>5800.2700194999998</v>
      </c>
      <c r="D140">
        <v>6223.7583008000001</v>
      </c>
      <c r="E140">
        <v>6079.3999022999997</v>
      </c>
      <c r="F140">
        <v>5842.2099608999997</v>
      </c>
      <c r="G140">
        <v>5852.3598633000001</v>
      </c>
      <c r="H140">
        <v>5827.1201172000001</v>
      </c>
      <c r="I140">
        <v>5800.2700194999998</v>
      </c>
      <c r="J140">
        <v>5902.4257813000004</v>
      </c>
      <c r="L140" t="str">
        <f t="shared" si="17"/>
        <v>06OCT2023:19:00:00</v>
      </c>
      <c r="M140">
        <v>19</v>
      </c>
      <c r="N140">
        <f t="shared" si="18"/>
        <v>74.448242200000095</v>
      </c>
      <c r="O140" t="str">
        <f t="shared" si="19"/>
        <v/>
      </c>
      <c r="P140">
        <f t="shared" si="20"/>
        <v>74.448242200000095</v>
      </c>
      <c r="Q140" t="str">
        <f t="shared" si="21"/>
        <v/>
      </c>
      <c r="R140">
        <f t="shared" si="22"/>
        <v>1</v>
      </c>
      <c r="S140">
        <f t="shared" si="23"/>
        <v>1.3002193413555045</v>
      </c>
    </row>
    <row r="141" spans="1:19" x14ac:dyDescent="0.3">
      <c r="A141" t="s">
        <v>167</v>
      </c>
      <c r="B141">
        <v>5506.3911133000001</v>
      </c>
      <c r="C141">
        <v>5700.0400391000003</v>
      </c>
      <c r="D141">
        <v>6190.6176758000001</v>
      </c>
      <c r="E141">
        <v>6105.0068358999997</v>
      </c>
      <c r="F141">
        <v>5752.7900391000003</v>
      </c>
      <c r="G141">
        <v>5768.3300780999998</v>
      </c>
      <c r="H141">
        <v>5703.1699219000002</v>
      </c>
      <c r="I141">
        <v>5700.0400391000003</v>
      </c>
      <c r="J141">
        <v>5811.1987305000002</v>
      </c>
      <c r="L141" t="str">
        <f t="shared" si="17"/>
        <v>06OCT2023:20:00:00</v>
      </c>
      <c r="M141">
        <v>20</v>
      </c>
      <c r="N141">
        <f t="shared" si="18"/>
        <v>193.64892580000014</v>
      </c>
      <c r="O141" t="str">
        <f t="shared" si="19"/>
        <v/>
      </c>
      <c r="P141">
        <f t="shared" si="20"/>
        <v>193.64892580000014</v>
      </c>
      <c r="Q141" t="str">
        <f t="shared" si="21"/>
        <v/>
      </c>
      <c r="R141">
        <f t="shared" si="22"/>
        <v>1</v>
      </c>
      <c r="S141">
        <f t="shared" si="23"/>
        <v>3.5168029625114237</v>
      </c>
    </row>
    <row r="142" spans="1:19" x14ac:dyDescent="0.3">
      <c r="A142" t="s">
        <v>168</v>
      </c>
      <c r="B142">
        <v>5452.5498047000001</v>
      </c>
      <c r="C142">
        <v>5710.6499022999997</v>
      </c>
      <c r="D142">
        <v>6229.2480469000002</v>
      </c>
      <c r="E142">
        <v>6104.9160155999998</v>
      </c>
      <c r="F142">
        <v>5772.8798827999999</v>
      </c>
      <c r="G142">
        <v>5776.6499022999997</v>
      </c>
      <c r="H142">
        <v>5721.8198241999999</v>
      </c>
      <c r="I142">
        <v>5710.6499022999997</v>
      </c>
      <c r="J142">
        <v>5830.5439452999999</v>
      </c>
      <c r="L142" t="str">
        <f t="shared" si="17"/>
        <v>06OCT2023:21:00:00</v>
      </c>
      <c r="M142">
        <v>21</v>
      </c>
      <c r="N142">
        <f t="shared" si="18"/>
        <v>258.10009759999957</v>
      </c>
      <c r="O142" t="str">
        <f t="shared" si="19"/>
        <v/>
      </c>
      <c r="P142">
        <f t="shared" si="20"/>
        <v>258.10009759999957</v>
      </c>
      <c r="Q142" t="str">
        <f t="shared" si="21"/>
        <v/>
      </c>
      <c r="R142">
        <f t="shared" si="22"/>
        <v>1</v>
      </c>
      <c r="S142">
        <f t="shared" si="23"/>
        <v>4.7335669887420728</v>
      </c>
    </row>
    <row r="143" spans="1:19" x14ac:dyDescent="0.3">
      <c r="A143" t="s">
        <v>169</v>
      </c>
      <c r="B143">
        <v>5677.0429688000004</v>
      </c>
      <c r="C143">
        <v>5833.1401366999999</v>
      </c>
      <c r="D143">
        <v>6163.1127930000002</v>
      </c>
      <c r="E143">
        <v>6106.1323241999999</v>
      </c>
      <c r="F143">
        <v>5886.5698241999999</v>
      </c>
      <c r="G143">
        <v>5904.9399414</v>
      </c>
      <c r="H143">
        <v>5864.9199219000002</v>
      </c>
      <c r="I143">
        <v>5833.1401366999999</v>
      </c>
      <c r="J143">
        <v>5921.1914063000004</v>
      </c>
      <c r="L143" t="str">
        <f t="shared" si="17"/>
        <v>06OCT2023:22:00:00</v>
      </c>
      <c r="M143">
        <v>22</v>
      </c>
      <c r="N143">
        <f t="shared" si="18"/>
        <v>156.09716789999948</v>
      </c>
      <c r="O143" t="str">
        <f t="shared" si="19"/>
        <v/>
      </c>
      <c r="P143">
        <f t="shared" si="20"/>
        <v>156.09716789999948</v>
      </c>
      <c r="Q143" t="str">
        <f t="shared" si="21"/>
        <v/>
      </c>
      <c r="R143">
        <f t="shared" si="22"/>
        <v>1</v>
      </c>
      <c r="S143">
        <f t="shared" si="23"/>
        <v>2.7496210396483036</v>
      </c>
    </row>
    <row r="144" spans="1:19" x14ac:dyDescent="0.3">
      <c r="A144" t="s">
        <v>170</v>
      </c>
      <c r="B144">
        <v>5640.2700194999998</v>
      </c>
      <c r="C144">
        <v>5911.6298827999999</v>
      </c>
      <c r="D144">
        <v>6045.7958983999997</v>
      </c>
      <c r="E144">
        <v>6071.2045897999997</v>
      </c>
      <c r="F144">
        <v>5958.2597655999998</v>
      </c>
      <c r="G144">
        <v>6010.7402344000002</v>
      </c>
      <c r="H144">
        <v>5980.0898438000004</v>
      </c>
      <c r="I144">
        <v>5911.6298827999999</v>
      </c>
      <c r="J144">
        <v>5973.5751952999999</v>
      </c>
      <c r="L144" t="str">
        <f t="shared" si="17"/>
        <v>06OCT2023:23:00:00</v>
      </c>
      <c r="M144">
        <v>23</v>
      </c>
      <c r="N144">
        <f t="shared" si="18"/>
        <v>271.35986330000014</v>
      </c>
      <c r="O144" t="str">
        <f t="shared" si="19"/>
        <v/>
      </c>
      <c r="P144">
        <f t="shared" si="20"/>
        <v>271.35986330000014</v>
      </c>
      <c r="Q144" t="str">
        <f t="shared" si="21"/>
        <v/>
      </c>
      <c r="R144">
        <f t="shared" si="22"/>
        <v>1</v>
      </c>
      <c r="S144">
        <f t="shared" si="23"/>
        <v>4.8111147580139386</v>
      </c>
    </row>
    <row r="145" spans="1:19" x14ac:dyDescent="0.3">
      <c r="A145" t="s">
        <v>171</v>
      </c>
      <c r="B145">
        <v>5683.4550780999998</v>
      </c>
      <c r="C145">
        <v>5814.5800780999998</v>
      </c>
      <c r="D145">
        <v>5960</v>
      </c>
      <c r="E145">
        <v>6028.4506836</v>
      </c>
      <c r="F145">
        <v>5852.8198241999999</v>
      </c>
      <c r="G145">
        <v>5922.8598633000001</v>
      </c>
      <c r="H145">
        <v>5886.6899414</v>
      </c>
      <c r="I145">
        <v>5814.5800780999998</v>
      </c>
      <c r="J145">
        <v>5879.9492188000004</v>
      </c>
      <c r="L145" t="str">
        <f t="shared" si="17"/>
        <v>07OCT2023:00:00:00</v>
      </c>
      <c r="M145">
        <v>24</v>
      </c>
      <c r="N145">
        <f t="shared" si="18"/>
        <v>131.125</v>
      </c>
      <c r="O145" t="str">
        <f t="shared" si="19"/>
        <v/>
      </c>
      <c r="P145">
        <f t="shared" si="20"/>
        <v>131.125</v>
      </c>
      <c r="Q145" t="str">
        <f t="shared" si="21"/>
        <v/>
      </c>
      <c r="R145">
        <f t="shared" si="22"/>
        <v>1</v>
      </c>
      <c r="S145">
        <f t="shared" si="23"/>
        <v>2.3071353287415368</v>
      </c>
    </row>
    <row r="146" spans="1:19" x14ac:dyDescent="0.3">
      <c r="A146" t="s">
        <v>172</v>
      </c>
      <c r="B146">
        <v>5698.2915039</v>
      </c>
      <c r="C146">
        <v>5794.5200194999998</v>
      </c>
      <c r="D146">
        <v>5887.5703125</v>
      </c>
      <c r="E146">
        <v>6006.8637694999998</v>
      </c>
      <c r="F146">
        <v>5794.5200194999998</v>
      </c>
      <c r="G146">
        <v>5809.3100586</v>
      </c>
      <c r="H146">
        <v>5792.4399414</v>
      </c>
      <c r="I146">
        <v>5775.9702147999997</v>
      </c>
      <c r="J146">
        <v>5808.4199219000002</v>
      </c>
      <c r="L146" t="str">
        <f t="shared" si="17"/>
        <v>07OCT2023:01:00:00</v>
      </c>
      <c r="M146">
        <v>1</v>
      </c>
      <c r="N146">
        <f t="shared" si="18"/>
        <v>96.22851559999981</v>
      </c>
      <c r="O146" t="str">
        <f t="shared" si="19"/>
        <v/>
      </c>
      <c r="P146">
        <f t="shared" si="20"/>
        <v>96.22851559999981</v>
      </c>
      <c r="Q146" t="str">
        <f t="shared" si="21"/>
        <v/>
      </c>
      <c r="R146">
        <f t="shared" si="22"/>
        <v>1</v>
      </c>
      <c r="S146">
        <f t="shared" si="23"/>
        <v>1.6887257440960943</v>
      </c>
    </row>
    <row r="147" spans="1:19" x14ac:dyDescent="0.3">
      <c r="A147" t="s">
        <v>173</v>
      </c>
      <c r="B147">
        <v>5573.1787108999997</v>
      </c>
      <c r="C147">
        <v>5699.0600586</v>
      </c>
      <c r="D147">
        <v>5810.7670897999997</v>
      </c>
      <c r="E147">
        <v>5945.1108397999997</v>
      </c>
      <c r="F147">
        <v>5699.0600586</v>
      </c>
      <c r="G147">
        <v>5712.6000977000003</v>
      </c>
      <c r="H147">
        <v>5711.1499022999997</v>
      </c>
      <c r="I147">
        <v>5690.0297852000003</v>
      </c>
      <c r="J147">
        <v>5723.6738280999998</v>
      </c>
      <c r="L147" t="str">
        <f t="shared" si="17"/>
        <v>07OCT2023:02:00:00</v>
      </c>
      <c r="M147">
        <v>2</v>
      </c>
      <c r="N147">
        <f t="shared" si="18"/>
        <v>125.88134770000033</v>
      </c>
      <c r="O147" t="str">
        <f t="shared" si="19"/>
        <v/>
      </c>
      <c r="P147">
        <f t="shared" si="20"/>
        <v>125.88134770000033</v>
      </c>
      <c r="Q147" t="str">
        <f t="shared" si="21"/>
        <v/>
      </c>
      <c r="R147">
        <f t="shared" si="22"/>
        <v>1</v>
      </c>
      <c r="S147">
        <f t="shared" si="23"/>
        <v>2.2586992850920451</v>
      </c>
    </row>
    <row r="148" spans="1:19" x14ac:dyDescent="0.3">
      <c r="A148" t="s">
        <v>174</v>
      </c>
      <c r="B148">
        <v>5771.4946289</v>
      </c>
      <c r="C148">
        <v>5636.8198241999999</v>
      </c>
      <c r="D148">
        <v>5753.2534180000002</v>
      </c>
      <c r="E148">
        <v>5880.2158202999999</v>
      </c>
      <c r="F148">
        <v>5636.8198241999999</v>
      </c>
      <c r="G148">
        <v>5680.6499022999997</v>
      </c>
      <c r="H148">
        <v>5658.5498047000001</v>
      </c>
      <c r="I148">
        <v>5655.1499022999997</v>
      </c>
      <c r="J148">
        <v>5676.5078125</v>
      </c>
      <c r="L148" t="str">
        <f t="shared" si="17"/>
        <v>07OCT2023:03:00:00</v>
      </c>
      <c r="M148">
        <v>3</v>
      </c>
      <c r="N148">
        <f t="shared" si="18"/>
        <v>-134.6748047000001</v>
      </c>
      <c r="O148">
        <f t="shared" si="19"/>
        <v>-134.6748047000001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2.3334476311497152</v>
      </c>
    </row>
    <row r="149" spans="1:19" x14ac:dyDescent="0.3">
      <c r="A149" t="s">
        <v>175</v>
      </c>
      <c r="B149">
        <v>6001.5214844000002</v>
      </c>
      <c r="C149">
        <v>5589.6801758000001</v>
      </c>
      <c r="D149">
        <v>5648.2241211</v>
      </c>
      <c r="E149">
        <v>5811.6274414</v>
      </c>
      <c r="F149">
        <v>5589.6801758000001</v>
      </c>
      <c r="G149">
        <v>5652.7900391000003</v>
      </c>
      <c r="H149">
        <v>5606.1699219000002</v>
      </c>
      <c r="I149">
        <v>5622.3901366999999</v>
      </c>
      <c r="J149">
        <v>5622.4599608999997</v>
      </c>
      <c r="L149" t="str">
        <f t="shared" si="17"/>
        <v>07OCT2023:04:00:00</v>
      </c>
      <c r="M149">
        <v>4</v>
      </c>
      <c r="N149">
        <f t="shared" si="18"/>
        <v>-411.84130860000005</v>
      </c>
      <c r="O149">
        <f t="shared" si="19"/>
        <v>-411.84130860000005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6.8622816675823959</v>
      </c>
    </row>
    <row r="150" spans="1:19" x14ac:dyDescent="0.3">
      <c r="A150" t="s">
        <v>176</v>
      </c>
      <c r="B150">
        <v>6111.2792969000002</v>
      </c>
      <c r="C150">
        <v>5489.3300780999998</v>
      </c>
      <c r="D150">
        <v>5523.1977539</v>
      </c>
      <c r="E150">
        <v>5711.2207030999998</v>
      </c>
      <c r="F150">
        <v>5489.3300780999998</v>
      </c>
      <c r="G150">
        <v>5563.1298827999999</v>
      </c>
      <c r="H150">
        <v>5498.3198241999999</v>
      </c>
      <c r="I150">
        <v>5529.6601563000004</v>
      </c>
      <c r="J150">
        <v>5518.2792969000002</v>
      </c>
      <c r="L150" t="str">
        <f t="shared" si="17"/>
        <v>07OCT2023:05:00:00</v>
      </c>
      <c r="M150">
        <v>5</v>
      </c>
      <c r="N150">
        <f t="shared" si="18"/>
        <v>-621.94921880000038</v>
      </c>
      <c r="O150">
        <f t="shared" si="19"/>
        <v>-621.94921880000038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10.177070766762199</v>
      </c>
    </row>
    <row r="151" spans="1:19" x14ac:dyDescent="0.3">
      <c r="A151" t="s">
        <v>177</v>
      </c>
      <c r="B151">
        <v>6145.0229491999999</v>
      </c>
      <c r="C151">
        <v>5497.3701172000001</v>
      </c>
      <c r="D151">
        <v>5498.3320313000004</v>
      </c>
      <c r="E151">
        <v>5689.9350586</v>
      </c>
      <c r="F151">
        <v>5497.3701172000001</v>
      </c>
      <c r="G151">
        <v>5567.0898438000004</v>
      </c>
      <c r="H151">
        <v>5505</v>
      </c>
      <c r="I151">
        <v>5534.9399414</v>
      </c>
      <c r="J151">
        <v>5518.0942383000001</v>
      </c>
      <c r="L151" t="str">
        <f t="shared" si="17"/>
        <v>07OCT2023:06:00:00</v>
      </c>
      <c r="M151">
        <v>6</v>
      </c>
      <c r="N151">
        <f t="shared" si="18"/>
        <v>-647.65283199999976</v>
      </c>
      <c r="O151">
        <f t="shared" si="19"/>
        <v>-647.65283199999976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10.539469703433989</v>
      </c>
    </row>
    <row r="152" spans="1:19" x14ac:dyDescent="0.3">
      <c r="A152" t="s">
        <v>178</v>
      </c>
      <c r="B152">
        <v>6163.2485352000003</v>
      </c>
      <c r="C152">
        <v>5515.6201172000001</v>
      </c>
      <c r="D152">
        <v>5497.1030272999997</v>
      </c>
      <c r="E152">
        <v>5724.0429688000004</v>
      </c>
      <c r="F152">
        <v>5515.6201172000001</v>
      </c>
      <c r="G152">
        <v>5576.6899414</v>
      </c>
      <c r="H152">
        <v>5505.9599608999997</v>
      </c>
      <c r="I152">
        <v>5542.8999022999997</v>
      </c>
      <c r="J152">
        <v>5523.3095702999999</v>
      </c>
      <c r="L152" t="str">
        <f t="shared" si="17"/>
        <v>07OCT2023:07:00:00</v>
      </c>
      <c r="M152">
        <v>7</v>
      </c>
      <c r="N152">
        <f t="shared" si="18"/>
        <v>-647.62841800000024</v>
      </c>
      <c r="O152">
        <f t="shared" si="19"/>
        <v>-647.62841800000024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10.507906898467862</v>
      </c>
    </row>
    <row r="153" spans="1:19" x14ac:dyDescent="0.3">
      <c r="A153" t="s">
        <v>179</v>
      </c>
      <c r="B153">
        <v>6049.5034180000002</v>
      </c>
      <c r="C153">
        <v>5554.3798827999999</v>
      </c>
      <c r="D153">
        <v>5393.1650391000003</v>
      </c>
      <c r="E153">
        <v>5543.3002930000002</v>
      </c>
      <c r="F153">
        <v>5554.3798827999999</v>
      </c>
      <c r="G153">
        <v>5625.0200194999998</v>
      </c>
      <c r="H153">
        <v>5529.0498047000001</v>
      </c>
      <c r="I153">
        <v>5579.8999022999997</v>
      </c>
      <c r="J153">
        <v>5529.2583008000001</v>
      </c>
      <c r="L153" t="str">
        <f t="shared" si="17"/>
        <v>07OCT2023:08:00:00</v>
      </c>
      <c r="M153">
        <v>8</v>
      </c>
      <c r="N153">
        <f t="shared" si="18"/>
        <v>-495.12353520000033</v>
      </c>
      <c r="O153">
        <f t="shared" si="19"/>
        <v>-495.12353520000033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8.1845318696206473</v>
      </c>
    </row>
    <row r="154" spans="1:19" x14ac:dyDescent="0.3">
      <c r="A154" t="s">
        <v>180</v>
      </c>
      <c r="B154">
        <v>6135.5522461</v>
      </c>
      <c r="C154">
        <v>5667.9702147999997</v>
      </c>
      <c r="D154">
        <v>5421.0698241999999</v>
      </c>
      <c r="E154">
        <v>5593.6513672000001</v>
      </c>
      <c r="F154">
        <v>5667.9702147999997</v>
      </c>
      <c r="G154">
        <v>5733.4599608999997</v>
      </c>
      <c r="H154">
        <v>5638.2202147999997</v>
      </c>
      <c r="I154">
        <v>5691.5898438000004</v>
      </c>
      <c r="J154">
        <v>5623.3002930000002</v>
      </c>
      <c r="L154" t="str">
        <f t="shared" si="17"/>
        <v>07OCT2023:09:00:00</v>
      </c>
      <c r="M154">
        <v>9</v>
      </c>
      <c r="N154">
        <f t="shared" si="18"/>
        <v>-467.58203130000038</v>
      </c>
      <c r="O154">
        <f t="shared" si="19"/>
        <v>-467.58203130000038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7.6208630053996211</v>
      </c>
    </row>
    <row r="155" spans="1:19" x14ac:dyDescent="0.3">
      <c r="A155" t="s">
        <v>181</v>
      </c>
      <c r="B155">
        <v>6213.3144530999998</v>
      </c>
      <c r="C155">
        <v>5826.0600586</v>
      </c>
      <c r="D155">
        <v>5509.9985352000003</v>
      </c>
      <c r="E155">
        <v>5670.0991211</v>
      </c>
      <c r="F155">
        <v>5826.0600586</v>
      </c>
      <c r="G155">
        <v>5861.5</v>
      </c>
      <c r="H155">
        <v>5792.0400391000003</v>
      </c>
      <c r="I155">
        <v>5824.9599608999997</v>
      </c>
      <c r="J155">
        <v>5755.8559569999998</v>
      </c>
      <c r="L155" t="str">
        <f t="shared" si="17"/>
        <v>07OCT2023:10:00:00</v>
      </c>
      <c r="M155">
        <v>10</v>
      </c>
      <c r="N155">
        <f t="shared" si="18"/>
        <v>-387.25439449999976</v>
      </c>
      <c r="O155">
        <f t="shared" si="19"/>
        <v>-387.25439449999976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6.2326540435562139</v>
      </c>
    </row>
    <row r="156" spans="1:19" x14ac:dyDescent="0.3">
      <c r="A156" t="s">
        <v>182</v>
      </c>
      <c r="B156">
        <v>6133.9682616999999</v>
      </c>
      <c r="C156">
        <v>5931.3701172000001</v>
      </c>
      <c r="D156">
        <v>5656.6386719000002</v>
      </c>
      <c r="E156">
        <v>5865.5874022999997</v>
      </c>
      <c r="F156">
        <v>5931.3701172000001</v>
      </c>
      <c r="G156">
        <v>5962.3500977000003</v>
      </c>
      <c r="H156">
        <v>5906.9902344000002</v>
      </c>
      <c r="I156">
        <v>5922.7202147999997</v>
      </c>
      <c r="J156">
        <v>5869.6132813000004</v>
      </c>
      <c r="L156" t="str">
        <f t="shared" si="17"/>
        <v>07OCT2023:11:00:00</v>
      </c>
      <c r="M156">
        <v>11</v>
      </c>
      <c r="N156">
        <f t="shared" si="18"/>
        <v>-202.59814449999976</v>
      </c>
      <c r="O156">
        <f t="shared" si="19"/>
        <v>-202.59814449999976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3.3028886987401966</v>
      </c>
    </row>
    <row r="157" spans="1:19" x14ac:dyDescent="0.3">
      <c r="A157" t="s">
        <v>183</v>
      </c>
      <c r="B157">
        <v>6022.1171875</v>
      </c>
      <c r="C157">
        <v>5928.7900391000003</v>
      </c>
      <c r="D157">
        <v>5762.7851563000004</v>
      </c>
      <c r="E157">
        <v>5973.1904297000001</v>
      </c>
      <c r="F157">
        <v>5928.7900391000003</v>
      </c>
      <c r="G157">
        <v>5960.6000977000003</v>
      </c>
      <c r="H157">
        <v>5909.4599608999997</v>
      </c>
      <c r="I157">
        <v>5922.2797852000003</v>
      </c>
      <c r="J157">
        <v>5891.0180664</v>
      </c>
      <c r="L157" t="str">
        <f t="shared" si="17"/>
        <v>07OCT2023:12:00:00</v>
      </c>
      <c r="M157">
        <v>12</v>
      </c>
      <c r="N157">
        <f t="shared" si="18"/>
        <v>-93.327148399999714</v>
      </c>
      <c r="O157">
        <f t="shared" si="19"/>
        <v>-93.327148399999714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1.5497398256167647</v>
      </c>
    </row>
    <row r="158" spans="1:19" x14ac:dyDescent="0.3">
      <c r="A158" t="s">
        <v>184</v>
      </c>
      <c r="B158">
        <v>6076.4638672000001</v>
      </c>
      <c r="C158">
        <v>5997.8198241999999</v>
      </c>
      <c r="D158">
        <v>5831.90625</v>
      </c>
      <c r="E158">
        <v>6012.3432616999999</v>
      </c>
      <c r="F158">
        <v>5997.8198241999999</v>
      </c>
      <c r="G158">
        <v>6001.2700194999998</v>
      </c>
      <c r="H158">
        <v>5981.0400391000003</v>
      </c>
      <c r="I158">
        <v>5982.2900391000003</v>
      </c>
      <c r="J158">
        <v>5955.2895508000001</v>
      </c>
      <c r="L158" t="str">
        <f t="shared" si="17"/>
        <v>07OCT2023:13:00:00</v>
      </c>
      <c r="M158">
        <v>13</v>
      </c>
      <c r="N158">
        <f t="shared" si="18"/>
        <v>-78.644043000000238</v>
      </c>
      <c r="O158">
        <f t="shared" si="19"/>
        <v>-78.644043000000238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1.2942402805110231</v>
      </c>
    </row>
    <row r="159" spans="1:19" x14ac:dyDescent="0.3">
      <c r="A159" t="s">
        <v>185</v>
      </c>
      <c r="B159">
        <v>6077.5102539</v>
      </c>
      <c r="C159">
        <v>6025.2202147999997</v>
      </c>
      <c r="D159">
        <v>5891.2211914</v>
      </c>
      <c r="E159">
        <v>5999.0375977000003</v>
      </c>
      <c r="F159">
        <v>6025.2202147999997</v>
      </c>
      <c r="G159">
        <v>6066.0600586</v>
      </c>
      <c r="H159">
        <v>6013.1201172000001</v>
      </c>
      <c r="I159">
        <v>6018.8999022999997</v>
      </c>
      <c r="J159">
        <v>5996.9785155999998</v>
      </c>
      <c r="L159" t="str">
        <f t="shared" si="17"/>
        <v>07OCT2023:14:00:00</v>
      </c>
      <c r="M159">
        <v>14</v>
      </c>
      <c r="N159">
        <f t="shared" si="18"/>
        <v>-52.290039100000286</v>
      </c>
      <c r="O159">
        <f t="shared" si="19"/>
        <v>-52.290039100000286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0.8603858638732077</v>
      </c>
    </row>
    <row r="160" spans="1:19" x14ac:dyDescent="0.3">
      <c r="A160" t="s">
        <v>186</v>
      </c>
      <c r="B160">
        <v>6087.2675780999998</v>
      </c>
      <c r="C160">
        <v>6089.2597655999998</v>
      </c>
      <c r="D160">
        <v>5983.0283202999999</v>
      </c>
      <c r="E160">
        <v>5990.7353516000003</v>
      </c>
      <c r="F160">
        <v>6089.2597655999998</v>
      </c>
      <c r="G160">
        <v>6109.2597655999998</v>
      </c>
      <c r="H160">
        <v>6081.0600586</v>
      </c>
      <c r="I160">
        <v>6087.9399414</v>
      </c>
      <c r="J160">
        <v>6067.1582030999998</v>
      </c>
      <c r="L160" t="str">
        <f t="shared" si="17"/>
        <v>07OCT2023:15:00:00</v>
      </c>
      <c r="M160">
        <v>15</v>
      </c>
      <c r="N160">
        <f t="shared" si="18"/>
        <v>1.9921875</v>
      </c>
      <c r="O160" t="str">
        <f t="shared" si="19"/>
        <v/>
      </c>
      <c r="P160">
        <f t="shared" si="20"/>
        <v>1.9921875</v>
      </c>
      <c r="Q160" t="str">
        <f t="shared" si="21"/>
        <v/>
      </c>
      <c r="R160">
        <f t="shared" si="22"/>
        <v>1</v>
      </c>
      <c r="S160">
        <f t="shared" si="23"/>
        <v>3.2727122217647203E-2</v>
      </c>
    </row>
    <row r="161" spans="1:19" x14ac:dyDescent="0.3">
      <c r="A161" t="s">
        <v>187</v>
      </c>
      <c r="B161">
        <v>6145.0292969000002</v>
      </c>
      <c r="C161">
        <v>6146.2998047000001</v>
      </c>
      <c r="D161">
        <v>6060.8564452999999</v>
      </c>
      <c r="E161">
        <v>6058.7670897999997</v>
      </c>
      <c r="F161">
        <v>6146.2998047000001</v>
      </c>
      <c r="G161">
        <v>6148.0400391000003</v>
      </c>
      <c r="H161">
        <v>6144.25</v>
      </c>
      <c r="I161">
        <v>6147.5498047000001</v>
      </c>
      <c r="J161">
        <v>6129.1455077999999</v>
      </c>
      <c r="L161" t="str">
        <f t="shared" si="17"/>
        <v>07OCT2023:16:00:00</v>
      </c>
      <c r="M161">
        <v>16</v>
      </c>
      <c r="N161">
        <f t="shared" si="18"/>
        <v>1.2705077999999048</v>
      </c>
      <c r="O161" t="str">
        <f t="shared" si="19"/>
        <v/>
      </c>
      <c r="P161">
        <f t="shared" si="20"/>
        <v>1.2705077999999048</v>
      </c>
      <c r="Q161" t="str">
        <f t="shared" si="21"/>
        <v/>
      </c>
      <c r="R161">
        <f t="shared" si="22"/>
        <v>1</v>
      </c>
      <c r="S161">
        <f t="shared" si="23"/>
        <v>2.0675374170158006E-2</v>
      </c>
    </row>
    <row r="162" spans="1:19" x14ac:dyDescent="0.3">
      <c r="A162" t="s">
        <v>188</v>
      </c>
      <c r="B162">
        <v>6186.3061522999997</v>
      </c>
      <c r="C162">
        <v>6092.4399414</v>
      </c>
      <c r="D162">
        <v>6090.5390625</v>
      </c>
      <c r="E162">
        <v>6105.5195313000004</v>
      </c>
      <c r="F162">
        <v>6092.4399414</v>
      </c>
      <c r="G162">
        <v>6100.6699219000002</v>
      </c>
      <c r="H162">
        <v>6082.5200194999998</v>
      </c>
      <c r="I162">
        <v>6101.7797852000003</v>
      </c>
      <c r="J162">
        <v>6092.7089844000002</v>
      </c>
      <c r="L162" t="str">
        <f t="shared" si="17"/>
        <v>07OCT2023:17:00:00</v>
      </c>
      <c r="M162">
        <v>17</v>
      </c>
      <c r="N162">
        <f t="shared" si="18"/>
        <v>-93.866210899999714</v>
      </c>
      <c r="O162">
        <f t="shared" si="19"/>
        <v>-93.866210899999714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1.5173224310132356</v>
      </c>
    </row>
    <row r="163" spans="1:19" x14ac:dyDescent="0.3">
      <c r="A163" t="s">
        <v>189</v>
      </c>
      <c r="B163">
        <v>6194.1166991999999</v>
      </c>
      <c r="C163">
        <v>6003</v>
      </c>
      <c r="D163">
        <v>6123.2919922000001</v>
      </c>
      <c r="E163">
        <v>6097.6826172000001</v>
      </c>
      <c r="F163">
        <v>6003</v>
      </c>
      <c r="G163">
        <v>6020.0498047000001</v>
      </c>
      <c r="H163">
        <v>5965.3598633000001</v>
      </c>
      <c r="I163">
        <v>6007.3598633000001</v>
      </c>
      <c r="J163">
        <v>6018.7792969000002</v>
      </c>
      <c r="L163" t="str">
        <f t="shared" si="17"/>
        <v>07OCT2023:18:00:00</v>
      </c>
      <c r="M163">
        <v>18</v>
      </c>
      <c r="N163">
        <f t="shared" si="18"/>
        <v>-191.11669919999986</v>
      </c>
      <c r="O163">
        <f t="shared" si="19"/>
        <v>-191.11669919999986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3.0854552550597489</v>
      </c>
    </row>
    <row r="164" spans="1:19" x14ac:dyDescent="0.3">
      <c r="A164" t="s">
        <v>190</v>
      </c>
      <c r="B164">
        <v>6122.8095702999999</v>
      </c>
      <c r="C164">
        <v>5820.0498047000001</v>
      </c>
      <c r="D164">
        <v>6081.6308594000002</v>
      </c>
      <c r="E164">
        <v>6040.4047852000003</v>
      </c>
      <c r="F164">
        <v>5820.0498047000001</v>
      </c>
      <c r="G164">
        <v>5857.5400391000003</v>
      </c>
      <c r="H164">
        <v>5748.9702147999997</v>
      </c>
      <c r="I164">
        <v>5822.4902344000002</v>
      </c>
      <c r="J164">
        <v>5855.5234375</v>
      </c>
      <c r="L164" t="str">
        <f t="shared" si="17"/>
        <v>07OCT2023:19:00:00</v>
      </c>
      <c r="M164">
        <v>19</v>
      </c>
      <c r="N164">
        <f t="shared" si="18"/>
        <v>-302.75976559999981</v>
      </c>
      <c r="O164">
        <f t="shared" si="19"/>
        <v>-302.75976559999981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4.9447849410277422</v>
      </c>
    </row>
    <row r="165" spans="1:19" x14ac:dyDescent="0.3">
      <c r="A165" t="s">
        <v>191</v>
      </c>
      <c r="B165">
        <v>5948.5117188000004</v>
      </c>
      <c r="C165">
        <v>5700.8901366999999</v>
      </c>
      <c r="D165">
        <v>6026.21875</v>
      </c>
      <c r="E165">
        <v>5924.5761719000002</v>
      </c>
      <c r="F165">
        <v>5700.8901366999999</v>
      </c>
      <c r="G165">
        <v>5743.3798827999999</v>
      </c>
      <c r="H165">
        <v>5601.0698241999999</v>
      </c>
      <c r="I165">
        <v>5695.1499022999997</v>
      </c>
      <c r="J165">
        <v>5738.5371094000002</v>
      </c>
      <c r="L165" t="str">
        <f t="shared" si="17"/>
        <v>07OCT2023:20:00:00</v>
      </c>
      <c r="M165">
        <v>20</v>
      </c>
      <c r="N165">
        <f t="shared" si="18"/>
        <v>-247.62158210000052</v>
      </c>
      <c r="O165">
        <f t="shared" si="19"/>
        <v>-247.62158210000052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4.1627484958532364</v>
      </c>
    </row>
    <row r="166" spans="1:19" x14ac:dyDescent="0.3">
      <c r="A166" t="s">
        <v>192</v>
      </c>
      <c r="B166">
        <v>5971.7597655999998</v>
      </c>
      <c r="C166">
        <v>5740.8300780999998</v>
      </c>
      <c r="D166">
        <v>6010.5185547000001</v>
      </c>
      <c r="E166">
        <v>5980.1196289</v>
      </c>
      <c r="F166">
        <v>5740.8300780999998</v>
      </c>
      <c r="G166">
        <v>5767.9501952999999</v>
      </c>
      <c r="H166">
        <v>5650.3300780999998</v>
      </c>
      <c r="I166">
        <v>5723.4902344000002</v>
      </c>
      <c r="J166">
        <v>5765.1279297000001</v>
      </c>
      <c r="L166" t="str">
        <f t="shared" si="17"/>
        <v>07OCT2023:21:00:00</v>
      </c>
      <c r="M166">
        <v>21</v>
      </c>
      <c r="N166">
        <f t="shared" si="18"/>
        <v>-230.9296875</v>
      </c>
      <c r="O166">
        <f t="shared" si="19"/>
        <v>-230.9296875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3.867029093003004</v>
      </c>
    </row>
    <row r="167" spans="1:19" x14ac:dyDescent="0.3">
      <c r="A167" t="s">
        <v>193</v>
      </c>
      <c r="B167">
        <v>5969.3105469000002</v>
      </c>
      <c r="C167">
        <v>5852.7700194999998</v>
      </c>
      <c r="D167">
        <v>5961.8164063000004</v>
      </c>
      <c r="E167">
        <v>6035.1411133000001</v>
      </c>
      <c r="F167">
        <v>5852.7700194999998</v>
      </c>
      <c r="G167">
        <v>5861.5400391000003</v>
      </c>
      <c r="H167">
        <v>5766.7299805000002</v>
      </c>
      <c r="I167">
        <v>5824.7900391000003</v>
      </c>
      <c r="J167">
        <v>5841.2504883000001</v>
      </c>
      <c r="L167" t="str">
        <f t="shared" si="17"/>
        <v>07OCT2023:22:00:00</v>
      </c>
      <c r="M167">
        <v>22</v>
      </c>
      <c r="N167">
        <f t="shared" si="18"/>
        <v>-116.54052740000043</v>
      </c>
      <c r="O167">
        <f t="shared" si="19"/>
        <v>-116.54052740000043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1.9523281036286946</v>
      </c>
    </row>
    <row r="168" spans="1:19" x14ac:dyDescent="0.3">
      <c r="A168" t="s">
        <v>194</v>
      </c>
      <c r="B168">
        <v>6200.9819336</v>
      </c>
      <c r="C168">
        <v>5871.0097655999998</v>
      </c>
      <c r="D168">
        <v>5918.3100586</v>
      </c>
      <c r="E168">
        <v>6113.2514647999997</v>
      </c>
      <c r="F168">
        <v>5871.0097655999998</v>
      </c>
      <c r="G168">
        <v>5878.3100586</v>
      </c>
      <c r="H168">
        <v>5809.2900391000003</v>
      </c>
      <c r="I168">
        <v>5853.7099608999997</v>
      </c>
      <c r="J168">
        <v>5857.4941405999998</v>
      </c>
      <c r="L168" t="str">
        <f t="shared" si="17"/>
        <v>07OCT2023:23:00:00</v>
      </c>
      <c r="M168">
        <v>23</v>
      </c>
      <c r="N168">
        <f t="shared" si="18"/>
        <v>-329.97216800000024</v>
      </c>
      <c r="O168">
        <f t="shared" si="19"/>
        <v>-329.97216800000024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5.3212889754128643</v>
      </c>
    </row>
    <row r="169" spans="1:19" x14ac:dyDescent="0.3">
      <c r="A169" t="s">
        <v>195</v>
      </c>
      <c r="B169">
        <v>6217.5473633000001</v>
      </c>
      <c r="C169">
        <v>5846.8398438000004</v>
      </c>
      <c r="D169">
        <v>5878.3764647999997</v>
      </c>
      <c r="E169">
        <v>6032.2724608999997</v>
      </c>
      <c r="F169">
        <v>5846.8398438000004</v>
      </c>
      <c r="G169">
        <v>5840.6401366999999</v>
      </c>
      <c r="H169">
        <v>5808.9501952999999</v>
      </c>
      <c r="I169">
        <v>5830.6601563000004</v>
      </c>
      <c r="J169">
        <v>5836.3066405999998</v>
      </c>
      <c r="L169" t="str">
        <f t="shared" si="17"/>
        <v>08OCT2023:00:00:00</v>
      </c>
      <c r="M169">
        <v>24</v>
      </c>
      <c r="N169">
        <f t="shared" si="18"/>
        <v>-370.70751949999976</v>
      </c>
      <c r="O169">
        <f t="shared" si="19"/>
        <v>-370.70751949999976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5.9622789797815798</v>
      </c>
    </row>
    <row r="170" spans="1:19" x14ac:dyDescent="0.3">
      <c r="A170" t="s">
        <v>196</v>
      </c>
      <c r="B170">
        <v>6106.6074219000002</v>
      </c>
      <c r="C170">
        <v>5879.2402344000002</v>
      </c>
      <c r="D170">
        <v>5896.3520508000001</v>
      </c>
      <c r="E170">
        <v>6038.140625</v>
      </c>
      <c r="F170">
        <v>5840.6601563000004</v>
      </c>
      <c r="G170">
        <v>5829.3598633000001</v>
      </c>
      <c r="H170">
        <v>5879.2402344000002</v>
      </c>
      <c r="I170">
        <v>5854.4501952999999</v>
      </c>
      <c r="J170">
        <v>5866.3793944999998</v>
      </c>
      <c r="L170" t="str">
        <f t="shared" si="17"/>
        <v>08OCT2023:01:00:00</v>
      </c>
      <c r="M170">
        <v>1</v>
      </c>
      <c r="N170">
        <f t="shared" si="18"/>
        <v>-227.3671875</v>
      </c>
      <c r="O170">
        <f t="shared" si="19"/>
        <v>-227.3671875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3.7232979261872599</v>
      </c>
    </row>
    <row r="171" spans="1:19" x14ac:dyDescent="0.3">
      <c r="A171" t="s">
        <v>197</v>
      </c>
      <c r="B171">
        <v>6065.7998047000001</v>
      </c>
      <c r="C171">
        <v>5790.2900391000003</v>
      </c>
      <c r="D171">
        <v>5827.9497069999998</v>
      </c>
      <c r="E171">
        <v>5961.9624022999997</v>
      </c>
      <c r="F171">
        <v>5744.5600586</v>
      </c>
      <c r="G171">
        <v>5732.8398438000004</v>
      </c>
      <c r="H171">
        <v>5790.2900391000003</v>
      </c>
      <c r="I171">
        <v>5761.0600586</v>
      </c>
      <c r="J171">
        <v>5778.7353516000003</v>
      </c>
      <c r="L171" t="str">
        <f t="shared" si="17"/>
        <v>08OCT2023:02:00:00</v>
      </c>
      <c r="M171">
        <v>2</v>
      </c>
      <c r="N171">
        <f t="shared" si="18"/>
        <v>-275.50976559999981</v>
      </c>
      <c r="O171">
        <f t="shared" si="19"/>
        <v>-275.50976559999981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4.5420187686795224</v>
      </c>
    </row>
    <row r="172" spans="1:19" x14ac:dyDescent="0.3">
      <c r="A172" t="s">
        <v>198</v>
      </c>
      <c r="B172">
        <v>6042.7998047000001</v>
      </c>
      <c r="C172">
        <v>5763.4301758000001</v>
      </c>
      <c r="D172">
        <v>5783.6362305000002</v>
      </c>
      <c r="E172">
        <v>5926.1235352000003</v>
      </c>
      <c r="F172">
        <v>5711.25</v>
      </c>
      <c r="G172">
        <v>5698.3598633000001</v>
      </c>
      <c r="H172">
        <v>5763.4301758000001</v>
      </c>
      <c r="I172">
        <v>5735.8500977000003</v>
      </c>
      <c r="J172">
        <v>5747.4726563000004</v>
      </c>
      <c r="L172" t="str">
        <f t="shared" si="17"/>
        <v>08OCT2023:03:00:00</v>
      </c>
      <c r="M172">
        <v>3</v>
      </c>
      <c r="N172">
        <f t="shared" si="18"/>
        <v>-279.36962889999995</v>
      </c>
      <c r="O172">
        <f t="shared" si="19"/>
        <v>-279.36962889999995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4.6231819343528535</v>
      </c>
    </row>
    <row r="173" spans="1:19" x14ac:dyDescent="0.3">
      <c r="A173" t="s">
        <v>199</v>
      </c>
      <c r="B173">
        <v>6054.5546875</v>
      </c>
      <c r="C173">
        <v>5724.4399414</v>
      </c>
      <c r="D173">
        <v>5773.2475586</v>
      </c>
      <c r="E173">
        <v>5894.4970702999999</v>
      </c>
      <c r="F173">
        <v>5685.6201172000001</v>
      </c>
      <c r="G173">
        <v>5675.4501952999999</v>
      </c>
      <c r="H173">
        <v>5724.4399414</v>
      </c>
      <c r="I173">
        <v>5710.0400391000003</v>
      </c>
      <c r="J173">
        <v>5721.1005858999997</v>
      </c>
      <c r="L173" t="str">
        <f t="shared" si="17"/>
        <v>08OCT2023:04:00:00</v>
      </c>
      <c r="M173">
        <v>4</v>
      </c>
      <c r="N173">
        <f t="shared" si="18"/>
        <v>-330.11474610000005</v>
      </c>
      <c r="O173">
        <f t="shared" si="19"/>
        <v>-330.11474610000005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5.452337341696528</v>
      </c>
    </row>
    <row r="174" spans="1:19" x14ac:dyDescent="0.3">
      <c r="A174" t="s">
        <v>200</v>
      </c>
      <c r="B174">
        <v>5984.0126952999999</v>
      </c>
      <c r="C174">
        <v>5626.5</v>
      </c>
      <c r="D174">
        <v>5760.9516602000003</v>
      </c>
      <c r="E174">
        <v>5896.0991211</v>
      </c>
      <c r="F174">
        <v>5602.8798827999999</v>
      </c>
      <c r="G174">
        <v>5596.8901366999999</v>
      </c>
      <c r="H174">
        <v>5626.5</v>
      </c>
      <c r="I174">
        <v>5624.0898438000004</v>
      </c>
      <c r="J174">
        <v>5647.3442383000001</v>
      </c>
      <c r="L174" t="str">
        <f t="shared" si="17"/>
        <v>08OCT2023:05:00:00</v>
      </c>
      <c r="M174">
        <v>5</v>
      </c>
      <c r="N174">
        <f t="shared" si="18"/>
        <v>-357.5126952999999</v>
      </c>
      <c r="O174">
        <f t="shared" si="19"/>
        <v>-357.5126952999999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5.974464184890512</v>
      </c>
    </row>
    <row r="175" spans="1:19" x14ac:dyDescent="0.3">
      <c r="A175" t="s">
        <v>201</v>
      </c>
      <c r="B175">
        <v>5965.2714844000002</v>
      </c>
      <c r="C175">
        <v>5601.8300780999998</v>
      </c>
      <c r="D175">
        <v>5757.4150391000003</v>
      </c>
      <c r="E175">
        <v>5904.6962891000003</v>
      </c>
      <c r="F175">
        <v>5582.8398438000004</v>
      </c>
      <c r="G175">
        <v>5577.8398438000004</v>
      </c>
      <c r="H175">
        <v>5601.8300780999998</v>
      </c>
      <c r="I175">
        <v>5603.7597655999998</v>
      </c>
      <c r="J175">
        <v>5629.2280272999997</v>
      </c>
      <c r="L175" t="str">
        <f t="shared" si="17"/>
        <v>08OCT2023:06:00:00</v>
      </c>
      <c r="M175">
        <v>6</v>
      </c>
      <c r="N175">
        <f t="shared" si="18"/>
        <v>-363.44140630000038</v>
      </c>
      <c r="O175">
        <f t="shared" si="19"/>
        <v>-363.44140630000038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6.0926213878186317</v>
      </c>
    </row>
    <row r="176" spans="1:19" x14ac:dyDescent="0.3">
      <c r="A176" t="s">
        <v>202</v>
      </c>
      <c r="B176">
        <v>5980.5043944999998</v>
      </c>
      <c r="C176">
        <v>5574.4301758000001</v>
      </c>
      <c r="D176">
        <v>5769.1411133000001</v>
      </c>
      <c r="E176">
        <v>5936.9580077999999</v>
      </c>
      <c r="F176">
        <v>5565.5097655999998</v>
      </c>
      <c r="G176">
        <v>5561.2900391000003</v>
      </c>
      <c r="H176">
        <v>5574.4301758000001</v>
      </c>
      <c r="I176">
        <v>5575.2700194999998</v>
      </c>
      <c r="J176">
        <v>5611.4184569999998</v>
      </c>
      <c r="L176" t="str">
        <f t="shared" si="17"/>
        <v>08OCT2023:07:00:00</v>
      </c>
      <c r="M176">
        <v>7</v>
      </c>
      <c r="N176">
        <f t="shared" si="18"/>
        <v>-406.07421869999962</v>
      </c>
      <c r="O176">
        <f t="shared" si="19"/>
        <v>-406.07421869999962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6.7899660616159361</v>
      </c>
    </row>
    <row r="177" spans="1:19" x14ac:dyDescent="0.3">
      <c r="A177" t="s">
        <v>203</v>
      </c>
      <c r="B177">
        <v>5874.7548827999999</v>
      </c>
      <c r="C177">
        <v>5599.3100586</v>
      </c>
      <c r="D177">
        <v>5707.7856444999998</v>
      </c>
      <c r="E177">
        <v>5814.7109375</v>
      </c>
      <c r="F177">
        <v>5603.1699219000002</v>
      </c>
      <c r="G177">
        <v>5600.1098633000001</v>
      </c>
      <c r="H177">
        <v>5599.3100586</v>
      </c>
      <c r="I177">
        <v>5606.7797852000003</v>
      </c>
      <c r="J177">
        <v>5623.7124022999997</v>
      </c>
      <c r="L177" t="str">
        <f t="shared" si="17"/>
        <v>08OCT2023:08:00:00</v>
      </c>
      <c r="M177">
        <v>8</v>
      </c>
      <c r="N177">
        <f t="shared" si="18"/>
        <v>-275.44482419999986</v>
      </c>
      <c r="O177">
        <f t="shared" si="19"/>
        <v>-275.44482419999986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4.6886181584604012</v>
      </c>
    </row>
    <row r="178" spans="1:19" x14ac:dyDescent="0.3">
      <c r="A178" t="s">
        <v>204</v>
      </c>
      <c r="B178">
        <v>5855.3632813000004</v>
      </c>
      <c r="C178">
        <v>5674.5498047000001</v>
      </c>
      <c r="D178">
        <v>5731.1191405999998</v>
      </c>
      <c r="E178">
        <v>5904.2241211</v>
      </c>
      <c r="F178">
        <v>5684.5200194999998</v>
      </c>
      <c r="G178">
        <v>5680.7202147999997</v>
      </c>
      <c r="H178">
        <v>5674.5498047000001</v>
      </c>
      <c r="I178">
        <v>5687.1499022999997</v>
      </c>
      <c r="J178">
        <v>5691.2578125</v>
      </c>
      <c r="L178" t="str">
        <f t="shared" si="17"/>
        <v>08OCT2023:09:00:00</v>
      </c>
      <c r="M178">
        <v>9</v>
      </c>
      <c r="N178">
        <f t="shared" si="18"/>
        <v>-180.81347660000029</v>
      </c>
      <c r="O178">
        <f t="shared" si="19"/>
        <v>-180.81347660000029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3.0879975829587862</v>
      </c>
    </row>
    <row r="179" spans="1:19" x14ac:dyDescent="0.3">
      <c r="A179" t="s">
        <v>205</v>
      </c>
      <c r="B179">
        <v>5992.5126952999999</v>
      </c>
      <c r="C179">
        <v>5813.0800780999998</v>
      </c>
      <c r="D179">
        <v>5831.4560547000001</v>
      </c>
      <c r="E179">
        <v>5952.3647461</v>
      </c>
      <c r="F179">
        <v>5816.7700194999998</v>
      </c>
      <c r="G179">
        <v>5808.1000977000003</v>
      </c>
      <c r="H179">
        <v>5813.0800780999998</v>
      </c>
      <c r="I179">
        <v>5821.1699219000002</v>
      </c>
      <c r="J179">
        <v>5819.0537108999997</v>
      </c>
      <c r="L179" t="str">
        <f t="shared" si="17"/>
        <v>08OCT2023:10:00:00</v>
      </c>
      <c r="M179">
        <v>10</v>
      </c>
      <c r="N179">
        <f t="shared" si="18"/>
        <v>-179.4326172000001</v>
      </c>
      <c r="O179">
        <f t="shared" si="19"/>
        <v>-179.4326172000001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2.9942801346208454</v>
      </c>
    </row>
    <row r="180" spans="1:19" x14ac:dyDescent="0.3">
      <c r="A180" t="s">
        <v>206</v>
      </c>
      <c r="B180">
        <v>6151.9165039</v>
      </c>
      <c r="C180">
        <v>5869.0297852000003</v>
      </c>
      <c r="D180">
        <v>5932.7846680000002</v>
      </c>
      <c r="E180">
        <v>6005.8364258000001</v>
      </c>
      <c r="F180">
        <v>5868.5400391000003</v>
      </c>
      <c r="G180">
        <v>5858.9399414</v>
      </c>
      <c r="H180">
        <v>5869.0297852000003</v>
      </c>
      <c r="I180">
        <v>5878.0800780999998</v>
      </c>
      <c r="J180">
        <v>5883.4375</v>
      </c>
      <c r="L180" t="str">
        <f t="shared" si="17"/>
        <v>08OCT2023:11:00:00</v>
      </c>
      <c r="M180">
        <v>11</v>
      </c>
      <c r="N180">
        <f t="shared" si="18"/>
        <v>-282.88671869999962</v>
      </c>
      <c r="O180">
        <f t="shared" si="19"/>
        <v>-282.88671869999962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4.5983510751594876</v>
      </c>
    </row>
    <row r="181" spans="1:19" x14ac:dyDescent="0.3">
      <c r="A181" t="s">
        <v>207</v>
      </c>
      <c r="B181">
        <v>6047.7143555000002</v>
      </c>
      <c r="C181">
        <v>5907.9301758000001</v>
      </c>
      <c r="D181">
        <v>6003.3603516000003</v>
      </c>
      <c r="E181">
        <v>6041.2260741999999</v>
      </c>
      <c r="F181">
        <v>5909.2900391000003</v>
      </c>
      <c r="G181">
        <v>5897.4301758000001</v>
      </c>
      <c r="H181">
        <v>5907.9301758000001</v>
      </c>
      <c r="I181">
        <v>5934.5200194999998</v>
      </c>
      <c r="J181">
        <v>5934.0795897999997</v>
      </c>
      <c r="L181" t="str">
        <f t="shared" si="17"/>
        <v>08OCT2023:12:00:00</v>
      </c>
      <c r="M181">
        <v>12</v>
      </c>
      <c r="N181">
        <f t="shared" si="18"/>
        <v>-139.7841797000001</v>
      </c>
      <c r="O181">
        <f t="shared" si="19"/>
        <v>-139.7841797000001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2.311355521824134</v>
      </c>
    </row>
    <row r="182" spans="1:19" x14ac:dyDescent="0.3">
      <c r="A182" t="s">
        <v>208</v>
      </c>
      <c r="B182">
        <v>6093.3315430000002</v>
      </c>
      <c r="C182">
        <v>5961.1298827999999</v>
      </c>
      <c r="D182">
        <v>6021.5361327999999</v>
      </c>
      <c r="E182">
        <v>6070.7055664</v>
      </c>
      <c r="F182">
        <v>5959.8701172000001</v>
      </c>
      <c r="G182">
        <v>5945.7998047000001</v>
      </c>
      <c r="H182">
        <v>5961.1298827999999</v>
      </c>
      <c r="I182">
        <v>5994.6899414</v>
      </c>
      <c r="J182">
        <v>5981.6206055000002</v>
      </c>
      <c r="L182" t="str">
        <f t="shared" si="17"/>
        <v>08OCT2023:13:00:00</v>
      </c>
      <c r="M182">
        <v>13</v>
      </c>
      <c r="N182">
        <f t="shared" si="18"/>
        <v>-132.20166020000033</v>
      </c>
      <c r="O182">
        <f t="shared" si="19"/>
        <v>-132.20166020000033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2.1696121287191925</v>
      </c>
    </row>
    <row r="183" spans="1:19" x14ac:dyDescent="0.3">
      <c r="A183" t="s">
        <v>209</v>
      </c>
      <c r="B183">
        <v>6133.8784180000002</v>
      </c>
      <c r="C183">
        <v>5985.7998047000001</v>
      </c>
      <c r="D183">
        <v>6093.7109375</v>
      </c>
      <c r="E183">
        <v>6146.0234375</v>
      </c>
      <c r="F183">
        <v>5984.2597655999998</v>
      </c>
      <c r="G183">
        <v>5972.0698241999999</v>
      </c>
      <c r="H183">
        <v>5985.7998047000001</v>
      </c>
      <c r="I183">
        <v>6019.75</v>
      </c>
      <c r="J183">
        <v>6016.0400391000003</v>
      </c>
      <c r="L183" t="str">
        <f t="shared" si="17"/>
        <v>08OCT2023:14:00:00</v>
      </c>
      <c r="M183">
        <v>14</v>
      </c>
      <c r="N183">
        <f t="shared" si="18"/>
        <v>-148.07861330000014</v>
      </c>
      <c r="O183">
        <f t="shared" si="19"/>
        <v>-148.07861330000014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2.4141106687974156</v>
      </c>
    </row>
    <row r="184" spans="1:19" x14ac:dyDescent="0.3">
      <c r="A184" t="s">
        <v>210</v>
      </c>
      <c r="B184">
        <v>6207.8935547000001</v>
      </c>
      <c r="C184">
        <v>6069.6499022999997</v>
      </c>
      <c r="D184">
        <v>6133.0546875</v>
      </c>
      <c r="E184">
        <v>6178.8999022999997</v>
      </c>
      <c r="F184">
        <v>6072.5</v>
      </c>
      <c r="G184">
        <v>6060.9199219000002</v>
      </c>
      <c r="H184">
        <v>6069.6499022999997</v>
      </c>
      <c r="I184">
        <v>6110.7700194999998</v>
      </c>
      <c r="J184">
        <v>6094.0786133000001</v>
      </c>
      <c r="L184" t="str">
        <f t="shared" si="17"/>
        <v>08OCT2023:15:00:00</v>
      </c>
      <c r="M184">
        <v>15</v>
      </c>
      <c r="N184">
        <f t="shared" si="18"/>
        <v>-138.24365240000043</v>
      </c>
      <c r="O184">
        <f t="shared" si="19"/>
        <v>-138.24365240000043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2.2269011409729487</v>
      </c>
    </row>
    <row r="185" spans="1:19" x14ac:dyDescent="0.3">
      <c r="A185" t="s">
        <v>211</v>
      </c>
      <c r="B185">
        <v>6321.6450194999998</v>
      </c>
      <c r="C185">
        <v>6131.7001952999999</v>
      </c>
      <c r="D185">
        <v>6127.8452147999997</v>
      </c>
      <c r="E185">
        <v>6183.6274414</v>
      </c>
      <c r="F185">
        <v>6142.5200194999998</v>
      </c>
      <c r="G185">
        <v>6131.5898438000004</v>
      </c>
      <c r="H185">
        <v>6131.7001952999999</v>
      </c>
      <c r="I185">
        <v>6188.8798827999999</v>
      </c>
      <c r="J185">
        <v>6149.1542969000002</v>
      </c>
      <c r="L185" t="str">
        <f t="shared" si="17"/>
        <v>08OCT2023:16:00:00</v>
      </c>
      <c r="M185">
        <v>16</v>
      </c>
      <c r="N185">
        <f t="shared" si="18"/>
        <v>-189.94482419999986</v>
      </c>
      <c r="O185">
        <f t="shared" si="19"/>
        <v>-189.94482419999986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3.0046739988418905</v>
      </c>
    </row>
    <row r="186" spans="1:19" x14ac:dyDescent="0.3">
      <c r="A186" t="s">
        <v>212</v>
      </c>
      <c r="B186">
        <v>6413.2807616999999</v>
      </c>
      <c r="C186">
        <v>6081.6000977000003</v>
      </c>
      <c r="D186">
        <v>6081.8305664</v>
      </c>
      <c r="E186">
        <v>6125.0986327999999</v>
      </c>
      <c r="F186">
        <v>6103.6298827999999</v>
      </c>
      <c r="G186">
        <v>6095.5297852000003</v>
      </c>
      <c r="H186">
        <v>6081.6000977000003</v>
      </c>
      <c r="I186">
        <v>6147.0600586</v>
      </c>
      <c r="J186">
        <v>6104.8803711</v>
      </c>
      <c r="L186" t="str">
        <f t="shared" si="17"/>
        <v>08OCT2023:17:00:00</v>
      </c>
      <c r="M186">
        <v>17</v>
      </c>
      <c r="N186">
        <f t="shared" si="18"/>
        <v>-331.68066399999952</v>
      </c>
      <c r="O186">
        <f t="shared" si="19"/>
        <v>-331.68066399999952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5.1717783194646749</v>
      </c>
    </row>
    <row r="187" spans="1:19" x14ac:dyDescent="0.3">
      <c r="A187" t="s">
        <v>213</v>
      </c>
      <c r="B187">
        <v>6380.6484375</v>
      </c>
      <c r="C187">
        <v>6027.3300780999998</v>
      </c>
      <c r="D187">
        <v>6037.8598633000001</v>
      </c>
      <c r="E187">
        <v>6000.1508789</v>
      </c>
      <c r="F187">
        <v>6054.6499022999997</v>
      </c>
      <c r="G187">
        <v>6046.0097655999998</v>
      </c>
      <c r="H187">
        <v>6027.3300780999998</v>
      </c>
      <c r="I187">
        <v>6093.8999022999997</v>
      </c>
      <c r="J187">
        <v>6054.0073241999999</v>
      </c>
      <c r="L187" t="str">
        <f t="shared" si="17"/>
        <v>08OCT2023:18:00:00</v>
      </c>
      <c r="M187">
        <v>18</v>
      </c>
      <c r="N187">
        <f t="shared" si="18"/>
        <v>-353.31835940000019</v>
      </c>
      <c r="O187">
        <f t="shared" si="19"/>
        <v>-353.31835940000019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5.5373425265604164</v>
      </c>
    </row>
    <row r="188" spans="1:19" x14ac:dyDescent="0.3">
      <c r="A188" t="s">
        <v>214</v>
      </c>
      <c r="B188">
        <v>6387.4477539</v>
      </c>
      <c r="C188">
        <v>5859.2797852000003</v>
      </c>
      <c r="D188">
        <v>5962.4912108999997</v>
      </c>
      <c r="E188">
        <v>5833.2373047000001</v>
      </c>
      <c r="F188">
        <v>5887.9101563000004</v>
      </c>
      <c r="G188">
        <v>5881.9501952999999</v>
      </c>
      <c r="H188">
        <v>5859.2797852000003</v>
      </c>
      <c r="I188">
        <v>5906.3300780999998</v>
      </c>
      <c r="J188">
        <v>5899.1674805000002</v>
      </c>
      <c r="L188" t="str">
        <f t="shared" si="17"/>
        <v>08OCT2023:19:00:00</v>
      </c>
      <c r="M188">
        <v>19</v>
      </c>
      <c r="N188">
        <f t="shared" si="18"/>
        <v>-528.16796869999962</v>
      </c>
      <c r="O188">
        <f t="shared" si="19"/>
        <v>-528.16796869999962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8.2688420954600339</v>
      </c>
    </row>
    <row r="189" spans="1:19" x14ac:dyDescent="0.3">
      <c r="A189" t="s">
        <v>215</v>
      </c>
      <c r="B189">
        <v>6405.9902344000002</v>
      </c>
      <c r="C189">
        <v>5727.9301758000001</v>
      </c>
      <c r="D189">
        <v>5924.8505858999997</v>
      </c>
      <c r="E189">
        <v>5704.921875</v>
      </c>
      <c r="F189">
        <v>5764.2700194999998</v>
      </c>
      <c r="G189">
        <v>5761.1401366999999</v>
      </c>
      <c r="H189">
        <v>5727.9301758000001</v>
      </c>
      <c r="I189">
        <v>5763.2998047000001</v>
      </c>
      <c r="J189">
        <v>5784.8803711</v>
      </c>
      <c r="L189" t="str">
        <f t="shared" si="17"/>
        <v>08OCT2023:20:00:00</v>
      </c>
      <c r="M189">
        <v>20</v>
      </c>
      <c r="N189">
        <f t="shared" si="18"/>
        <v>-678.06005860000005</v>
      </c>
      <c r="O189">
        <f t="shared" si="19"/>
        <v>-678.06005860000005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10.584781334177427</v>
      </c>
    </row>
    <row r="190" spans="1:19" x14ac:dyDescent="0.3">
      <c r="A190" t="s">
        <v>216</v>
      </c>
      <c r="B190">
        <v>6400.4584961</v>
      </c>
      <c r="C190">
        <v>5725.2700194999998</v>
      </c>
      <c r="D190">
        <v>6026.4423827999999</v>
      </c>
      <c r="E190">
        <v>5760.1054688000004</v>
      </c>
      <c r="F190">
        <v>5749.8598633000001</v>
      </c>
      <c r="G190">
        <v>5746.3798827999999</v>
      </c>
      <c r="H190">
        <v>5725.2700194999998</v>
      </c>
      <c r="I190">
        <v>5739.8798827999999</v>
      </c>
      <c r="J190">
        <v>5794.4575194999998</v>
      </c>
      <c r="L190" t="str">
        <f t="shared" si="17"/>
        <v>08OCT2023:21:00:00</v>
      </c>
      <c r="M190">
        <v>21</v>
      </c>
      <c r="N190">
        <f t="shared" si="18"/>
        <v>-675.18847660000029</v>
      </c>
      <c r="O190">
        <f t="shared" si="19"/>
        <v>-675.18847660000029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10.549064211750045</v>
      </c>
    </row>
    <row r="191" spans="1:19" x14ac:dyDescent="0.3">
      <c r="A191" t="s">
        <v>217</v>
      </c>
      <c r="B191">
        <v>6218.5971680000002</v>
      </c>
      <c r="C191">
        <v>5807.1801758000001</v>
      </c>
      <c r="D191">
        <v>6029.4755858999997</v>
      </c>
      <c r="E191">
        <v>5870.8549805000002</v>
      </c>
      <c r="F191">
        <v>5826.2700194999998</v>
      </c>
      <c r="G191">
        <v>5819.9902344000002</v>
      </c>
      <c r="H191">
        <v>5807.1801758000001</v>
      </c>
      <c r="I191">
        <v>5817.3999022999997</v>
      </c>
      <c r="J191">
        <v>5857.8955077999999</v>
      </c>
      <c r="L191" t="str">
        <f t="shared" si="17"/>
        <v>08OCT2023:22:00:00</v>
      </c>
      <c r="M191">
        <v>22</v>
      </c>
      <c r="N191">
        <f t="shared" si="18"/>
        <v>-411.4169922000001</v>
      </c>
      <c r="O191">
        <f t="shared" si="19"/>
        <v>-411.4169922000001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6.6159132210250302</v>
      </c>
    </row>
    <row r="192" spans="1:19" x14ac:dyDescent="0.3">
      <c r="A192" t="s">
        <v>218</v>
      </c>
      <c r="B192">
        <v>6121.3505858999997</v>
      </c>
      <c r="C192">
        <v>5870.1298827999999</v>
      </c>
      <c r="D192">
        <v>5960.6318358999997</v>
      </c>
      <c r="E192">
        <v>5848.3037108999997</v>
      </c>
      <c r="F192">
        <v>5876.7597655999998</v>
      </c>
      <c r="G192">
        <v>5866.4101563000004</v>
      </c>
      <c r="H192">
        <v>5870.1298827999999</v>
      </c>
      <c r="I192">
        <v>5877.9501952999999</v>
      </c>
      <c r="J192">
        <v>5890.8676758000001</v>
      </c>
      <c r="L192" t="str">
        <f t="shared" si="17"/>
        <v>08OCT2023:23:00:00</v>
      </c>
      <c r="M192">
        <v>23</v>
      </c>
      <c r="N192">
        <f t="shared" si="18"/>
        <v>-251.22070309999981</v>
      </c>
      <c r="O192">
        <f t="shared" si="19"/>
        <v>-251.22070309999981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4.1040077606184635</v>
      </c>
    </row>
    <row r="193" spans="1:19" x14ac:dyDescent="0.3">
      <c r="A193" t="s">
        <v>219</v>
      </c>
      <c r="B193">
        <v>5965.6582030999998</v>
      </c>
      <c r="C193">
        <v>5851.7202147999997</v>
      </c>
      <c r="D193">
        <v>5857.0913086</v>
      </c>
      <c r="E193">
        <v>5779.6166991999999</v>
      </c>
      <c r="F193">
        <v>5839.4399414</v>
      </c>
      <c r="G193">
        <v>5825.9199219000002</v>
      </c>
      <c r="H193">
        <v>5851.7202147999997</v>
      </c>
      <c r="I193">
        <v>5842.3500977000003</v>
      </c>
      <c r="J193">
        <v>5846.1757813000004</v>
      </c>
      <c r="L193" t="str">
        <f t="shared" si="17"/>
        <v>09OCT2023:00:00:00</v>
      </c>
      <c r="M193">
        <v>24</v>
      </c>
      <c r="N193">
        <f t="shared" si="18"/>
        <v>-113.93798830000014</v>
      </c>
      <c r="O193">
        <f t="shared" si="19"/>
        <v>-113.93798830000014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1.9098980266887116</v>
      </c>
    </row>
    <row r="194" spans="1:19" x14ac:dyDescent="0.3">
      <c r="A194" t="s">
        <v>220</v>
      </c>
      <c r="B194">
        <v>5835.0166016000003</v>
      </c>
      <c r="C194">
        <v>5876.4101563000004</v>
      </c>
      <c r="D194">
        <v>5816.5322266000003</v>
      </c>
      <c r="E194">
        <v>5804.2397461</v>
      </c>
      <c r="F194">
        <v>5831</v>
      </c>
      <c r="G194">
        <v>5876.4101563000004</v>
      </c>
      <c r="H194">
        <v>5900.0600586</v>
      </c>
      <c r="I194">
        <v>5867.3500977000003</v>
      </c>
      <c r="J194">
        <v>5864.2705077999999</v>
      </c>
      <c r="L194" t="str">
        <f t="shared" si="17"/>
        <v>09OCT2023:01:00:00</v>
      </c>
      <c r="M194">
        <v>1</v>
      </c>
      <c r="N194">
        <f t="shared" si="18"/>
        <v>41.393554700000095</v>
      </c>
      <c r="O194" t="str">
        <f t="shared" si="19"/>
        <v/>
      </c>
      <c r="P194">
        <f t="shared" si="20"/>
        <v>41.393554700000095</v>
      </c>
      <c r="Q194" t="str">
        <f t="shared" si="21"/>
        <v/>
      </c>
      <c r="R194">
        <f t="shared" si="22"/>
        <v>1</v>
      </c>
      <c r="S194">
        <f t="shared" si="23"/>
        <v>0.70939909046102301</v>
      </c>
    </row>
    <row r="195" spans="1:19" x14ac:dyDescent="0.3">
      <c r="A195" t="s">
        <v>221</v>
      </c>
      <c r="B195">
        <v>5833.1054688000004</v>
      </c>
      <c r="C195">
        <v>5839.3500977000003</v>
      </c>
      <c r="D195">
        <v>5803.5610352000003</v>
      </c>
      <c r="E195">
        <v>5775.8608397999997</v>
      </c>
      <c r="F195">
        <v>5786.6201172000001</v>
      </c>
      <c r="G195">
        <v>5839.3500977000003</v>
      </c>
      <c r="H195">
        <v>5860.6000977000003</v>
      </c>
      <c r="I195">
        <v>5832.1699219000002</v>
      </c>
      <c r="J195">
        <v>5831.1401366999999</v>
      </c>
      <c r="L195" t="str">
        <f t="shared" ref="L195:L258" si="24">A195</f>
        <v>09OCT2023:02:00:00</v>
      </c>
      <c r="M195">
        <v>2</v>
      </c>
      <c r="N195">
        <f t="shared" ref="N195:N258" si="25">C195-B195</f>
        <v>6.2446288999999524</v>
      </c>
      <c r="O195" t="str">
        <f t="shared" ref="O195:O258" si="26">IF(N195&lt;0,N195,"")</f>
        <v/>
      </c>
      <c r="P195">
        <f t="shared" ref="P195:P258" si="27">IF(N195&gt;0,N195,"")</f>
        <v>6.2446288999999524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0.10705496297642998</v>
      </c>
    </row>
    <row r="196" spans="1:19" x14ac:dyDescent="0.3">
      <c r="A196" t="s">
        <v>222</v>
      </c>
      <c r="B196">
        <v>5795.2001952999999</v>
      </c>
      <c r="C196">
        <v>5844.0898438000004</v>
      </c>
      <c r="D196">
        <v>5838.7792969000002</v>
      </c>
      <c r="E196">
        <v>5842.7895508000001</v>
      </c>
      <c r="F196">
        <v>5777.3901366999999</v>
      </c>
      <c r="G196">
        <v>5844.0898438000004</v>
      </c>
      <c r="H196">
        <v>5863.7202147999997</v>
      </c>
      <c r="I196">
        <v>5828.6899414</v>
      </c>
      <c r="J196">
        <v>5837.6269530999998</v>
      </c>
      <c r="L196" t="str">
        <f t="shared" si="24"/>
        <v>09OCT2023:03:00:00</v>
      </c>
      <c r="M196">
        <v>3</v>
      </c>
      <c r="N196">
        <f t="shared" si="25"/>
        <v>48.889648500000476</v>
      </c>
      <c r="O196" t="str">
        <f t="shared" si="26"/>
        <v/>
      </c>
      <c r="P196">
        <f t="shared" si="27"/>
        <v>48.889648500000476</v>
      </c>
      <c r="Q196" t="str">
        <f t="shared" si="28"/>
        <v/>
      </c>
      <c r="R196">
        <f t="shared" si="29"/>
        <v>1</v>
      </c>
      <c r="S196">
        <f t="shared" si="30"/>
        <v>0.84362311658621836</v>
      </c>
    </row>
    <row r="197" spans="1:19" x14ac:dyDescent="0.3">
      <c r="A197" t="s">
        <v>223</v>
      </c>
      <c r="B197">
        <v>5686.3847655999998</v>
      </c>
      <c r="C197">
        <v>5774.6098633000001</v>
      </c>
      <c r="D197">
        <v>5900.7119141000003</v>
      </c>
      <c r="E197">
        <v>5925.6528319999998</v>
      </c>
      <c r="F197">
        <v>5713.0200194999998</v>
      </c>
      <c r="G197">
        <v>5774.6098633000001</v>
      </c>
      <c r="H197">
        <v>5780.7402344000002</v>
      </c>
      <c r="I197">
        <v>5766.8701172000001</v>
      </c>
      <c r="J197">
        <v>5793.1889647999997</v>
      </c>
      <c r="L197" t="str">
        <f t="shared" si="24"/>
        <v>09OCT2023:04:00:00</v>
      </c>
      <c r="M197">
        <v>4</v>
      </c>
      <c r="N197">
        <f t="shared" si="25"/>
        <v>88.225097700000333</v>
      </c>
      <c r="O197" t="str">
        <f t="shared" si="26"/>
        <v/>
      </c>
      <c r="P197">
        <f t="shared" si="27"/>
        <v>88.225097700000333</v>
      </c>
      <c r="Q197" t="str">
        <f t="shared" si="28"/>
        <v/>
      </c>
      <c r="R197">
        <f t="shared" si="29"/>
        <v>1</v>
      </c>
      <c r="S197">
        <f t="shared" si="30"/>
        <v>1.5515147380409677</v>
      </c>
    </row>
    <row r="198" spans="1:19" x14ac:dyDescent="0.3">
      <c r="A198" t="s">
        <v>224</v>
      </c>
      <c r="B198">
        <v>5757.9565430000002</v>
      </c>
      <c r="C198">
        <v>5689.4902344000002</v>
      </c>
      <c r="D198">
        <v>5926.5405272999997</v>
      </c>
      <c r="E198">
        <v>6004.6083983999997</v>
      </c>
      <c r="F198">
        <v>5627.4399414</v>
      </c>
      <c r="G198">
        <v>5689.4902344000002</v>
      </c>
      <c r="H198">
        <v>5671.1298827999999</v>
      </c>
      <c r="I198">
        <v>5661.7202147999997</v>
      </c>
      <c r="J198">
        <v>5716.8564452999999</v>
      </c>
      <c r="L198" t="str">
        <f t="shared" si="24"/>
        <v>09OCT2023:05:00:00</v>
      </c>
      <c r="M198">
        <v>5</v>
      </c>
      <c r="N198">
        <f t="shared" si="25"/>
        <v>-68.466308600000048</v>
      </c>
      <c r="O198">
        <f t="shared" si="26"/>
        <v>-68.466308600000048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1.1890730346555873</v>
      </c>
    </row>
    <row r="199" spans="1:19" x14ac:dyDescent="0.3">
      <c r="A199" t="s">
        <v>225</v>
      </c>
      <c r="B199">
        <v>5984.1367188000004</v>
      </c>
      <c r="C199">
        <v>5679.5498047000001</v>
      </c>
      <c r="D199">
        <v>5943.4565430000002</v>
      </c>
      <c r="E199">
        <v>6056.1992188000004</v>
      </c>
      <c r="F199">
        <v>5622.6899414</v>
      </c>
      <c r="G199">
        <v>5679.5498047000001</v>
      </c>
      <c r="H199">
        <v>5660.5498047000001</v>
      </c>
      <c r="I199">
        <v>5660.6201172000001</v>
      </c>
      <c r="J199">
        <v>5715.2666016000003</v>
      </c>
      <c r="L199" t="str">
        <f t="shared" si="24"/>
        <v>09OCT2023:06:00:00</v>
      </c>
      <c r="M199">
        <v>6</v>
      </c>
      <c r="N199">
        <f t="shared" si="25"/>
        <v>-304.58691410000029</v>
      </c>
      <c r="O199">
        <f t="shared" si="26"/>
        <v>-304.58691410000029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5.089905669151876</v>
      </c>
    </row>
    <row r="200" spans="1:19" x14ac:dyDescent="0.3">
      <c r="A200" t="s">
        <v>226</v>
      </c>
      <c r="B200">
        <v>6071.5258789</v>
      </c>
      <c r="C200">
        <v>5747.9902344000002</v>
      </c>
      <c r="D200">
        <v>5999.0683594000002</v>
      </c>
      <c r="E200">
        <v>6100.8139647999997</v>
      </c>
      <c r="F200">
        <v>5686.4599608999997</v>
      </c>
      <c r="G200">
        <v>5747.9902344000002</v>
      </c>
      <c r="H200">
        <v>5714.4799805000002</v>
      </c>
      <c r="I200">
        <v>5718.9799805000002</v>
      </c>
      <c r="J200">
        <v>5773.296875</v>
      </c>
      <c r="L200" t="str">
        <f t="shared" si="24"/>
        <v>09OCT2023:07:00:00</v>
      </c>
      <c r="M200">
        <v>7</v>
      </c>
      <c r="N200">
        <f t="shared" si="25"/>
        <v>-323.53564449999976</v>
      </c>
      <c r="O200">
        <f t="shared" si="26"/>
        <v>-323.53564449999976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5.3287369757306529</v>
      </c>
    </row>
    <row r="201" spans="1:19" x14ac:dyDescent="0.3">
      <c r="A201" t="s">
        <v>227</v>
      </c>
      <c r="B201">
        <v>6028.0258789</v>
      </c>
      <c r="C201">
        <v>5846.4501952999999</v>
      </c>
      <c r="D201">
        <v>5941.1606444999998</v>
      </c>
      <c r="E201">
        <v>6015.0161133000001</v>
      </c>
      <c r="F201">
        <v>5775.8398438000004</v>
      </c>
      <c r="G201">
        <v>5846.4501952999999</v>
      </c>
      <c r="H201">
        <v>5795.2099608999997</v>
      </c>
      <c r="I201">
        <v>5800.4799805000002</v>
      </c>
      <c r="J201">
        <v>5829.1684569999998</v>
      </c>
      <c r="L201" t="str">
        <f t="shared" si="24"/>
        <v>09OCT2023:08:00:00</v>
      </c>
      <c r="M201">
        <v>8</v>
      </c>
      <c r="N201">
        <f t="shared" si="25"/>
        <v>-181.57568360000005</v>
      </c>
      <c r="O201">
        <f t="shared" si="26"/>
        <v>-181.57568360000005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3.0121915075974117</v>
      </c>
    </row>
    <row r="202" spans="1:19" x14ac:dyDescent="0.3">
      <c r="A202" t="s">
        <v>228</v>
      </c>
      <c r="B202">
        <v>6130.1557616999999</v>
      </c>
      <c r="C202">
        <v>5946.4399414</v>
      </c>
      <c r="D202">
        <v>5976.1860352000003</v>
      </c>
      <c r="E202">
        <v>6066.8256836</v>
      </c>
      <c r="F202">
        <v>5875.6000977000003</v>
      </c>
      <c r="G202">
        <v>5946.4399414</v>
      </c>
      <c r="H202">
        <v>5895.2797852000003</v>
      </c>
      <c r="I202">
        <v>5935.7700194999998</v>
      </c>
      <c r="J202">
        <v>5926.7563477000003</v>
      </c>
      <c r="L202" t="str">
        <f t="shared" si="24"/>
        <v>09OCT2023:09:00:00</v>
      </c>
      <c r="M202">
        <v>9</v>
      </c>
      <c r="N202">
        <f t="shared" si="25"/>
        <v>-183.7158202999999</v>
      </c>
      <c r="O202">
        <f t="shared" si="26"/>
        <v>-183.7158202999999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2.9969192862572922</v>
      </c>
    </row>
    <row r="203" spans="1:19" x14ac:dyDescent="0.3">
      <c r="A203" t="s">
        <v>229</v>
      </c>
      <c r="B203">
        <v>6469.9912108999997</v>
      </c>
      <c r="C203">
        <v>6060.6000977000003</v>
      </c>
      <c r="D203">
        <v>6057.7182616999999</v>
      </c>
      <c r="E203">
        <v>6118.8344727000003</v>
      </c>
      <c r="F203">
        <v>5985.9599608999997</v>
      </c>
      <c r="G203">
        <v>6060.6000977000003</v>
      </c>
      <c r="H203">
        <v>6023.7299805000002</v>
      </c>
      <c r="I203">
        <v>6057.9199219000002</v>
      </c>
      <c r="J203">
        <v>6040.6948241999999</v>
      </c>
      <c r="L203" t="str">
        <f t="shared" si="24"/>
        <v>09OCT2023:10:00:00</v>
      </c>
      <c r="M203">
        <v>10</v>
      </c>
      <c r="N203">
        <f t="shared" si="25"/>
        <v>-409.39111319999938</v>
      </c>
      <c r="O203">
        <f t="shared" si="26"/>
        <v>-409.39111319999938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6.3275373931002843</v>
      </c>
    </row>
    <row r="204" spans="1:19" x14ac:dyDescent="0.3">
      <c r="A204" t="s">
        <v>230</v>
      </c>
      <c r="B204">
        <v>6480.7250977000003</v>
      </c>
      <c r="C204">
        <v>6129.2001952999999</v>
      </c>
      <c r="D204">
        <v>6088.2846680000002</v>
      </c>
      <c r="E204">
        <v>6097.5590819999998</v>
      </c>
      <c r="F204">
        <v>6055.8398438000004</v>
      </c>
      <c r="G204">
        <v>6129.2001952999999</v>
      </c>
      <c r="H204">
        <v>6102.3999022999997</v>
      </c>
      <c r="I204">
        <v>6143.2797852000003</v>
      </c>
      <c r="J204">
        <v>6109.8652344000002</v>
      </c>
      <c r="L204" t="str">
        <f t="shared" si="24"/>
        <v>09OCT2023:11:00:00</v>
      </c>
      <c r="M204">
        <v>11</v>
      </c>
      <c r="N204">
        <f t="shared" si="25"/>
        <v>-351.52490240000043</v>
      </c>
      <c r="O204">
        <f t="shared" si="26"/>
        <v>-351.52490240000043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5.4241600608048639</v>
      </c>
    </row>
    <row r="205" spans="1:19" x14ac:dyDescent="0.3">
      <c r="A205" t="s">
        <v>231</v>
      </c>
      <c r="B205">
        <v>6242.1484375</v>
      </c>
      <c r="C205">
        <v>6152.1201172000001</v>
      </c>
      <c r="D205">
        <v>6087.6000977000003</v>
      </c>
      <c r="E205">
        <v>6055.7460938000004</v>
      </c>
      <c r="F205">
        <v>6083.9501952999999</v>
      </c>
      <c r="G205">
        <v>6152.1201172000001</v>
      </c>
      <c r="H205">
        <v>6136.6699219000002</v>
      </c>
      <c r="I205">
        <v>6202.2202147999997</v>
      </c>
      <c r="J205">
        <v>6142.7939452999999</v>
      </c>
      <c r="L205" t="str">
        <f t="shared" si="24"/>
        <v>09OCT2023:12:00:00</v>
      </c>
      <c r="M205">
        <v>12</v>
      </c>
      <c r="N205">
        <f t="shared" si="25"/>
        <v>-90.028320299999905</v>
      </c>
      <c r="O205">
        <f t="shared" si="26"/>
        <v>-90.028320299999905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1.4422649701687729</v>
      </c>
    </row>
    <row r="206" spans="1:19" x14ac:dyDescent="0.3">
      <c r="A206" t="s">
        <v>232</v>
      </c>
      <c r="B206">
        <v>6288.3388672000001</v>
      </c>
      <c r="C206">
        <v>6223.4399414</v>
      </c>
      <c r="D206">
        <v>6094.8989258000001</v>
      </c>
      <c r="E206">
        <v>6078.3227539</v>
      </c>
      <c r="F206">
        <v>6155.2001952999999</v>
      </c>
      <c r="G206">
        <v>6223.4399414</v>
      </c>
      <c r="H206">
        <v>6221.7202147999997</v>
      </c>
      <c r="I206">
        <v>6287.0800780999998</v>
      </c>
      <c r="J206">
        <v>6209.4838866999999</v>
      </c>
      <c r="L206" t="str">
        <f t="shared" si="24"/>
        <v>09OCT2023:13:00:00</v>
      </c>
      <c r="M206">
        <v>13</v>
      </c>
      <c r="N206">
        <f t="shared" si="25"/>
        <v>-64.898925800000143</v>
      </c>
      <c r="O206">
        <f t="shared" si="26"/>
        <v>-64.898925800000143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1.0320519801900816</v>
      </c>
    </row>
    <row r="207" spans="1:19" x14ac:dyDescent="0.3">
      <c r="A207" t="s">
        <v>233</v>
      </c>
      <c r="B207">
        <v>6373.4213866999999</v>
      </c>
      <c r="C207">
        <v>6267.7700194999998</v>
      </c>
      <c r="D207">
        <v>6080.3994141000003</v>
      </c>
      <c r="E207">
        <v>6069.5336914</v>
      </c>
      <c r="F207">
        <v>6197.6699219000002</v>
      </c>
      <c r="G207">
        <v>6267.7700194999998</v>
      </c>
      <c r="H207">
        <v>6268.8598633000001</v>
      </c>
      <c r="I207">
        <v>6341.5</v>
      </c>
      <c r="J207">
        <v>6245.7324219000002</v>
      </c>
      <c r="L207" t="str">
        <f t="shared" si="24"/>
        <v>09OCT2023:14:00:00</v>
      </c>
      <c r="M207">
        <v>14</v>
      </c>
      <c r="N207">
        <f t="shared" si="25"/>
        <v>-105.6513672000001</v>
      </c>
      <c r="O207">
        <f t="shared" si="26"/>
        <v>-105.6513672000001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1.6576868339581694</v>
      </c>
    </row>
    <row r="208" spans="1:19" x14ac:dyDescent="0.3">
      <c r="A208" t="s">
        <v>234</v>
      </c>
      <c r="B208">
        <v>6378.2397461</v>
      </c>
      <c r="C208">
        <v>6285.0297852000003</v>
      </c>
      <c r="D208">
        <v>6079.921875</v>
      </c>
      <c r="E208">
        <v>6069.4536133000001</v>
      </c>
      <c r="F208">
        <v>6226.4101563000004</v>
      </c>
      <c r="G208">
        <v>6285.0297852000003</v>
      </c>
      <c r="H208">
        <v>6284.1801758000001</v>
      </c>
      <c r="I208">
        <v>6329.6000977000003</v>
      </c>
      <c r="J208">
        <v>6251.2626952999999</v>
      </c>
      <c r="L208" t="str">
        <f t="shared" si="24"/>
        <v>09OCT2023:15:00:00</v>
      </c>
      <c r="M208">
        <v>15</v>
      </c>
      <c r="N208">
        <f t="shared" si="25"/>
        <v>-93.209960899999714</v>
      </c>
      <c r="O208">
        <f t="shared" si="26"/>
        <v>-93.209960899999714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1.4613743698956019</v>
      </c>
    </row>
    <row r="209" spans="1:19" x14ac:dyDescent="0.3">
      <c r="A209" t="s">
        <v>235</v>
      </c>
      <c r="B209">
        <v>6443.6171875</v>
      </c>
      <c r="C209">
        <v>6309.4902344000002</v>
      </c>
      <c r="D209">
        <v>6057.5180664</v>
      </c>
      <c r="E209">
        <v>6075.9516602000003</v>
      </c>
      <c r="F209">
        <v>6259.0600586</v>
      </c>
      <c r="G209">
        <v>6309.4902344000002</v>
      </c>
      <c r="H209">
        <v>6298.25</v>
      </c>
      <c r="I209">
        <v>6264.7700194999998</v>
      </c>
      <c r="J209">
        <v>6237.2651366999999</v>
      </c>
      <c r="L209" t="str">
        <f t="shared" si="24"/>
        <v>09OCT2023:16:00:00</v>
      </c>
      <c r="M209">
        <v>16</v>
      </c>
      <c r="N209">
        <f t="shared" si="25"/>
        <v>-134.12695309999981</v>
      </c>
      <c r="O209">
        <f t="shared" si="26"/>
        <v>-134.12695309999981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2.0815475096843628</v>
      </c>
    </row>
    <row r="210" spans="1:19" x14ac:dyDescent="0.3">
      <c r="A210" t="s">
        <v>236</v>
      </c>
      <c r="B210">
        <v>6447.6425780999998</v>
      </c>
      <c r="C210">
        <v>6313.4902344000002</v>
      </c>
      <c r="D210">
        <v>6054.0927733999997</v>
      </c>
      <c r="E210">
        <v>6104.0751952999999</v>
      </c>
      <c r="F210">
        <v>6283.4399414</v>
      </c>
      <c r="G210">
        <v>6313.4902344000002</v>
      </c>
      <c r="H210">
        <v>6300.5698241999999</v>
      </c>
      <c r="I210">
        <v>6204.2099608999997</v>
      </c>
      <c r="J210">
        <v>6221.9458008000001</v>
      </c>
      <c r="L210" t="str">
        <f t="shared" si="24"/>
        <v>09OCT2023:17:00:00</v>
      </c>
      <c r="M210">
        <v>17</v>
      </c>
      <c r="N210">
        <f t="shared" si="25"/>
        <v>-134.15234369999962</v>
      </c>
      <c r="O210">
        <f t="shared" si="26"/>
        <v>-134.15234369999962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2.0806417551069001</v>
      </c>
    </row>
    <row r="211" spans="1:19" x14ac:dyDescent="0.3">
      <c r="A211" t="s">
        <v>237</v>
      </c>
      <c r="B211">
        <v>6397.7763672000001</v>
      </c>
      <c r="C211">
        <v>6258.7099608999997</v>
      </c>
      <c r="D211">
        <v>6067.5678711</v>
      </c>
      <c r="E211">
        <v>6109.2060547000001</v>
      </c>
      <c r="F211">
        <v>6209.4199219000002</v>
      </c>
      <c r="G211">
        <v>6258.7099608999997</v>
      </c>
      <c r="H211">
        <v>6215.8701172000001</v>
      </c>
      <c r="I211">
        <v>6193.5097655999998</v>
      </c>
      <c r="J211">
        <v>6183.140625</v>
      </c>
      <c r="L211" t="str">
        <f t="shared" si="24"/>
        <v>09OCT2023:18:00:00</v>
      </c>
      <c r="M211">
        <v>18</v>
      </c>
      <c r="N211">
        <f t="shared" si="25"/>
        <v>-139.06640630000038</v>
      </c>
      <c r="O211">
        <f t="shared" si="26"/>
        <v>-139.06640630000038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2.1736678232919084</v>
      </c>
    </row>
    <row r="212" spans="1:19" x14ac:dyDescent="0.3">
      <c r="A212" t="s">
        <v>238</v>
      </c>
      <c r="B212">
        <v>5892.6855469000002</v>
      </c>
      <c r="C212">
        <v>6122.0200194999998</v>
      </c>
      <c r="D212">
        <v>6007.9077147999997</v>
      </c>
      <c r="E212">
        <v>6044.7631836</v>
      </c>
      <c r="F212">
        <v>6082.3999022999997</v>
      </c>
      <c r="G212">
        <v>6122.0200194999998</v>
      </c>
      <c r="H212">
        <v>6057.3100586</v>
      </c>
      <c r="I212">
        <v>5997.8999022999997</v>
      </c>
      <c r="J212">
        <v>6038.5869141000003</v>
      </c>
      <c r="L212" t="str">
        <f t="shared" si="24"/>
        <v>09OCT2023:19:00:00</v>
      </c>
      <c r="M212">
        <v>19</v>
      </c>
      <c r="N212">
        <f t="shared" si="25"/>
        <v>229.33447259999957</v>
      </c>
      <c r="O212" t="str">
        <f t="shared" si="26"/>
        <v/>
      </c>
      <c r="P212">
        <f t="shared" si="27"/>
        <v>229.33447259999957</v>
      </c>
      <c r="Q212" t="str">
        <f t="shared" si="28"/>
        <v/>
      </c>
      <c r="R212">
        <f t="shared" si="29"/>
        <v>1</v>
      </c>
      <c r="S212">
        <f t="shared" si="30"/>
        <v>3.8918498327243491</v>
      </c>
    </row>
    <row r="213" spans="1:19" x14ac:dyDescent="0.3">
      <c r="A213" t="s">
        <v>239</v>
      </c>
      <c r="B213">
        <v>6019.03125</v>
      </c>
      <c r="C213">
        <v>6045.0498047000001</v>
      </c>
      <c r="D213">
        <v>5912.6005858999997</v>
      </c>
      <c r="E213">
        <v>5912.9575194999998</v>
      </c>
      <c r="F213">
        <v>5999.3198241999999</v>
      </c>
      <c r="G213">
        <v>6045.0498047000001</v>
      </c>
      <c r="H213">
        <v>5950.3901366999999</v>
      </c>
      <c r="I213">
        <v>5971.2099608999997</v>
      </c>
      <c r="J213">
        <v>5963.4375</v>
      </c>
      <c r="L213" t="str">
        <f t="shared" si="24"/>
        <v>09OCT2023:20:00:00</v>
      </c>
      <c r="M213">
        <v>20</v>
      </c>
      <c r="N213">
        <f t="shared" si="25"/>
        <v>26.018554700000095</v>
      </c>
      <c r="O213" t="str">
        <f t="shared" si="26"/>
        <v/>
      </c>
      <c r="P213">
        <f t="shared" si="27"/>
        <v>26.018554700000095</v>
      </c>
      <c r="Q213" t="str">
        <f t="shared" si="28"/>
        <v/>
      </c>
      <c r="R213">
        <f t="shared" si="29"/>
        <v>1</v>
      </c>
      <c r="S213">
        <f t="shared" si="30"/>
        <v>0.43227146727307808</v>
      </c>
    </row>
    <row r="214" spans="1:19" x14ac:dyDescent="0.3">
      <c r="A214" t="s">
        <v>240</v>
      </c>
      <c r="B214">
        <v>6378.3320313000004</v>
      </c>
      <c r="C214">
        <v>6021.7001952999999</v>
      </c>
      <c r="D214">
        <v>5961.1318358999997</v>
      </c>
      <c r="E214">
        <v>5953.40625</v>
      </c>
      <c r="F214">
        <v>5988.2700194999998</v>
      </c>
      <c r="G214">
        <v>6021.7001952999999</v>
      </c>
      <c r="H214">
        <v>5942.0400391000003</v>
      </c>
      <c r="I214">
        <v>5901.4399414</v>
      </c>
      <c r="J214">
        <v>5946.2680664</v>
      </c>
      <c r="L214" t="str">
        <f t="shared" si="24"/>
        <v>09OCT2023:21:00:00</v>
      </c>
      <c r="M214">
        <v>21</v>
      </c>
      <c r="N214">
        <f t="shared" si="25"/>
        <v>-356.63183600000048</v>
      </c>
      <c r="O214">
        <f t="shared" si="26"/>
        <v>-356.63183600000048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5.591302463558228</v>
      </c>
    </row>
    <row r="215" spans="1:19" x14ac:dyDescent="0.3">
      <c r="A215" t="s">
        <v>241</v>
      </c>
      <c r="B215">
        <v>6276.2250977000003</v>
      </c>
      <c r="C215">
        <v>6161.3701172000001</v>
      </c>
      <c r="D215">
        <v>6018.5878905999998</v>
      </c>
      <c r="E215">
        <v>6030.2524414</v>
      </c>
      <c r="F215">
        <v>6110.0297852000003</v>
      </c>
      <c r="G215">
        <v>6161.3701172000001</v>
      </c>
      <c r="H215">
        <v>6095.1098633000001</v>
      </c>
      <c r="I215">
        <v>6033.3500977000003</v>
      </c>
      <c r="J215">
        <v>6069.3955077999999</v>
      </c>
      <c r="L215" t="str">
        <f t="shared" si="24"/>
        <v>09OCT2023:22:00:00</v>
      </c>
      <c r="M215">
        <v>22</v>
      </c>
      <c r="N215">
        <f t="shared" si="25"/>
        <v>-114.85498050000024</v>
      </c>
      <c r="O215">
        <f t="shared" si="26"/>
        <v>-114.85498050000024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1.8300009753010653</v>
      </c>
    </row>
    <row r="216" spans="1:19" x14ac:dyDescent="0.3">
      <c r="A216" t="s">
        <v>242</v>
      </c>
      <c r="B216">
        <v>6270.8007813000004</v>
      </c>
      <c r="C216">
        <v>6230.7299805000002</v>
      </c>
      <c r="D216">
        <v>6030.9750977000003</v>
      </c>
      <c r="E216">
        <v>6113.1796875</v>
      </c>
      <c r="F216">
        <v>6154.4199219000002</v>
      </c>
      <c r="G216">
        <v>6230.7299805000002</v>
      </c>
      <c r="H216">
        <v>6217.4799805000002</v>
      </c>
      <c r="I216">
        <v>6177.4501952999999</v>
      </c>
      <c r="J216">
        <v>6163.1894530999998</v>
      </c>
      <c r="L216" t="str">
        <f t="shared" si="24"/>
        <v>09OCT2023:23:00:00</v>
      </c>
      <c r="M216">
        <v>23</v>
      </c>
      <c r="N216">
        <f t="shared" si="25"/>
        <v>-40.070800800000143</v>
      </c>
      <c r="O216">
        <f t="shared" si="26"/>
        <v>-40.070800800000143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0.63900612054993489</v>
      </c>
    </row>
    <row r="217" spans="1:19" x14ac:dyDescent="0.3">
      <c r="A217" t="s">
        <v>243</v>
      </c>
      <c r="B217">
        <v>6210.9414063000004</v>
      </c>
      <c r="C217">
        <v>6102.7797852000003</v>
      </c>
      <c r="D217">
        <v>5984.6176758000001</v>
      </c>
      <c r="E217">
        <v>6063.6142577999999</v>
      </c>
      <c r="F217">
        <v>6026.6699219000002</v>
      </c>
      <c r="G217">
        <v>6102.7797852000003</v>
      </c>
      <c r="H217">
        <v>6119.3398438000004</v>
      </c>
      <c r="I217">
        <v>6063.0200194999998</v>
      </c>
      <c r="J217">
        <v>6064.5771483999997</v>
      </c>
      <c r="L217" t="str">
        <f t="shared" si="24"/>
        <v>10OCT2023:00:00:00</v>
      </c>
      <c r="M217">
        <v>24</v>
      </c>
      <c r="N217">
        <f t="shared" si="25"/>
        <v>-108.16162110000005</v>
      </c>
      <c r="O217">
        <f t="shared" si="26"/>
        <v>-108.16162110000005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1.7414690306092324</v>
      </c>
    </row>
    <row r="218" spans="1:19" x14ac:dyDescent="0.3">
      <c r="A218" t="s">
        <v>244</v>
      </c>
      <c r="B218">
        <v>6057.3627930000002</v>
      </c>
      <c r="C218">
        <v>6055.7099608999997</v>
      </c>
      <c r="D218">
        <v>5885.2143555000002</v>
      </c>
      <c r="E218">
        <v>5984.6025391000003</v>
      </c>
      <c r="F218">
        <v>6073.0097655999998</v>
      </c>
      <c r="G218">
        <v>6055.7099608999997</v>
      </c>
      <c r="H218">
        <v>6005.5200194999998</v>
      </c>
      <c r="I218">
        <v>6005.5200194999998</v>
      </c>
      <c r="J218">
        <v>5993.2270508000001</v>
      </c>
      <c r="L218" t="str">
        <f t="shared" si="24"/>
        <v>10OCT2023:01:00:00</v>
      </c>
      <c r="M218">
        <v>1</v>
      </c>
      <c r="N218">
        <f t="shared" si="25"/>
        <v>-1.6528321000005235</v>
      </c>
      <c r="O218">
        <f t="shared" si="26"/>
        <v>-1.6528321000005235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2.7286331634462556E-2</v>
      </c>
    </row>
    <row r="219" spans="1:19" x14ac:dyDescent="0.3">
      <c r="A219" t="s">
        <v>245</v>
      </c>
      <c r="B219">
        <v>6038.4375</v>
      </c>
      <c r="C219">
        <v>5954.2099608999997</v>
      </c>
      <c r="D219">
        <v>5872.5571289</v>
      </c>
      <c r="E219">
        <v>5935.0351563000004</v>
      </c>
      <c r="F219">
        <v>5986.1000977000003</v>
      </c>
      <c r="G219">
        <v>5954.2099608999997</v>
      </c>
      <c r="H219">
        <v>5916.8901366999999</v>
      </c>
      <c r="I219">
        <v>5916.8901366999999</v>
      </c>
      <c r="J219">
        <v>5918.6767577999999</v>
      </c>
      <c r="L219" t="str">
        <f t="shared" si="24"/>
        <v>10OCT2023:02:00:00</v>
      </c>
      <c r="M219">
        <v>2</v>
      </c>
      <c r="N219">
        <f t="shared" si="25"/>
        <v>-84.227539100000286</v>
      </c>
      <c r="O219">
        <f t="shared" si="26"/>
        <v>-84.227539100000286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1.3948565187600317</v>
      </c>
    </row>
    <row r="220" spans="1:19" x14ac:dyDescent="0.3">
      <c r="A220" t="s">
        <v>246</v>
      </c>
      <c r="B220">
        <v>5974.3706055000002</v>
      </c>
      <c r="C220">
        <v>5894.7797852000003</v>
      </c>
      <c r="D220">
        <v>5892.1206055000002</v>
      </c>
      <c r="E220">
        <v>5963.4882813000004</v>
      </c>
      <c r="F220">
        <v>5938.5600586</v>
      </c>
      <c r="G220">
        <v>5894.7797852000003</v>
      </c>
      <c r="H220">
        <v>5872.4799805000002</v>
      </c>
      <c r="I220">
        <v>5872.4799805000002</v>
      </c>
      <c r="J220">
        <v>5885.2465819999998</v>
      </c>
      <c r="L220" t="str">
        <f t="shared" si="24"/>
        <v>10OCT2023:03:00:00</v>
      </c>
      <c r="M220">
        <v>3</v>
      </c>
      <c r="N220">
        <f t="shared" si="25"/>
        <v>-79.590820299999905</v>
      </c>
      <c r="O220">
        <f t="shared" si="26"/>
        <v>-79.590820299999905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1.3322042697975358</v>
      </c>
    </row>
    <row r="221" spans="1:19" x14ac:dyDescent="0.3">
      <c r="A221" t="s">
        <v>247</v>
      </c>
      <c r="B221">
        <v>5991.2167969000002</v>
      </c>
      <c r="C221">
        <v>5824.8500977000003</v>
      </c>
      <c r="D221">
        <v>5935.0957030999998</v>
      </c>
      <c r="E221">
        <v>6004.7280272999997</v>
      </c>
      <c r="F221">
        <v>5849.1098633000001</v>
      </c>
      <c r="G221">
        <v>5824.8500977000003</v>
      </c>
      <c r="H221">
        <v>5797.4501952999999</v>
      </c>
      <c r="I221">
        <v>5797.4501952999999</v>
      </c>
      <c r="J221">
        <v>5832.8857422000001</v>
      </c>
      <c r="L221" t="str">
        <f t="shared" si="24"/>
        <v>10OCT2023:04:00:00</v>
      </c>
      <c r="M221">
        <v>4</v>
      </c>
      <c r="N221">
        <f t="shared" si="25"/>
        <v>-166.36669919999986</v>
      </c>
      <c r="O221">
        <f t="shared" si="26"/>
        <v>-166.36669919999986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2.7768432497065034</v>
      </c>
    </row>
    <row r="222" spans="1:19" x14ac:dyDescent="0.3">
      <c r="A222" t="s">
        <v>248</v>
      </c>
      <c r="B222">
        <v>5900.4785155999998</v>
      </c>
      <c r="C222">
        <v>5722.2202147999997</v>
      </c>
      <c r="D222">
        <v>5931.6831055000002</v>
      </c>
      <c r="E222">
        <v>5995.2104491999999</v>
      </c>
      <c r="F222">
        <v>5724.4902344000002</v>
      </c>
      <c r="G222">
        <v>5722.2202147999997</v>
      </c>
      <c r="H222">
        <v>5670.3598633000001</v>
      </c>
      <c r="I222">
        <v>5670.3598633000001</v>
      </c>
      <c r="J222">
        <v>5733.2236327999999</v>
      </c>
      <c r="L222" t="str">
        <f t="shared" si="24"/>
        <v>10OCT2023:05:00:00</v>
      </c>
      <c r="M222">
        <v>5</v>
      </c>
      <c r="N222">
        <f t="shared" si="25"/>
        <v>-178.25830080000014</v>
      </c>
      <c r="O222">
        <f t="shared" si="26"/>
        <v>-178.25830080000014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3.021082109335901</v>
      </c>
    </row>
    <row r="223" spans="1:19" x14ac:dyDescent="0.3">
      <c r="A223" t="s">
        <v>249</v>
      </c>
      <c r="B223">
        <v>5937.0522461</v>
      </c>
      <c r="C223">
        <v>5696.6601563000004</v>
      </c>
      <c r="D223">
        <v>5939.2524414</v>
      </c>
      <c r="E223">
        <v>5981.9877930000002</v>
      </c>
      <c r="F223">
        <v>5679.25</v>
      </c>
      <c r="G223">
        <v>5696.6601563000004</v>
      </c>
      <c r="H223">
        <v>5657.4599608999997</v>
      </c>
      <c r="I223">
        <v>5657.4599608999997</v>
      </c>
      <c r="J223">
        <v>5719.9174805000002</v>
      </c>
      <c r="L223" t="str">
        <f t="shared" si="24"/>
        <v>10OCT2023:06:00:00</v>
      </c>
      <c r="M223">
        <v>6</v>
      </c>
      <c r="N223">
        <f t="shared" si="25"/>
        <v>-240.39208979999967</v>
      </c>
      <c r="O223">
        <f t="shared" si="26"/>
        <v>-240.39208979999967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4.0490142217951881</v>
      </c>
    </row>
    <row r="224" spans="1:19" x14ac:dyDescent="0.3">
      <c r="A224" t="s">
        <v>250</v>
      </c>
      <c r="B224">
        <v>6006.8891602000003</v>
      </c>
      <c r="C224">
        <v>5724.7202147999997</v>
      </c>
      <c r="D224">
        <v>5992.8173827999999</v>
      </c>
      <c r="E224">
        <v>6024.2353516000003</v>
      </c>
      <c r="F224">
        <v>5718.25</v>
      </c>
      <c r="G224">
        <v>5724.7202147999997</v>
      </c>
      <c r="H224">
        <v>5672.9799805000002</v>
      </c>
      <c r="I224">
        <v>5672.9799805000002</v>
      </c>
      <c r="J224">
        <v>5746.6484375</v>
      </c>
      <c r="L224" t="str">
        <f t="shared" si="24"/>
        <v>10OCT2023:07:00:00</v>
      </c>
      <c r="M224">
        <v>7</v>
      </c>
      <c r="N224">
        <f t="shared" si="25"/>
        <v>-282.16894540000067</v>
      </c>
      <c r="O224">
        <f t="shared" si="26"/>
        <v>-282.16894540000067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4.6974222076474241</v>
      </c>
    </row>
    <row r="225" spans="1:19" x14ac:dyDescent="0.3">
      <c r="A225" t="s">
        <v>251</v>
      </c>
      <c r="B225">
        <v>6025.1708983999997</v>
      </c>
      <c r="C225">
        <v>5808.9399414</v>
      </c>
      <c r="D225">
        <v>5930.1044922000001</v>
      </c>
      <c r="E225">
        <v>5902.2143555000002</v>
      </c>
      <c r="F225">
        <v>5815.9199219000002</v>
      </c>
      <c r="G225">
        <v>5808.9399414</v>
      </c>
      <c r="H225">
        <v>5729.3300780999998</v>
      </c>
      <c r="I225">
        <v>5729.3300780999998</v>
      </c>
      <c r="J225">
        <v>5786.1049805000002</v>
      </c>
      <c r="L225" t="str">
        <f t="shared" si="24"/>
        <v>10OCT2023:08:00:00</v>
      </c>
      <c r="M225">
        <v>8</v>
      </c>
      <c r="N225">
        <f t="shared" si="25"/>
        <v>-216.23095699999976</v>
      </c>
      <c r="O225">
        <f t="shared" si="26"/>
        <v>-216.23095699999976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3.5887937561641694</v>
      </c>
    </row>
    <row r="226" spans="1:19" x14ac:dyDescent="0.3">
      <c r="A226" t="s">
        <v>252</v>
      </c>
      <c r="B226">
        <v>5989.2861327999999</v>
      </c>
      <c r="C226">
        <v>5894.8701172000001</v>
      </c>
      <c r="D226">
        <v>5958.4907227000003</v>
      </c>
      <c r="E226">
        <v>5929.1386719000002</v>
      </c>
      <c r="F226">
        <v>5958.1098633000001</v>
      </c>
      <c r="G226">
        <v>5894.8701172000001</v>
      </c>
      <c r="H226">
        <v>5832.0898438000004</v>
      </c>
      <c r="I226">
        <v>5832.0898438000004</v>
      </c>
      <c r="J226">
        <v>5876.25</v>
      </c>
      <c r="L226" t="str">
        <f t="shared" si="24"/>
        <v>10OCT2023:09:00:00</v>
      </c>
      <c r="M226">
        <v>9</v>
      </c>
      <c r="N226">
        <f t="shared" si="25"/>
        <v>-94.41601559999981</v>
      </c>
      <c r="O226">
        <f t="shared" si="26"/>
        <v>-94.41601559999981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1.5764151771433266</v>
      </c>
    </row>
    <row r="227" spans="1:19" x14ac:dyDescent="0.3">
      <c r="A227" t="s">
        <v>253</v>
      </c>
      <c r="B227">
        <v>6036.2104491999999</v>
      </c>
      <c r="C227">
        <v>6018.5</v>
      </c>
      <c r="D227">
        <v>6054.1020508000001</v>
      </c>
      <c r="E227">
        <v>6038.6914063000004</v>
      </c>
      <c r="F227">
        <v>6099.5600586</v>
      </c>
      <c r="G227">
        <v>6018.5</v>
      </c>
      <c r="H227">
        <v>5958.6098633000001</v>
      </c>
      <c r="I227">
        <v>5958.6098633000001</v>
      </c>
      <c r="J227">
        <v>5997.7924805000002</v>
      </c>
      <c r="L227" t="str">
        <f t="shared" si="24"/>
        <v>10OCT2023:10:00:00</v>
      </c>
      <c r="M227">
        <v>10</v>
      </c>
      <c r="N227">
        <f t="shared" si="25"/>
        <v>-17.710449199999857</v>
      </c>
      <c r="O227">
        <f t="shared" si="26"/>
        <v>-17.710449199999857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0.29340344159715448</v>
      </c>
    </row>
    <row r="228" spans="1:19" x14ac:dyDescent="0.3">
      <c r="A228" t="s">
        <v>254</v>
      </c>
      <c r="B228">
        <v>6112.4418944999998</v>
      </c>
      <c r="C228">
        <v>6105.0800780999998</v>
      </c>
      <c r="D228">
        <v>6113.4584961</v>
      </c>
      <c r="E228">
        <v>6117.5654297000001</v>
      </c>
      <c r="F228">
        <v>6165.2001952999999</v>
      </c>
      <c r="G228">
        <v>6105.0800780999998</v>
      </c>
      <c r="H228">
        <v>6073.2099608999997</v>
      </c>
      <c r="I228">
        <v>6073.2099608999997</v>
      </c>
      <c r="J228">
        <v>6093.6455077999999</v>
      </c>
      <c r="L228" t="str">
        <f t="shared" si="24"/>
        <v>10OCT2023:11:00:00</v>
      </c>
      <c r="M228">
        <v>11</v>
      </c>
      <c r="N228">
        <f t="shared" si="25"/>
        <v>-7.3618163999999524</v>
      </c>
      <c r="O228">
        <f t="shared" si="26"/>
        <v>-7.3618163999999524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0.12043985901320624</v>
      </c>
    </row>
    <row r="229" spans="1:19" x14ac:dyDescent="0.3">
      <c r="A229" t="s">
        <v>255</v>
      </c>
      <c r="B229">
        <v>6050.4702147999997</v>
      </c>
      <c r="C229">
        <v>6161.25</v>
      </c>
      <c r="D229">
        <v>6093.0161133000001</v>
      </c>
      <c r="E229">
        <v>6057.5117188000004</v>
      </c>
      <c r="F229">
        <v>6214.1899414</v>
      </c>
      <c r="G229">
        <v>6161.25</v>
      </c>
      <c r="H229">
        <v>6151.7299805000002</v>
      </c>
      <c r="I229">
        <v>6151.7299805000002</v>
      </c>
      <c r="J229">
        <v>6147.1850586</v>
      </c>
      <c r="L229" t="str">
        <f t="shared" si="24"/>
        <v>10OCT2023:12:00:00</v>
      </c>
      <c r="M229">
        <v>12</v>
      </c>
      <c r="N229">
        <f t="shared" si="25"/>
        <v>110.77978520000033</v>
      </c>
      <c r="O229" t="str">
        <f t="shared" si="26"/>
        <v/>
      </c>
      <c r="P229">
        <f t="shared" si="27"/>
        <v>110.77978520000033</v>
      </c>
      <c r="Q229" t="str">
        <f t="shared" si="28"/>
        <v/>
      </c>
      <c r="R229">
        <f t="shared" si="29"/>
        <v>1</v>
      </c>
      <c r="S229">
        <f t="shared" si="30"/>
        <v>1.8309285273237594</v>
      </c>
    </row>
    <row r="230" spans="1:19" x14ac:dyDescent="0.3">
      <c r="A230" t="s">
        <v>256</v>
      </c>
      <c r="B230">
        <v>6023.0200194999998</v>
      </c>
      <c r="C230">
        <v>6271.3999022999997</v>
      </c>
      <c r="D230">
        <v>6114.8393555000002</v>
      </c>
      <c r="E230">
        <v>6094.6289063000004</v>
      </c>
      <c r="F230">
        <v>6310.7099608999997</v>
      </c>
      <c r="G230">
        <v>6271.3999022999997</v>
      </c>
      <c r="H230">
        <v>6275.1098633000001</v>
      </c>
      <c r="I230">
        <v>6275.1098633000001</v>
      </c>
      <c r="J230">
        <v>6246.2451172000001</v>
      </c>
      <c r="L230" t="str">
        <f t="shared" si="24"/>
        <v>10OCT2023:13:00:00</v>
      </c>
      <c r="M230">
        <v>13</v>
      </c>
      <c r="N230">
        <f t="shared" si="25"/>
        <v>248.3798827999999</v>
      </c>
      <c r="O230" t="str">
        <f t="shared" si="26"/>
        <v/>
      </c>
      <c r="P230">
        <f t="shared" si="27"/>
        <v>248.3798827999999</v>
      </c>
      <c r="Q230" t="str">
        <f t="shared" si="28"/>
        <v/>
      </c>
      <c r="R230">
        <f t="shared" si="29"/>
        <v>1</v>
      </c>
      <c r="S230">
        <f t="shared" si="30"/>
        <v>4.1238428893785937</v>
      </c>
    </row>
    <row r="231" spans="1:19" x14ac:dyDescent="0.3">
      <c r="A231" t="s">
        <v>257</v>
      </c>
      <c r="B231">
        <v>6058.3632813000004</v>
      </c>
      <c r="C231">
        <v>6321.2700194999998</v>
      </c>
      <c r="D231">
        <v>6099.6132813000004</v>
      </c>
      <c r="E231">
        <v>6076.6625977000003</v>
      </c>
      <c r="F231">
        <v>6348.9702147999997</v>
      </c>
      <c r="G231">
        <v>6321.2700194999998</v>
      </c>
      <c r="H231">
        <v>6337.6401366999999</v>
      </c>
      <c r="I231">
        <v>6337.6401366999999</v>
      </c>
      <c r="J231">
        <v>6289.5307616999999</v>
      </c>
      <c r="L231" t="str">
        <f t="shared" si="24"/>
        <v>10OCT2023:14:00:00</v>
      </c>
      <c r="M231">
        <v>14</v>
      </c>
      <c r="N231">
        <f t="shared" si="25"/>
        <v>262.90673819999938</v>
      </c>
      <c r="O231" t="str">
        <f t="shared" si="26"/>
        <v/>
      </c>
      <c r="P231">
        <f t="shared" si="27"/>
        <v>262.90673819999938</v>
      </c>
      <c r="Q231" t="str">
        <f t="shared" si="28"/>
        <v/>
      </c>
      <c r="R231">
        <f t="shared" si="29"/>
        <v>1</v>
      </c>
      <c r="S231">
        <f t="shared" si="30"/>
        <v>4.3395670743532078</v>
      </c>
    </row>
    <row r="232" spans="1:19" x14ac:dyDescent="0.3">
      <c r="A232" t="s">
        <v>258</v>
      </c>
      <c r="B232">
        <v>6165.6083983999997</v>
      </c>
      <c r="C232">
        <v>6336.6098633000001</v>
      </c>
      <c r="D232">
        <v>6116.9511719000002</v>
      </c>
      <c r="E232">
        <v>6111.4003905999998</v>
      </c>
      <c r="F232">
        <v>6364.5097655999998</v>
      </c>
      <c r="G232">
        <v>6336.6098633000001</v>
      </c>
      <c r="H232">
        <v>6351.7998047000001</v>
      </c>
      <c r="I232">
        <v>6351.7998047000001</v>
      </c>
      <c r="J232">
        <v>6304.5825194999998</v>
      </c>
      <c r="L232" t="str">
        <f t="shared" si="24"/>
        <v>10OCT2023:15:00:00</v>
      </c>
      <c r="M232">
        <v>15</v>
      </c>
      <c r="N232">
        <f t="shared" si="25"/>
        <v>171.00146490000043</v>
      </c>
      <c r="O232" t="str">
        <f t="shared" si="26"/>
        <v/>
      </c>
      <c r="P232">
        <f t="shared" si="27"/>
        <v>171.00146490000043</v>
      </c>
      <c r="Q232" t="str">
        <f t="shared" si="28"/>
        <v/>
      </c>
      <c r="R232">
        <f t="shared" si="29"/>
        <v>1</v>
      </c>
      <c r="S232">
        <f t="shared" si="30"/>
        <v>2.7734726867242494</v>
      </c>
    </row>
    <row r="233" spans="1:19" x14ac:dyDescent="0.3">
      <c r="A233" t="s">
        <v>259</v>
      </c>
      <c r="B233">
        <v>6240.9160155999998</v>
      </c>
      <c r="C233">
        <v>6342.6801758000001</v>
      </c>
      <c r="D233">
        <v>6123.0668944999998</v>
      </c>
      <c r="E233">
        <v>6176.9042969000002</v>
      </c>
      <c r="F233">
        <v>6385.6098633000001</v>
      </c>
      <c r="G233">
        <v>6342.6801758000001</v>
      </c>
      <c r="H233">
        <v>6366.5400391000003</v>
      </c>
      <c r="I233">
        <v>6366.5400391000003</v>
      </c>
      <c r="J233">
        <v>6317.3662108999997</v>
      </c>
      <c r="L233" t="str">
        <f t="shared" si="24"/>
        <v>10OCT2023:16:00:00</v>
      </c>
      <c r="M233">
        <v>16</v>
      </c>
      <c r="N233">
        <f t="shared" si="25"/>
        <v>101.76416020000033</v>
      </c>
      <c r="O233" t="str">
        <f t="shared" si="26"/>
        <v/>
      </c>
      <c r="P233">
        <f t="shared" si="27"/>
        <v>101.76416020000033</v>
      </c>
      <c r="Q233" t="str">
        <f t="shared" si="28"/>
        <v/>
      </c>
      <c r="R233">
        <f t="shared" si="29"/>
        <v>1</v>
      </c>
      <c r="S233">
        <f t="shared" si="30"/>
        <v>1.6305965333554766</v>
      </c>
    </row>
    <row r="234" spans="1:19" x14ac:dyDescent="0.3">
      <c r="A234" t="s">
        <v>260</v>
      </c>
      <c r="B234">
        <v>6270.1708983999997</v>
      </c>
      <c r="C234">
        <v>6336.25</v>
      </c>
      <c r="D234">
        <v>6146.2871094000002</v>
      </c>
      <c r="E234">
        <v>6258.171875</v>
      </c>
      <c r="F234">
        <v>6390.8198241999999</v>
      </c>
      <c r="G234">
        <v>6336.25</v>
      </c>
      <c r="H234">
        <v>6353.1201172000001</v>
      </c>
      <c r="I234">
        <v>6353.1201172000001</v>
      </c>
      <c r="J234">
        <v>6313.8364258000001</v>
      </c>
      <c r="L234" t="str">
        <f t="shared" si="24"/>
        <v>10OCT2023:17:00:00</v>
      </c>
      <c r="M234">
        <v>17</v>
      </c>
      <c r="N234">
        <f t="shared" si="25"/>
        <v>66.079101600000286</v>
      </c>
      <c r="O234" t="str">
        <f t="shared" si="26"/>
        <v/>
      </c>
      <c r="P234">
        <f t="shared" si="27"/>
        <v>66.079101600000286</v>
      </c>
      <c r="Q234" t="str">
        <f t="shared" si="28"/>
        <v/>
      </c>
      <c r="R234">
        <f t="shared" si="29"/>
        <v>1</v>
      </c>
      <c r="S234">
        <f t="shared" si="30"/>
        <v>1.0538644427835631</v>
      </c>
    </row>
    <row r="235" spans="1:19" x14ac:dyDescent="0.3">
      <c r="A235" t="s">
        <v>261</v>
      </c>
      <c r="B235">
        <v>6289.1533202999999</v>
      </c>
      <c r="C235">
        <v>6269.3100586</v>
      </c>
      <c r="D235">
        <v>6158.3740233999997</v>
      </c>
      <c r="E235">
        <v>6301.9243164</v>
      </c>
      <c r="F235">
        <v>6311.5</v>
      </c>
      <c r="G235">
        <v>6269.3100586</v>
      </c>
      <c r="H235">
        <v>6239.6000977000003</v>
      </c>
      <c r="I235">
        <v>6239.6000977000003</v>
      </c>
      <c r="J235">
        <v>6233.515625</v>
      </c>
      <c r="L235" t="str">
        <f t="shared" si="24"/>
        <v>10OCT2023:18:00:00</v>
      </c>
      <c r="M235">
        <v>18</v>
      </c>
      <c r="N235">
        <f t="shared" si="25"/>
        <v>-19.843261699999857</v>
      </c>
      <c r="O235">
        <f t="shared" si="26"/>
        <v>-19.843261699999857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0.31551562967864344</v>
      </c>
    </row>
    <row r="236" spans="1:19" x14ac:dyDescent="0.3">
      <c r="A236" t="s">
        <v>262</v>
      </c>
      <c r="B236">
        <v>6366.8115233999997</v>
      </c>
      <c r="C236">
        <v>6116.3701172000001</v>
      </c>
      <c r="D236">
        <v>6114.5834961</v>
      </c>
      <c r="E236">
        <v>6313.578125</v>
      </c>
      <c r="F236">
        <v>6167.2202147999997</v>
      </c>
      <c r="G236">
        <v>6116.3701172000001</v>
      </c>
      <c r="H236">
        <v>6069.9702147999997</v>
      </c>
      <c r="I236">
        <v>6069.9702147999997</v>
      </c>
      <c r="J236">
        <v>6093.2583008000001</v>
      </c>
      <c r="L236" t="str">
        <f t="shared" si="24"/>
        <v>10OCT2023:19:00:00</v>
      </c>
      <c r="M236">
        <v>19</v>
      </c>
      <c r="N236">
        <f t="shared" si="25"/>
        <v>-250.44140619999962</v>
      </c>
      <c r="O236">
        <f t="shared" si="26"/>
        <v>-250.44140619999962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3.9335451548950378</v>
      </c>
    </row>
    <row r="237" spans="1:19" x14ac:dyDescent="0.3">
      <c r="A237" t="s">
        <v>263</v>
      </c>
      <c r="B237">
        <v>6361.2958983999997</v>
      </c>
      <c r="C237">
        <v>6044.5400391000003</v>
      </c>
      <c r="D237">
        <v>6033.1201172000001</v>
      </c>
      <c r="E237">
        <v>6256.1826172000001</v>
      </c>
      <c r="F237">
        <v>6092.6401366999999</v>
      </c>
      <c r="G237">
        <v>6044.5400391000003</v>
      </c>
      <c r="H237">
        <v>5993.1699219000002</v>
      </c>
      <c r="I237">
        <v>5993.1699219000002</v>
      </c>
      <c r="J237">
        <v>6016.2441405999998</v>
      </c>
      <c r="L237" t="str">
        <f t="shared" si="24"/>
        <v>10OCT2023:20:00:00</v>
      </c>
      <c r="M237">
        <v>20</v>
      </c>
      <c r="N237">
        <f t="shared" si="25"/>
        <v>-316.75585929999943</v>
      </c>
      <c r="O237">
        <f t="shared" si="26"/>
        <v>-316.75585929999943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4.9794234438877494</v>
      </c>
    </row>
    <row r="238" spans="1:19" x14ac:dyDescent="0.3">
      <c r="A238" t="s">
        <v>264</v>
      </c>
      <c r="B238">
        <v>6322.0502930000002</v>
      </c>
      <c r="C238">
        <v>5994.1000977000003</v>
      </c>
      <c r="D238">
        <v>6055.5585938000004</v>
      </c>
      <c r="E238">
        <v>6223.3999022999997</v>
      </c>
      <c r="F238">
        <v>6057.5097655999998</v>
      </c>
      <c r="G238">
        <v>5994.1000977000003</v>
      </c>
      <c r="H238">
        <v>5945.1899414</v>
      </c>
      <c r="I238">
        <v>5945.1899414</v>
      </c>
      <c r="J238">
        <v>5983.3867188000004</v>
      </c>
      <c r="L238" t="str">
        <f t="shared" si="24"/>
        <v>10OCT2023:21:00:00</v>
      </c>
      <c r="M238">
        <v>21</v>
      </c>
      <c r="N238">
        <f t="shared" si="25"/>
        <v>-327.9501952999999</v>
      </c>
      <c r="O238">
        <f t="shared" si="26"/>
        <v>-327.9501952999999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5.1874025055308097</v>
      </c>
    </row>
    <row r="239" spans="1:19" x14ac:dyDescent="0.3">
      <c r="A239" t="s">
        <v>265</v>
      </c>
      <c r="B239">
        <v>6223.2543944999998</v>
      </c>
      <c r="C239">
        <v>6121.9301758000001</v>
      </c>
      <c r="D239">
        <v>6072.6367188000004</v>
      </c>
      <c r="E239">
        <v>6153.4350586</v>
      </c>
      <c r="F239">
        <v>6189.2099608999997</v>
      </c>
      <c r="G239">
        <v>6121.9301758000001</v>
      </c>
      <c r="H239">
        <v>6055.6899414</v>
      </c>
      <c r="I239">
        <v>6055.6899414</v>
      </c>
      <c r="J239">
        <v>6079.0556641000003</v>
      </c>
      <c r="L239" t="str">
        <f t="shared" si="24"/>
        <v>10OCT2023:22:00:00</v>
      </c>
      <c r="M239">
        <v>22</v>
      </c>
      <c r="N239">
        <f t="shared" si="25"/>
        <v>-101.32421869999962</v>
      </c>
      <c r="O239">
        <f t="shared" si="26"/>
        <v>-101.32421869999962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1.6281548572005693</v>
      </c>
    </row>
    <row r="240" spans="1:19" x14ac:dyDescent="0.3">
      <c r="A240" t="s">
        <v>266</v>
      </c>
      <c r="B240">
        <v>6250.6015625</v>
      </c>
      <c r="C240">
        <v>6158.1899414</v>
      </c>
      <c r="D240">
        <v>6066.6772461</v>
      </c>
      <c r="E240">
        <v>6135.8759766000003</v>
      </c>
      <c r="F240">
        <v>6217.3100586</v>
      </c>
      <c r="G240">
        <v>6158.1899414</v>
      </c>
      <c r="H240">
        <v>6102.2700194999998</v>
      </c>
      <c r="I240">
        <v>6102.2700194999998</v>
      </c>
      <c r="J240">
        <v>6112.2475586</v>
      </c>
      <c r="L240" t="str">
        <f t="shared" si="24"/>
        <v>10OCT2023:23:00:00</v>
      </c>
      <c r="M240">
        <v>23</v>
      </c>
      <c r="N240">
        <f t="shared" si="25"/>
        <v>-92.411621100000048</v>
      </c>
      <c r="O240">
        <f t="shared" si="26"/>
        <v>-92.411621100000048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1.478443637399901</v>
      </c>
    </row>
    <row r="241" spans="1:19" x14ac:dyDescent="0.3">
      <c r="A241" t="s">
        <v>267</v>
      </c>
      <c r="B241">
        <v>6216.9702147999997</v>
      </c>
      <c r="C241">
        <v>6097.8798827999999</v>
      </c>
      <c r="D241">
        <v>6003.8984375</v>
      </c>
      <c r="E241">
        <v>6042.7275391000003</v>
      </c>
      <c r="F241">
        <v>6146.2402344000002</v>
      </c>
      <c r="G241">
        <v>6097.8798827999999</v>
      </c>
      <c r="H241">
        <v>6057.1601563000004</v>
      </c>
      <c r="I241">
        <v>6057.1601563000004</v>
      </c>
      <c r="J241">
        <v>6059.4877930000002</v>
      </c>
      <c r="L241" t="str">
        <f t="shared" si="24"/>
        <v>11OCT2023:00:00:00</v>
      </c>
      <c r="M241">
        <v>24</v>
      </c>
      <c r="N241">
        <f t="shared" si="25"/>
        <v>-119.09033199999976</v>
      </c>
      <c r="O241">
        <f t="shared" si="26"/>
        <v>-119.09033199999976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1.9155686433320143</v>
      </c>
    </row>
    <row r="242" spans="1:19" x14ac:dyDescent="0.3">
      <c r="A242" t="s">
        <v>268</v>
      </c>
      <c r="B242">
        <v>6203.4697266000003</v>
      </c>
      <c r="C242">
        <v>6080.9399414</v>
      </c>
      <c r="D242">
        <v>5887.0068358999997</v>
      </c>
      <c r="E242">
        <v>5921.5830077999999</v>
      </c>
      <c r="F242">
        <v>6045.9399414</v>
      </c>
      <c r="G242">
        <v>6054.3500977000003</v>
      </c>
      <c r="H242">
        <v>6080.9399414</v>
      </c>
      <c r="I242">
        <v>6028.9799805000002</v>
      </c>
      <c r="J242">
        <v>6020.40625</v>
      </c>
      <c r="L242" t="str">
        <f t="shared" si="24"/>
        <v>11OCT2023:01:00:00</v>
      </c>
      <c r="M242">
        <v>1</v>
      </c>
      <c r="N242">
        <f t="shared" si="25"/>
        <v>-122.52978520000033</v>
      </c>
      <c r="O242">
        <f t="shared" si="26"/>
        <v>-122.52978520000033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1.9751814806897832</v>
      </c>
    </row>
    <row r="243" spans="1:19" x14ac:dyDescent="0.3">
      <c r="A243" t="s">
        <v>269</v>
      </c>
      <c r="B243">
        <v>6184.2910155999998</v>
      </c>
      <c r="C243">
        <v>6013.4399414</v>
      </c>
      <c r="D243">
        <v>5882.2612305000002</v>
      </c>
      <c r="E243">
        <v>5875.0063477000003</v>
      </c>
      <c r="F243">
        <v>5958.1098633000001</v>
      </c>
      <c r="G243">
        <v>5965.3500977000003</v>
      </c>
      <c r="H243">
        <v>6013.4399414</v>
      </c>
      <c r="I243">
        <v>5958.2299805000002</v>
      </c>
      <c r="J243">
        <v>5960.2998047000001</v>
      </c>
      <c r="L243" t="str">
        <f t="shared" si="24"/>
        <v>11OCT2023:02:00:00</v>
      </c>
      <c r="M243">
        <v>2</v>
      </c>
      <c r="N243">
        <f t="shared" si="25"/>
        <v>-170.85107419999986</v>
      </c>
      <c r="O243">
        <f t="shared" si="26"/>
        <v>-170.85107419999986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2.7626622642599541</v>
      </c>
    </row>
    <row r="244" spans="1:19" x14ac:dyDescent="0.3">
      <c r="A244" t="s">
        <v>270</v>
      </c>
      <c r="B244">
        <v>5968.5908202999999</v>
      </c>
      <c r="C244">
        <v>5957.5800780999998</v>
      </c>
      <c r="D244">
        <v>5888.0742188000004</v>
      </c>
      <c r="E244">
        <v>5888.7099608999997</v>
      </c>
      <c r="F244">
        <v>5916.1201172000001</v>
      </c>
      <c r="G244">
        <v>5941.0200194999998</v>
      </c>
      <c r="H244">
        <v>5957.5800780999998</v>
      </c>
      <c r="I244">
        <v>5958.9799805000002</v>
      </c>
      <c r="J244">
        <v>5938.296875</v>
      </c>
      <c r="L244" t="str">
        <f t="shared" si="24"/>
        <v>11OCT2023:03:00:00</v>
      </c>
      <c r="M244">
        <v>3</v>
      </c>
      <c r="N244">
        <f t="shared" si="25"/>
        <v>-11.010742200000095</v>
      </c>
      <c r="O244">
        <f t="shared" si="26"/>
        <v>-11.010742200000095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0.18447808756718662</v>
      </c>
    </row>
    <row r="245" spans="1:19" x14ac:dyDescent="0.3">
      <c r="A245" t="s">
        <v>271</v>
      </c>
      <c r="B245">
        <v>5930.1318358999997</v>
      </c>
      <c r="C245">
        <v>5893.8300780999998</v>
      </c>
      <c r="D245">
        <v>5885.0947266000003</v>
      </c>
      <c r="E245">
        <v>5867.3779297000001</v>
      </c>
      <c r="F245">
        <v>5865.1801758000001</v>
      </c>
      <c r="G245">
        <v>5880.3300780999998</v>
      </c>
      <c r="H245">
        <v>5893.8300780999998</v>
      </c>
      <c r="I245">
        <v>5885.4199219000002</v>
      </c>
      <c r="J245">
        <v>5885.3447266000003</v>
      </c>
      <c r="L245" t="str">
        <f t="shared" si="24"/>
        <v>11OCT2023:04:00:00</v>
      </c>
      <c r="M245">
        <v>4</v>
      </c>
      <c r="N245">
        <f t="shared" si="25"/>
        <v>-36.301757799999905</v>
      </c>
      <c r="O245">
        <f t="shared" si="26"/>
        <v>-36.301757799999905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0.61215768560549189</v>
      </c>
    </row>
    <row r="246" spans="1:19" x14ac:dyDescent="0.3">
      <c r="A246" t="s">
        <v>272</v>
      </c>
      <c r="B246">
        <v>5976.9096680000002</v>
      </c>
      <c r="C246">
        <v>5784.1201172000001</v>
      </c>
      <c r="D246">
        <v>5911.8457030999998</v>
      </c>
      <c r="E246">
        <v>5911.3701172000001</v>
      </c>
      <c r="F246">
        <v>5762.2099608999997</v>
      </c>
      <c r="G246">
        <v>5767.0800780999998</v>
      </c>
      <c r="H246">
        <v>5784.1201172000001</v>
      </c>
      <c r="I246">
        <v>5771.5698241999999</v>
      </c>
      <c r="J246">
        <v>5802.0053711</v>
      </c>
      <c r="L246" t="str">
        <f t="shared" si="24"/>
        <v>11OCT2023:05:00:00</v>
      </c>
      <c r="M246">
        <v>5</v>
      </c>
      <c r="N246">
        <f t="shared" si="25"/>
        <v>-192.78955080000014</v>
      </c>
      <c r="O246">
        <f t="shared" si="26"/>
        <v>-192.78955080000014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3.2255724364077865</v>
      </c>
    </row>
    <row r="247" spans="1:19" x14ac:dyDescent="0.3">
      <c r="A247" t="s">
        <v>273</v>
      </c>
      <c r="B247">
        <v>6022.1298827999999</v>
      </c>
      <c r="C247">
        <v>5750.5</v>
      </c>
      <c r="D247">
        <v>5993.3188477000003</v>
      </c>
      <c r="E247">
        <v>6005.4765625</v>
      </c>
      <c r="F247">
        <v>5730.75</v>
      </c>
      <c r="G247">
        <v>5730.5200194999998</v>
      </c>
      <c r="H247">
        <v>5750.5</v>
      </c>
      <c r="I247">
        <v>5737.3100586</v>
      </c>
      <c r="J247">
        <v>5791.1337891000003</v>
      </c>
      <c r="L247" t="str">
        <f t="shared" si="24"/>
        <v>11OCT2023:06:00:00</v>
      </c>
      <c r="M247">
        <v>6</v>
      </c>
      <c r="N247">
        <f t="shared" si="25"/>
        <v>-271.6298827999999</v>
      </c>
      <c r="O247">
        <f t="shared" si="26"/>
        <v>-271.6298827999999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4.5105284689360623</v>
      </c>
    </row>
    <row r="248" spans="1:19" x14ac:dyDescent="0.3">
      <c r="A248" t="s">
        <v>274</v>
      </c>
      <c r="B248">
        <v>6083.8647461</v>
      </c>
      <c r="C248">
        <v>5814.4902344000002</v>
      </c>
      <c r="D248">
        <v>6058.3217772999997</v>
      </c>
      <c r="E248">
        <v>6072.2958983999997</v>
      </c>
      <c r="F248">
        <v>5781.0498047000001</v>
      </c>
      <c r="G248">
        <v>5767.6401366999999</v>
      </c>
      <c r="H248">
        <v>5814.4902344000002</v>
      </c>
      <c r="I248">
        <v>5771.7700194999998</v>
      </c>
      <c r="J248">
        <v>5842.4121094000002</v>
      </c>
      <c r="L248" t="str">
        <f t="shared" si="24"/>
        <v>11OCT2023:07:00:00</v>
      </c>
      <c r="M248">
        <v>7</v>
      </c>
      <c r="N248">
        <f t="shared" si="25"/>
        <v>-269.37451169999986</v>
      </c>
      <c r="O248">
        <f t="shared" si="26"/>
        <v>-269.37451169999986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4.4276873819832971</v>
      </c>
    </row>
    <row r="249" spans="1:19" x14ac:dyDescent="0.3">
      <c r="A249" t="s">
        <v>275</v>
      </c>
      <c r="B249">
        <v>6105.8300780999998</v>
      </c>
      <c r="C249">
        <v>5893.0800780999998</v>
      </c>
      <c r="D249">
        <v>5995.6787108999997</v>
      </c>
      <c r="E249">
        <v>5980.109375</v>
      </c>
      <c r="F249">
        <v>5860.9799805000002</v>
      </c>
      <c r="G249">
        <v>5853.8300780999998</v>
      </c>
      <c r="H249">
        <v>5893.0800780999998</v>
      </c>
      <c r="I249">
        <v>5840.4199219000002</v>
      </c>
      <c r="J249">
        <v>5890.6669922000001</v>
      </c>
      <c r="L249" t="str">
        <f t="shared" si="24"/>
        <v>11OCT2023:08:00:00</v>
      </c>
      <c r="M249">
        <v>8</v>
      </c>
      <c r="N249">
        <f t="shared" si="25"/>
        <v>-212.75</v>
      </c>
      <c r="O249">
        <f t="shared" si="26"/>
        <v>-212.75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3.4843747251185073</v>
      </c>
    </row>
    <row r="250" spans="1:19" x14ac:dyDescent="0.3">
      <c r="A250" t="s">
        <v>276</v>
      </c>
      <c r="B250">
        <v>6038.7880858999997</v>
      </c>
      <c r="C250">
        <v>5988.3701172000001</v>
      </c>
      <c r="D250">
        <v>6045.7832030999998</v>
      </c>
      <c r="E250">
        <v>6044.9174805000002</v>
      </c>
      <c r="F250">
        <v>5971.6801758000001</v>
      </c>
      <c r="G250">
        <v>5970.4501952999999</v>
      </c>
      <c r="H250">
        <v>5988.3701172000001</v>
      </c>
      <c r="I250">
        <v>5958.1499022999997</v>
      </c>
      <c r="J250">
        <v>5987.3261719000002</v>
      </c>
      <c r="L250" t="str">
        <f t="shared" si="24"/>
        <v>11OCT2023:09:00:00</v>
      </c>
      <c r="M250">
        <v>9</v>
      </c>
      <c r="N250">
        <f t="shared" si="25"/>
        <v>-50.417968699999619</v>
      </c>
      <c r="O250">
        <f t="shared" si="26"/>
        <v>-50.417968699999619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0.83490210258778275</v>
      </c>
    </row>
    <row r="251" spans="1:19" x14ac:dyDescent="0.3">
      <c r="A251" t="s">
        <v>277</v>
      </c>
      <c r="B251">
        <v>6147.7060547000001</v>
      </c>
      <c r="C251">
        <v>6073.3500977000003</v>
      </c>
      <c r="D251">
        <v>6222.0615233999997</v>
      </c>
      <c r="E251">
        <v>6334.2065430000002</v>
      </c>
      <c r="F251">
        <v>6049.4799805000002</v>
      </c>
      <c r="G251">
        <v>6055.0800780999998</v>
      </c>
      <c r="H251">
        <v>6073.3500977000003</v>
      </c>
      <c r="I251">
        <v>6054.0600586</v>
      </c>
      <c r="J251">
        <v>6093.0917969000002</v>
      </c>
      <c r="L251" t="str">
        <f t="shared" si="24"/>
        <v>11OCT2023:10:00:00</v>
      </c>
      <c r="M251">
        <v>10</v>
      </c>
      <c r="N251">
        <f t="shared" si="25"/>
        <v>-74.355956999999762</v>
      </c>
      <c r="O251">
        <f t="shared" si="26"/>
        <v>-74.355956999999762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1.2094910904719278</v>
      </c>
    </row>
    <row r="252" spans="1:19" x14ac:dyDescent="0.3">
      <c r="A252" t="s">
        <v>278</v>
      </c>
      <c r="B252">
        <v>6236.5786133000001</v>
      </c>
      <c r="C252">
        <v>6175.2998047000001</v>
      </c>
      <c r="D252">
        <v>6267.4057616999999</v>
      </c>
      <c r="E252">
        <v>6371.7675780999998</v>
      </c>
      <c r="F252">
        <v>6134.2998047000001</v>
      </c>
      <c r="G252">
        <v>6142.1899414</v>
      </c>
      <c r="H252">
        <v>6175.2998047000001</v>
      </c>
      <c r="I252">
        <v>6161.7797852000003</v>
      </c>
      <c r="J252">
        <v>6182.2543944999998</v>
      </c>
      <c r="L252" t="str">
        <f t="shared" si="24"/>
        <v>11OCT2023:11:00:00</v>
      </c>
      <c r="M252">
        <v>11</v>
      </c>
      <c r="N252">
        <f t="shared" si="25"/>
        <v>-61.278808600000048</v>
      </c>
      <c r="O252">
        <f t="shared" si="26"/>
        <v>-61.278808600000048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0.98257093190997569</v>
      </c>
    </row>
    <row r="253" spans="1:19" x14ac:dyDescent="0.3">
      <c r="A253" t="s">
        <v>279</v>
      </c>
      <c r="B253">
        <v>6219.78125</v>
      </c>
      <c r="C253">
        <v>6280.4301758000001</v>
      </c>
      <c r="D253">
        <v>6174.2856444999998</v>
      </c>
      <c r="E253">
        <v>6204.8481444999998</v>
      </c>
      <c r="F253">
        <v>6230.7099608999997</v>
      </c>
      <c r="G253">
        <v>6231.7402344000002</v>
      </c>
      <c r="H253">
        <v>6280.4301758000001</v>
      </c>
      <c r="I253">
        <v>6270.0200194999998</v>
      </c>
      <c r="J253">
        <v>6246.2373047000001</v>
      </c>
      <c r="L253" t="str">
        <f t="shared" si="24"/>
        <v>11OCT2023:12:00:00</v>
      </c>
      <c r="M253">
        <v>12</v>
      </c>
      <c r="N253">
        <f t="shared" si="25"/>
        <v>60.648925800000143</v>
      </c>
      <c r="O253" t="str">
        <f t="shared" si="26"/>
        <v/>
      </c>
      <c r="P253">
        <f t="shared" si="27"/>
        <v>60.648925800000143</v>
      </c>
      <c r="Q253" t="str">
        <f t="shared" si="28"/>
        <v/>
      </c>
      <c r="R253">
        <f t="shared" si="29"/>
        <v>1</v>
      </c>
      <c r="S253">
        <f t="shared" si="30"/>
        <v>0.97509740877141216</v>
      </c>
    </row>
    <row r="254" spans="1:19" x14ac:dyDescent="0.3">
      <c r="A254" t="s">
        <v>280</v>
      </c>
      <c r="B254">
        <v>6255.3901366999999</v>
      </c>
      <c r="C254">
        <v>6391.1298827999999</v>
      </c>
      <c r="D254">
        <v>6205.4785155999998</v>
      </c>
      <c r="E254">
        <v>6259.9487305000002</v>
      </c>
      <c r="F254">
        <v>6328.2700194999998</v>
      </c>
      <c r="G254">
        <v>6333.9399414</v>
      </c>
      <c r="H254">
        <v>6391.1298827999999</v>
      </c>
      <c r="I254">
        <v>6380.2299805000002</v>
      </c>
      <c r="J254">
        <v>6338.7246094000002</v>
      </c>
      <c r="L254" t="str">
        <f t="shared" si="24"/>
        <v>11OCT2023:13:00:00</v>
      </c>
      <c r="M254">
        <v>13</v>
      </c>
      <c r="N254">
        <f t="shared" si="25"/>
        <v>135.73974610000005</v>
      </c>
      <c r="O254" t="str">
        <f t="shared" si="26"/>
        <v/>
      </c>
      <c r="P254">
        <f t="shared" si="27"/>
        <v>135.73974610000005</v>
      </c>
      <c r="Q254" t="str">
        <f t="shared" si="28"/>
        <v/>
      </c>
      <c r="R254">
        <f t="shared" si="29"/>
        <v>1</v>
      </c>
      <c r="S254">
        <f t="shared" si="30"/>
        <v>2.1699645127427476</v>
      </c>
    </row>
    <row r="255" spans="1:19" x14ac:dyDescent="0.3">
      <c r="A255" t="s">
        <v>281</v>
      </c>
      <c r="B255">
        <v>6294.1513672000001</v>
      </c>
      <c r="C255">
        <v>6461.3398438000004</v>
      </c>
      <c r="D255">
        <v>6231.6396483999997</v>
      </c>
      <c r="E255">
        <v>6323.7685547000001</v>
      </c>
      <c r="F255">
        <v>6392.1401366999999</v>
      </c>
      <c r="G255">
        <v>6385.8901366999999</v>
      </c>
      <c r="H255">
        <v>6461.3398438000004</v>
      </c>
      <c r="I255">
        <v>6446.4301758000001</v>
      </c>
      <c r="J255">
        <v>6396.4624022999997</v>
      </c>
      <c r="L255" t="str">
        <f t="shared" si="24"/>
        <v>11OCT2023:14:00:00</v>
      </c>
      <c r="M255">
        <v>14</v>
      </c>
      <c r="N255">
        <f t="shared" si="25"/>
        <v>167.18847660000029</v>
      </c>
      <c r="O255" t="str">
        <f t="shared" si="26"/>
        <v/>
      </c>
      <c r="P255">
        <f t="shared" si="27"/>
        <v>167.18847660000029</v>
      </c>
      <c r="Q255" t="str">
        <f t="shared" si="28"/>
        <v/>
      </c>
      <c r="R255">
        <f t="shared" si="29"/>
        <v>1</v>
      </c>
      <c r="S255">
        <f t="shared" si="30"/>
        <v>2.6562512854592395</v>
      </c>
    </row>
    <row r="256" spans="1:19" x14ac:dyDescent="0.3">
      <c r="A256" t="s">
        <v>282</v>
      </c>
      <c r="B256">
        <v>6315.9921875</v>
      </c>
      <c r="C256">
        <v>6497.8598633000001</v>
      </c>
      <c r="D256">
        <v>6251.8061522999997</v>
      </c>
      <c r="E256">
        <v>6356.1621094000002</v>
      </c>
      <c r="F256">
        <v>6434.9599608999997</v>
      </c>
      <c r="G256">
        <v>6426.3198241999999</v>
      </c>
      <c r="H256">
        <v>6497.8598633000001</v>
      </c>
      <c r="I256">
        <v>6484.0097655999998</v>
      </c>
      <c r="J256">
        <v>6431.0502930000002</v>
      </c>
      <c r="L256" t="str">
        <f t="shared" si="24"/>
        <v>11OCT2023:15:00:00</v>
      </c>
      <c r="M256">
        <v>15</v>
      </c>
      <c r="N256">
        <f t="shared" si="25"/>
        <v>181.86767580000014</v>
      </c>
      <c r="O256" t="str">
        <f t="shared" si="26"/>
        <v/>
      </c>
      <c r="P256">
        <f t="shared" si="27"/>
        <v>181.86767580000014</v>
      </c>
      <c r="Q256" t="str">
        <f t="shared" si="28"/>
        <v/>
      </c>
      <c r="R256">
        <f t="shared" si="29"/>
        <v>1</v>
      </c>
      <c r="S256">
        <f t="shared" si="30"/>
        <v>2.879479112718585</v>
      </c>
    </row>
    <row r="257" spans="1:19" x14ac:dyDescent="0.3">
      <c r="A257" t="s">
        <v>283</v>
      </c>
      <c r="B257">
        <v>6392.9936522999997</v>
      </c>
      <c r="C257">
        <v>6497.7299805000002</v>
      </c>
      <c r="D257">
        <v>6284.578125</v>
      </c>
      <c r="E257">
        <v>6445.9887694999998</v>
      </c>
      <c r="F257">
        <v>6455.1801758000001</v>
      </c>
      <c r="G257">
        <v>6455.6899414</v>
      </c>
      <c r="H257">
        <v>6497.7299805000002</v>
      </c>
      <c r="I257">
        <v>6495.7099608999997</v>
      </c>
      <c r="J257">
        <v>6446.0346680000002</v>
      </c>
      <c r="L257" t="str">
        <f t="shared" si="24"/>
        <v>11OCT2023:16:00:00</v>
      </c>
      <c r="M257">
        <v>16</v>
      </c>
      <c r="N257">
        <f t="shared" si="25"/>
        <v>104.73632820000057</v>
      </c>
      <c r="O257" t="str">
        <f t="shared" si="26"/>
        <v/>
      </c>
      <c r="P257">
        <f t="shared" si="27"/>
        <v>104.73632820000057</v>
      </c>
      <c r="Q257" t="str">
        <f t="shared" si="28"/>
        <v/>
      </c>
      <c r="R257">
        <f t="shared" si="29"/>
        <v>1</v>
      </c>
      <c r="S257">
        <f t="shared" si="30"/>
        <v>1.6382986421755592</v>
      </c>
    </row>
    <row r="258" spans="1:19" x14ac:dyDescent="0.3">
      <c r="A258" t="s">
        <v>284</v>
      </c>
      <c r="B258">
        <v>6439.4970702999999</v>
      </c>
      <c r="C258">
        <v>6480.9902344000002</v>
      </c>
      <c r="D258">
        <v>6307.4052733999997</v>
      </c>
      <c r="E258">
        <v>6528.6430664</v>
      </c>
      <c r="F258">
        <v>6448.6000977000003</v>
      </c>
      <c r="G258">
        <v>6454.1000977000003</v>
      </c>
      <c r="H258">
        <v>6480.9902344000002</v>
      </c>
      <c r="I258">
        <v>6480.0097655999998</v>
      </c>
      <c r="J258">
        <v>6440.0507813000004</v>
      </c>
      <c r="L258" t="str">
        <f t="shared" si="24"/>
        <v>11OCT2023:17:00:00</v>
      </c>
      <c r="M258">
        <v>17</v>
      </c>
      <c r="N258">
        <f t="shared" si="25"/>
        <v>41.493164100000286</v>
      </c>
      <c r="O258" t="str">
        <f t="shared" si="26"/>
        <v/>
      </c>
      <c r="P258">
        <f t="shared" si="27"/>
        <v>41.493164100000286</v>
      </c>
      <c r="Q258" t="str">
        <f t="shared" si="28"/>
        <v/>
      </c>
      <c r="R258">
        <f t="shared" si="29"/>
        <v>1</v>
      </c>
      <c r="S258">
        <f t="shared" si="30"/>
        <v>0.64435411099685813</v>
      </c>
    </row>
    <row r="259" spans="1:19" x14ac:dyDescent="0.3">
      <c r="A259" t="s">
        <v>285</v>
      </c>
      <c r="B259">
        <v>6433.5390625</v>
      </c>
      <c r="C259">
        <v>6395.5600586</v>
      </c>
      <c r="D259">
        <v>6300.3530272999997</v>
      </c>
      <c r="E259">
        <v>6464.9199219000002</v>
      </c>
      <c r="F259">
        <v>6377.7797852000003</v>
      </c>
      <c r="G259">
        <v>6384.5297852000003</v>
      </c>
      <c r="H259">
        <v>6395.5600586</v>
      </c>
      <c r="I259">
        <v>6376.4501952999999</v>
      </c>
      <c r="J259">
        <v>6367.9047852000003</v>
      </c>
      <c r="L259" t="str">
        <f t="shared" ref="L259:L323" si="31">A259</f>
        <v>11OCT2023:18:00:00</v>
      </c>
      <c r="M259">
        <v>18</v>
      </c>
      <c r="N259">
        <f t="shared" ref="N259:N293" si="32">C259-B259</f>
        <v>-37.979003899999952</v>
      </c>
      <c r="O259">
        <f t="shared" ref="O259:O322" si="33">IF(N259&lt;0,N259,"")</f>
        <v>-37.979003899999952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0.59032833299129372</v>
      </c>
    </row>
    <row r="260" spans="1:19" x14ac:dyDescent="0.3">
      <c r="A260" t="s">
        <v>286</v>
      </c>
      <c r="B260">
        <v>6469.1601563000004</v>
      </c>
      <c r="C260">
        <v>6300.4501952999999</v>
      </c>
      <c r="D260">
        <v>6103.8930664</v>
      </c>
      <c r="E260">
        <v>6091.7709961</v>
      </c>
      <c r="F260">
        <v>6296.7900391000003</v>
      </c>
      <c r="G260">
        <v>6307.6298827999999</v>
      </c>
      <c r="H260">
        <v>6300.4501952999999</v>
      </c>
      <c r="I260">
        <v>6250.8999022999997</v>
      </c>
      <c r="J260">
        <v>6246.6259766000003</v>
      </c>
      <c r="L260" t="str">
        <f t="shared" si="31"/>
        <v>11OCT2023:19:00:00</v>
      </c>
      <c r="M260">
        <v>19</v>
      </c>
      <c r="N260">
        <f t="shared" si="32"/>
        <v>-168.70996100000048</v>
      </c>
      <c r="O260">
        <f t="shared" si="33"/>
        <v>-168.70996100000048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2.6079113350703191</v>
      </c>
    </row>
    <row r="261" spans="1:19" x14ac:dyDescent="0.3">
      <c r="A261" t="s">
        <v>287</v>
      </c>
      <c r="B261">
        <v>6537.8872069999998</v>
      </c>
      <c r="C261">
        <v>6223.7597655999998</v>
      </c>
      <c r="D261">
        <v>6092.6582030999998</v>
      </c>
      <c r="E261">
        <v>6144.5053711</v>
      </c>
      <c r="F261">
        <v>6216.0498047000001</v>
      </c>
      <c r="G261">
        <v>6225.5400391000003</v>
      </c>
      <c r="H261">
        <v>6223.7597655999998</v>
      </c>
      <c r="I261">
        <v>6160.5200194999998</v>
      </c>
      <c r="J261">
        <v>6177.9750977000003</v>
      </c>
      <c r="L261" t="str">
        <f t="shared" si="31"/>
        <v>11OCT2023:20:00:00</v>
      </c>
      <c r="M261">
        <v>20</v>
      </c>
      <c r="N261">
        <f t="shared" si="32"/>
        <v>-314.12744139999995</v>
      </c>
      <c r="O261">
        <f t="shared" si="33"/>
        <v>-314.12744139999995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4.8047240867610759</v>
      </c>
    </row>
    <row r="262" spans="1:19" x14ac:dyDescent="0.3">
      <c r="A262" t="s">
        <v>288</v>
      </c>
      <c r="B262">
        <v>6468.6665039</v>
      </c>
      <c r="C262">
        <v>6201.8598633000001</v>
      </c>
      <c r="D262">
        <v>6228.2138672000001</v>
      </c>
      <c r="E262">
        <v>6418.3461914</v>
      </c>
      <c r="F262">
        <v>6194.9702147999997</v>
      </c>
      <c r="G262">
        <v>6203.2900391000003</v>
      </c>
      <c r="H262">
        <v>6201.8598633000001</v>
      </c>
      <c r="I262">
        <v>6130.2299805000002</v>
      </c>
      <c r="J262">
        <v>6185.0957030999998</v>
      </c>
      <c r="L262" t="str">
        <f t="shared" si="31"/>
        <v>11OCT2023:21:00:00</v>
      </c>
      <c r="M262">
        <v>21</v>
      </c>
      <c r="N262">
        <f t="shared" si="32"/>
        <v>-266.80664059999981</v>
      </c>
      <c r="O262">
        <f t="shared" si="33"/>
        <v>-266.80664059999981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4.1246003397939965</v>
      </c>
    </row>
    <row r="263" spans="1:19" x14ac:dyDescent="0.3">
      <c r="A263" t="s">
        <v>289</v>
      </c>
      <c r="B263">
        <v>6378.2714844000002</v>
      </c>
      <c r="C263">
        <v>6244.8198241999999</v>
      </c>
      <c r="D263">
        <v>6205.0068358999997</v>
      </c>
      <c r="E263">
        <v>6374.6171875</v>
      </c>
      <c r="F263">
        <v>6256.2700194999998</v>
      </c>
      <c r="G263">
        <v>6278.5400391000003</v>
      </c>
      <c r="H263">
        <v>6244.8198241999999</v>
      </c>
      <c r="I263">
        <v>6183.8300780999998</v>
      </c>
      <c r="J263">
        <v>6223.0776366999999</v>
      </c>
      <c r="L263" t="str">
        <f t="shared" si="31"/>
        <v>11OCT2023:22:00:00</v>
      </c>
      <c r="M263">
        <v>22</v>
      </c>
      <c r="N263">
        <f t="shared" si="32"/>
        <v>-133.45166020000033</v>
      </c>
      <c r="O263">
        <f t="shared" si="33"/>
        <v>-133.45166020000033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2.09228566903113</v>
      </c>
    </row>
    <row r="264" spans="1:19" x14ac:dyDescent="0.3">
      <c r="A264" t="s">
        <v>290</v>
      </c>
      <c r="B264">
        <v>6318.5214844000002</v>
      </c>
      <c r="C264">
        <v>6230.0898438000004</v>
      </c>
      <c r="D264">
        <v>6192.2016602000003</v>
      </c>
      <c r="E264">
        <v>6400.7319336</v>
      </c>
      <c r="F264">
        <v>6235.5200194999998</v>
      </c>
      <c r="G264">
        <v>6254.8999022999997</v>
      </c>
      <c r="H264">
        <v>6230.0898438000004</v>
      </c>
      <c r="I264">
        <v>6203.6000977000003</v>
      </c>
      <c r="J264">
        <v>6217.5893555000002</v>
      </c>
      <c r="L264" t="str">
        <f t="shared" si="31"/>
        <v>11OCT2023:23:00:00</v>
      </c>
      <c r="M264">
        <v>23</v>
      </c>
      <c r="N264">
        <f t="shared" si="32"/>
        <v>-88.43164059999981</v>
      </c>
      <c r="O264">
        <f t="shared" si="33"/>
        <v>-88.43164059999981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1.3995622364873097</v>
      </c>
    </row>
    <row r="265" spans="1:19" x14ac:dyDescent="0.3">
      <c r="A265" t="s">
        <v>291</v>
      </c>
      <c r="B265">
        <v>6219.6508789</v>
      </c>
      <c r="C265">
        <v>6145.4199219000002</v>
      </c>
      <c r="D265">
        <v>6124.3520508000001</v>
      </c>
      <c r="E265">
        <v>6269.0971680000002</v>
      </c>
      <c r="F265">
        <v>6150.4799805000002</v>
      </c>
      <c r="G265">
        <v>6176.6000977000003</v>
      </c>
      <c r="H265">
        <v>6145.4199219000002</v>
      </c>
      <c r="I265">
        <v>6141.2402344000002</v>
      </c>
      <c r="J265">
        <v>6143.5766602000003</v>
      </c>
      <c r="L265" t="str">
        <f t="shared" si="31"/>
        <v>12OCT2023:00:00:00</v>
      </c>
      <c r="M265">
        <v>24</v>
      </c>
      <c r="N265">
        <f t="shared" si="32"/>
        <v>-74.230956999999762</v>
      </c>
      <c r="O265">
        <f t="shared" si="33"/>
        <v>-74.230956999999762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1.1934907351765727</v>
      </c>
    </row>
    <row r="266" spans="1:19" x14ac:dyDescent="0.3">
      <c r="A266" t="s">
        <v>292</v>
      </c>
      <c r="B266">
        <v>6138.6616211</v>
      </c>
      <c r="C266">
        <v>6052.4501952999999</v>
      </c>
      <c r="D266">
        <v>5979.4833983999997</v>
      </c>
      <c r="E266">
        <v>6093.1752930000002</v>
      </c>
      <c r="F266">
        <v>6052.4501952999999</v>
      </c>
      <c r="G266">
        <v>6046.7998047000001</v>
      </c>
      <c r="H266">
        <v>6049.4399414</v>
      </c>
      <c r="I266">
        <v>6058.6801758000001</v>
      </c>
      <c r="J266">
        <v>6038.2578125</v>
      </c>
      <c r="L266" t="str">
        <f t="shared" si="31"/>
        <v>12OCT2023:01:00:00</v>
      </c>
      <c r="M266">
        <v>1</v>
      </c>
      <c r="N266">
        <f t="shared" si="32"/>
        <v>-86.211425800000143</v>
      </c>
      <c r="O266">
        <f t="shared" si="33"/>
        <v>-86.211425800000143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1.4044010098825375</v>
      </c>
    </row>
    <row r="267" spans="1:19" x14ac:dyDescent="0.3">
      <c r="A267" t="s">
        <v>293</v>
      </c>
      <c r="B267">
        <v>6085.9819336</v>
      </c>
      <c r="C267">
        <v>5948.4101563000004</v>
      </c>
      <c r="D267">
        <v>5967.2988280999998</v>
      </c>
      <c r="E267">
        <v>6051.9121094000002</v>
      </c>
      <c r="F267">
        <v>5948.4101563000004</v>
      </c>
      <c r="G267">
        <v>5936.9902344000002</v>
      </c>
      <c r="H267">
        <v>5948.7998047000001</v>
      </c>
      <c r="I267">
        <v>5967.0297852000003</v>
      </c>
      <c r="J267">
        <v>5956.7485352000003</v>
      </c>
      <c r="L267" t="str">
        <f t="shared" si="31"/>
        <v>12OCT2023:02:00:00</v>
      </c>
      <c r="M267">
        <v>2</v>
      </c>
      <c r="N267">
        <f t="shared" si="32"/>
        <v>-137.57177729999967</v>
      </c>
      <c r="O267">
        <f t="shared" si="33"/>
        <v>-137.57177729999967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2.2604696957853565</v>
      </c>
    </row>
    <row r="268" spans="1:19" x14ac:dyDescent="0.3">
      <c r="A268" t="s">
        <v>294</v>
      </c>
      <c r="B268">
        <v>6062.0048827999999</v>
      </c>
      <c r="C268">
        <v>5902.3798827999999</v>
      </c>
      <c r="D268">
        <v>5945.3647461</v>
      </c>
      <c r="E268">
        <v>6002.7788086</v>
      </c>
      <c r="F268">
        <v>5902.3798827999999</v>
      </c>
      <c r="G268">
        <v>5896.8398438000004</v>
      </c>
      <c r="H268">
        <v>5899.2299805000002</v>
      </c>
      <c r="I268">
        <v>5943.3798827999999</v>
      </c>
      <c r="J268">
        <v>5921.7783202999999</v>
      </c>
      <c r="L268" t="str">
        <f t="shared" si="31"/>
        <v>12OCT2023:03:00:00</v>
      </c>
      <c r="M268">
        <v>4</v>
      </c>
      <c r="N268">
        <f t="shared" si="32"/>
        <v>-159.625</v>
      </c>
      <c r="O268">
        <f t="shared" si="33"/>
        <v>-159.625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2.6332047414364714</v>
      </c>
    </row>
    <row r="269" spans="1:19" x14ac:dyDescent="0.3">
      <c r="A269" t="s">
        <v>295</v>
      </c>
      <c r="B269">
        <v>6053.6435547000001</v>
      </c>
      <c r="C269">
        <v>5833.0297852000003</v>
      </c>
      <c r="D269">
        <v>5946.9716797000001</v>
      </c>
      <c r="E269">
        <v>5995.3369141000003</v>
      </c>
      <c r="F269">
        <v>5833.0297852000003</v>
      </c>
      <c r="G269">
        <v>5840.2700194999998</v>
      </c>
      <c r="H269">
        <v>5833.6000977000003</v>
      </c>
      <c r="I269">
        <v>5875.2700194999998</v>
      </c>
      <c r="J269">
        <v>5869.3857422000001</v>
      </c>
      <c r="L269" t="str">
        <f t="shared" si="31"/>
        <v>12OCT2023:04:00:00</v>
      </c>
      <c r="M269">
        <v>5</v>
      </c>
      <c r="N269">
        <f t="shared" si="32"/>
        <v>-220.61376949999976</v>
      </c>
      <c r="O269">
        <f t="shared" si="33"/>
        <v>-220.61376949999976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3.644313833587328</v>
      </c>
    </row>
    <row r="270" spans="1:19" x14ac:dyDescent="0.3">
      <c r="A270" t="s">
        <v>296</v>
      </c>
      <c r="B270">
        <v>6032.1606444999998</v>
      </c>
      <c r="C270">
        <v>5743.7202147999997</v>
      </c>
      <c r="D270">
        <v>5932.7514647999997</v>
      </c>
      <c r="E270">
        <v>5944.7260741999999</v>
      </c>
      <c r="F270">
        <v>5743.7202147999997</v>
      </c>
      <c r="G270">
        <v>5750.1098633000001</v>
      </c>
      <c r="H270">
        <v>5753.2299805000002</v>
      </c>
      <c r="I270">
        <v>5774.0800780999998</v>
      </c>
      <c r="J270">
        <v>5794.1264647999997</v>
      </c>
      <c r="L270" t="str">
        <f t="shared" si="31"/>
        <v>12OCT2023:05:00:00</v>
      </c>
      <c r="M270">
        <v>6</v>
      </c>
      <c r="N270">
        <f t="shared" si="32"/>
        <v>-288.4404297000001</v>
      </c>
      <c r="O270">
        <f t="shared" si="33"/>
        <v>-288.4404297000001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4.7817100156806029</v>
      </c>
    </row>
    <row r="271" spans="1:19" x14ac:dyDescent="0.3">
      <c r="A271" t="s">
        <v>297</v>
      </c>
      <c r="B271">
        <v>6035.5615233999997</v>
      </c>
      <c r="C271">
        <v>5705.6000977000003</v>
      </c>
      <c r="D271">
        <v>5999.3686522999997</v>
      </c>
      <c r="E271">
        <v>5996.2832030999998</v>
      </c>
      <c r="F271">
        <v>5705.6000977000003</v>
      </c>
      <c r="G271">
        <v>5705.0400391000003</v>
      </c>
      <c r="H271">
        <v>5720.4399414</v>
      </c>
      <c r="I271">
        <v>5728.7001952999999</v>
      </c>
      <c r="J271">
        <v>5775.6801758000001</v>
      </c>
      <c r="L271" t="str">
        <f t="shared" si="31"/>
        <v>12OCT2023:06:00:00</v>
      </c>
      <c r="M271">
        <v>7</v>
      </c>
      <c r="N271">
        <f t="shared" si="32"/>
        <v>-329.96142569999938</v>
      </c>
      <c r="O271">
        <f t="shared" si="33"/>
        <v>-329.96142569999938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5.4669548876394014</v>
      </c>
    </row>
    <row r="272" spans="1:19" x14ac:dyDescent="0.3">
      <c r="A272" t="s">
        <v>298</v>
      </c>
      <c r="B272">
        <v>6116.6635741999999</v>
      </c>
      <c r="C272">
        <v>5738.4501952999999</v>
      </c>
      <c r="D272">
        <v>6063.0498047000001</v>
      </c>
      <c r="E272">
        <v>6058.2734375</v>
      </c>
      <c r="F272">
        <v>5738.4501952999999</v>
      </c>
      <c r="G272">
        <v>5737.5498047000001</v>
      </c>
      <c r="H272">
        <v>5754.5600586</v>
      </c>
      <c r="I272">
        <v>5739.5498047000001</v>
      </c>
      <c r="J272">
        <v>5808.4433594000002</v>
      </c>
      <c r="L272" t="str">
        <f t="shared" si="31"/>
        <v>12OCT2023:07:00:00</v>
      </c>
      <c r="M272">
        <v>8</v>
      </c>
      <c r="N272">
        <f t="shared" si="32"/>
        <v>-378.21337889999995</v>
      </c>
      <c r="O272">
        <f t="shared" si="33"/>
        <v>-378.21337889999995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6.1833281218097174</v>
      </c>
    </row>
    <row r="273" spans="1:19" x14ac:dyDescent="0.3">
      <c r="A273" t="s">
        <v>299</v>
      </c>
      <c r="B273">
        <v>5872.4487305000002</v>
      </c>
      <c r="C273">
        <v>5791.2700194999998</v>
      </c>
      <c r="D273">
        <v>6021.3388672000001</v>
      </c>
      <c r="E273">
        <v>6030.9257813000004</v>
      </c>
      <c r="F273">
        <v>5791.2700194999998</v>
      </c>
      <c r="G273">
        <v>5801.7299805000002</v>
      </c>
      <c r="H273">
        <v>5807.9501952999999</v>
      </c>
      <c r="I273">
        <v>5775.9101563000004</v>
      </c>
      <c r="J273">
        <v>5838.7260741999999</v>
      </c>
      <c r="L273" t="str">
        <f t="shared" si="31"/>
        <v>12OCT2023:08:00:00</v>
      </c>
      <c r="M273">
        <v>9</v>
      </c>
      <c r="N273">
        <f t="shared" si="32"/>
        <v>-81.178711000000476</v>
      </c>
      <c r="O273">
        <f t="shared" si="33"/>
        <v>-81.178711000000476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1.382365597819168</v>
      </c>
    </row>
    <row r="274" spans="1:19" x14ac:dyDescent="0.3">
      <c r="A274" t="s">
        <v>300</v>
      </c>
      <c r="B274">
        <v>5772.6220702999999</v>
      </c>
      <c r="C274">
        <v>5886.3999022999997</v>
      </c>
      <c r="D274">
        <v>6043.6567383000001</v>
      </c>
      <c r="E274">
        <v>6027.2084961</v>
      </c>
      <c r="F274">
        <v>5886.3999022999997</v>
      </c>
      <c r="G274">
        <v>5907.8398438000004</v>
      </c>
      <c r="H274">
        <v>5900.3999022999997</v>
      </c>
      <c r="I274">
        <v>5883.2700194999998</v>
      </c>
      <c r="J274">
        <v>5923.2563477000003</v>
      </c>
      <c r="L274" t="str">
        <f t="shared" si="31"/>
        <v>12OCT2023:09:00:00</v>
      </c>
      <c r="M274">
        <v>10</v>
      </c>
      <c r="N274">
        <f t="shared" si="32"/>
        <v>113.77783199999976</v>
      </c>
      <c r="O274" t="str">
        <f t="shared" si="33"/>
        <v/>
      </c>
      <c r="P274">
        <f t="shared" si="34"/>
        <v>113.77783199999976</v>
      </c>
      <c r="Q274" t="str">
        <f t="shared" si="35"/>
        <v/>
      </c>
      <c r="R274">
        <f t="shared" si="36"/>
        <v>1</v>
      </c>
      <c r="S274">
        <f t="shared" si="37"/>
        <v>1.9709904894932226</v>
      </c>
    </row>
    <row r="275" spans="1:19" x14ac:dyDescent="0.3">
      <c r="A275" t="s">
        <v>301</v>
      </c>
      <c r="B275">
        <v>6275.5439452999999</v>
      </c>
      <c r="C275">
        <v>5979.6000977000003</v>
      </c>
      <c r="D275">
        <v>6186.0302733999997</v>
      </c>
      <c r="E275">
        <v>6165.7133789</v>
      </c>
      <c r="F275">
        <v>5979.6000977000003</v>
      </c>
      <c r="G275">
        <v>5991.3300780999998</v>
      </c>
      <c r="H275">
        <v>5993.8999022999997</v>
      </c>
      <c r="I275">
        <v>5985.3701172000001</v>
      </c>
      <c r="J275">
        <v>6028.0800780999998</v>
      </c>
      <c r="L275" t="str">
        <f t="shared" si="31"/>
        <v>12OCT2023:10:00:00</v>
      </c>
      <c r="M275">
        <v>11</v>
      </c>
      <c r="N275">
        <f t="shared" si="32"/>
        <v>-295.94384759999957</v>
      </c>
      <c r="O275">
        <f t="shared" si="33"/>
        <v>-295.94384759999957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4.7158278259152899</v>
      </c>
    </row>
    <row r="276" spans="1:19" x14ac:dyDescent="0.3">
      <c r="A276" t="s">
        <v>302</v>
      </c>
      <c r="B276">
        <v>6428.2709961</v>
      </c>
      <c r="C276">
        <v>6110.2900391000003</v>
      </c>
      <c r="D276">
        <v>6255.1313477000003</v>
      </c>
      <c r="E276">
        <v>6242.0083008000001</v>
      </c>
      <c r="F276">
        <v>6110.2900391000003</v>
      </c>
      <c r="G276">
        <v>6112.4799805000002</v>
      </c>
      <c r="H276">
        <v>6126.25</v>
      </c>
      <c r="I276">
        <v>6120.4199219000002</v>
      </c>
      <c r="J276">
        <v>6147.3041991999999</v>
      </c>
      <c r="L276" t="str">
        <f t="shared" si="31"/>
        <v>12OCT2023:11:00:00</v>
      </c>
      <c r="M276">
        <v>12</v>
      </c>
      <c r="N276">
        <f t="shared" si="32"/>
        <v>-317.98095699999976</v>
      </c>
      <c r="O276">
        <f t="shared" si="33"/>
        <v>-317.98095699999976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4.9466016164053634</v>
      </c>
    </row>
    <row r="277" spans="1:19" x14ac:dyDescent="0.3">
      <c r="A277" t="s">
        <v>303</v>
      </c>
      <c r="B277">
        <v>6489.4213866999999</v>
      </c>
      <c r="C277">
        <v>6231.5097655999998</v>
      </c>
      <c r="D277">
        <v>6181.6166991999999</v>
      </c>
      <c r="E277">
        <v>6161.7631836</v>
      </c>
      <c r="F277">
        <v>6231.5097655999998</v>
      </c>
      <c r="G277">
        <v>6231.2797852000003</v>
      </c>
      <c r="H277">
        <v>6252.2402344000002</v>
      </c>
      <c r="I277">
        <v>6243.4599608999997</v>
      </c>
      <c r="J277">
        <v>6231.3125</v>
      </c>
      <c r="L277" t="str">
        <f t="shared" si="31"/>
        <v>12OCT2023:12:00:00</v>
      </c>
      <c r="M277">
        <v>13</v>
      </c>
      <c r="N277">
        <f t="shared" si="32"/>
        <v>-257.91162110000005</v>
      </c>
      <c r="O277">
        <f t="shared" si="33"/>
        <v>-257.91162110000005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3.9743392473878667</v>
      </c>
    </row>
    <row r="278" spans="1:19" x14ac:dyDescent="0.3">
      <c r="A278" t="s">
        <v>304</v>
      </c>
      <c r="B278">
        <v>6383.9208983999997</v>
      </c>
      <c r="C278">
        <v>6357.2099608999997</v>
      </c>
      <c r="D278">
        <v>6200.3105469000002</v>
      </c>
      <c r="E278">
        <v>6186.1391602000003</v>
      </c>
      <c r="F278">
        <v>6357.2099608999997</v>
      </c>
      <c r="G278">
        <v>6354.7099608999997</v>
      </c>
      <c r="H278">
        <v>6376.5600586</v>
      </c>
      <c r="I278">
        <v>6366.0600586</v>
      </c>
      <c r="J278">
        <v>6334.0400391000003</v>
      </c>
      <c r="L278" t="str">
        <f t="shared" si="31"/>
        <v>12OCT2023:13:00:00</v>
      </c>
      <c r="M278">
        <v>14</v>
      </c>
      <c r="N278">
        <f t="shared" si="32"/>
        <v>-26.7109375</v>
      </c>
      <c r="O278">
        <f t="shared" si="33"/>
        <v>-26.7109375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0.4184095938076951</v>
      </c>
    </row>
    <row r="279" spans="1:19" x14ac:dyDescent="0.3">
      <c r="A279" t="s">
        <v>305</v>
      </c>
      <c r="B279">
        <v>6383.1743164</v>
      </c>
      <c r="C279">
        <v>6376.3198241999999</v>
      </c>
      <c r="D279">
        <v>6229.8188477000003</v>
      </c>
      <c r="E279">
        <v>6250.4277344000002</v>
      </c>
      <c r="F279">
        <v>6376.3198241999999</v>
      </c>
      <c r="G279">
        <v>6374.6499022999997</v>
      </c>
      <c r="H279">
        <v>6403.1000977000003</v>
      </c>
      <c r="I279">
        <v>6380.5297852000003</v>
      </c>
      <c r="J279">
        <v>6356.1499022999997</v>
      </c>
      <c r="L279" t="str">
        <f t="shared" si="31"/>
        <v>12OCT2023:14:00:00</v>
      </c>
      <c r="M279">
        <v>15</v>
      </c>
      <c r="N279">
        <f t="shared" si="32"/>
        <v>-6.8544922000000952</v>
      </c>
      <c r="O279">
        <f t="shared" si="33"/>
        <v>-6.8544922000000952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0.10738375391674891</v>
      </c>
    </row>
    <row r="280" spans="1:19" x14ac:dyDescent="0.3">
      <c r="A280" t="s">
        <v>306</v>
      </c>
      <c r="B280">
        <v>6559.4223633000001</v>
      </c>
      <c r="C280">
        <v>6367.9702147999997</v>
      </c>
      <c r="D280">
        <v>6279.0048827999999</v>
      </c>
      <c r="E280">
        <v>6354.6298827999999</v>
      </c>
      <c r="F280">
        <v>6367.9702147999997</v>
      </c>
      <c r="G280">
        <v>6368.4301758000001</v>
      </c>
      <c r="H280">
        <v>6389.2099608999997</v>
      </c>
      <c r="I280">
        <v>6361.0200194999998</v>
      </c>
      <c r="J280">
        <v>6354.5102539</v>
      </c>
      <c r="L280" t="str">
        <f t="shared" si="31"/>
        <v>12OCT2023:15:00:00</v>
      </c>
      <c r="M280">
        <v>16</v>
      </c>
      <c r="N280">
        <f t="shared" si="32"/>
        <v>-191.45214850000048</v>
      </c>
      <c r="O280">
        <f t="shared" si="33"/>
        <v>-191.45214850000048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2.9187348808513409</v>
      </c>
    </row>
    <row r="281" spans="1:19" x14ac:dyDescent="0.3">
      <c r="A281" t="s">
        <v>307</v>
      </c>
      <c r="B281">
        <v>6433.3500977000003</v>
      </c>
      <c r="C281">
        <v>6347.8701172000001</v>
      </c>
      <c r="D281">
        <v>6321.0566405999998</v>
      </c>
      <c r="E281">
        <v>6467.8872069999998</v>
      </c>
      <c r="F281">
        <v>6347.8701172000001</v>
      </c>
      <c r="G281">
        <v>6348.7700194999998</v>
      </c>
      <c r="H281">
        <v>6348.5200194999998</v>
      </c>
      <c r="I281">
        <v>6332.4501952999999</v>
      </c>
      <c r="J281">
        <v>6338.1660155999998</v>
      </c>
      <c r="L281" t="str">
        <f t="shared" si="31"/>
        <v>12OCT2023:16:00:00</v>
      </c>
      <c r="M281">
        <v>17</v>
      </c>
      <c r="N281">
        <f t="shared" si="32"/>
        <v>-85.479980500000238</v>
      </c>
      <c r="O281">
        <f t="shared" si="33"/>
        <v>-85.479980500000238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1.3287008976949717</v>
      </c>
    </row>
    <row r="282" spans="1:19" x14ac:dyDescent="0.3">
      <c r="A282" t="s">
        <v>308</v>
      </c>
      <c r="B282">
        <v>6472.9902344000002</v>
      </c>
      <c r="C282">
        <v>6328.5800780999998</v>
      </c>
      <c r="D282">
        <v>6344.9248047000001</v>
      </c>
      <c r="E282">
        <v>6459.125</v>
      </c>
      <c r="F282">
        <v>6328.5800780999998</v>
      </c>
      <c r="G282">
        <v>6329.2099608999997</v>
      </c>
      <c r="H282">
        <v>6324.3198241999999</v>
      </c>
      <c r="I282">
        <v>6300.7299805000002</v>
      </c>
      <c r="J282">
        <v>6322.2792969000002</v>
      </c>
      <c r="L282" t="str">
        <f t="shared" si="31"/>
        <v>12OCT2023:17:00:00</v>
      </c>
      <c r="M282">
        <v>18</v>
      </c>
      <c r="N282">
        <f t="shared" si="32"/>
        <v>-144.41015630000038</v>
      </c>
      <c r="O282">
        <f t="shared" si="33"/>
        <v>-144.41015630000038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2.230965150117922</v>
      </c>
    </row>
    <row r="283" spans="1:19" x14ac:dyDescent="0.3">
      <c r="A283" t="s">
        <v>309</v>
      </c>
      <c r="B283">
        <v>6510.9453125</v>
      </c>
      <c r="C283">
        <v>6253.3500977000003</v>
      </c>
      <c r="D283">
        <v>6344.4956055000002</v>
      </c>
      <c r="E283">
        <v>6430.3579102000003</v>
      </c>
      <c r="F283">
        <v>6253.3500977000003</v>
      </c>
      <c r="G283">
        <v>6254.4301758000001</v>
      </c>
      <c r="H283">
        <v>6243.4301758000001</v>
      </c>
      <c r="I283">
        <v>6201.7700194999998</v>
      </c>
      <c r="J283">
        <v>6253.2377930000002</v>
      </c>
      <c r="L283" t="str">
        <f t="shared" si="31"/>
        <v>12OCT2023:18:00:00</v>
      </c>
      <c r="M283">
        <v>19</v>
      </c>
      <c r="N283">
        <f t="shared" si="32"/>
        <v>-257.59521479999967</v>
      </c>
      <c r="O283">
        <f t="shared" si="33"/>
        <v>-257.59521479999967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3.9563412444189483</v>
      </c>
    </row>
    <row r="284" spans="1:19" x14ac:dyDescent="0.3">
      <c r="A284" t="s">
        <v>310</v>
      </c>
      <c r="B284">
        <v>6535.5117188000004</v>
      </c>
      <c r="C284">
        <v>6161.7202147999997</v>
      </c>
      <c r="D284">
        <v>6227.5429688000004</v>
      </c>
      <c r="E284">
        <v>6328.5214844000002</v>
      </c>
      <c r="F284">
        <v>6161.7202147999997</v>
      </c>
      <c r="G284">
        <v>6160.2402344000002</v>
      </c>
      <c r="H284">
        <v>6155.6699219000002</v>
      </c>
      <c r="I284">
        <v>6062.9399414</v>
      </c>
      <c r="J284">
        <v>6143.2880858999997</v>
      </c>
      <c r="L284" t="str">
        <f t="shared" si="31"/>
        <v>12OCT2023:19:00:00</v>
      </c>
      <c r="M284">
        <v>20</v>
      </c>
      <c r="N284">
        <f t="shared" si="32"/>
        <v>-373.79150400000071</v>
      </c>
      <c r="O284">
        <f t="shared" si="33"/>
        <v>-373.79150400000071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5.7193915347860997</v>
      </c>
    </row>
    <row r="285" spans="1:19" x14ac:dyDescent="0.3">
      <c r="A285" t="s">
        <v>311</v>
      </c>
      <c r="B285">
        <v>6407.1357422000001</v>
      </c>
      <c r="C285">
        <v>6082.7299805000002</v>
      </c>
      <c r="D285">
        <v>6216.8447266000003</v>
      </c>
      <c r="E285">
        <v>6337.0102539</v>
      </c>
      <c r="F285">
        <v>6082.7299805000002</v>
      </c>
      <c r="G285">
        <v>6080.7597655999998</v>
      </c>
      <c r="H285">
        <v>6090.25</v>
      </c>
      <c r="I285">
        <v>5968.0600586</v>
      </c>
      <c r="J285">
        <v>6077.2109375</v>
      </c>
      <c r="L285" t="str">
        <f t="shared" si="31"/>
        <v>12OCT2023:20:00:00</v>
      </c>
      <c r="M285">
        <v>21</v>
      </c>
      <c r="N285">
        <f t="shared" si="32"/>
        <v>-324.40576169999986</v>
      </c>
      <c r="O285">
        <f t="shared" si="33"/>
        <v>-324.40576169999986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5.0631947683476044</v>
      </c>
    </row>
    <row r="286" spans="1:19" x14ac:dyDescent="0.3">
      <c r="A286" t="s">
        <v>312</v>
      </c>
      <c r="B286">
        <v>6330.8276366999999</v>
      </c>
      <c r="C286">
        <v>6049.2900391000003</v>
      </c>
      <c r="D286">
        <v>6296.4252930000002</v>
      </c>
      <c r="E286">
        <v>6434.3950194999998</v>
      </c>
      <c r="F286">
        <v>6049.2900391000003</v>
      </c>
      <c r="G286">
        <v>6047.7597655999998</v>
      </c>
      <c r="H286">
        <v>6060.5200194999998</v>
      </c>
      <c r="I286">
        <v>5921.4702147999997</v>
      </c>
      <c r="J286">
        <v>6063.5878905999998</v>
      </c>
      <c r="L286" t="str">
        <f t="shared" si="31"/>
        <v>12OCT2023:21:00:00</v>
      </c>
      <c r="M286">
        <v>22</v>
      </c>
      <c r="N286">
        <f t="shared" si="32"/>
        <v>-281.53759759999957</v>
      </c>
      <c r="O286">
        <f t="shared" si="33"/>
        <v>-281.53759759999957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4.4470899186690467</v>
      </c>
    </row>
    <row r="287" spans="1:19" x14ac:dyDescent="0.3">
      <c r="A287" t="s">
        <v>313</v>
      </c>
      <c r="B287">
        <v>6225.5214844000002</v>
      </c>
      <c r="C287">
        <v>6125.5800780999998</v>
      </c>
      <c r="D287">
        <v>6241.71875</v>
      </c>
      <c r="E287">
        <v>6374.6044922000001</v>
      </c>
      <c r="F287">
        <v>6125.5800780999998</v>
      </c>
      <c r="G287">
        <v>6120.4301758000001</v>
      </c>
      <c r="H287">
        <v>6115.8598633000001</v>
      </c>
      <c r="I287">
        <v>6006.5698241999999</v>
      </c>
      <c r="J287">
        <v>6109.6743164</v>
      </c>
      <c r="L287" t="str">
        <f t="shared" si="31"/>
        <v>12OCT2023:22:00:00</v>
      </c>
      <c r="M287">
        <v>23</v>
      </c>
      <c r="N287">
        <f t="shared" si="32"/>
        <v>-99.941406300000381</v>
      </c>
      <c r="O287">
        <f t="shared" si="33"/>
        <v>-99.941406300000381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1.6053499542236738</v>
      </c>
    </row>
    <row r="288" spans="1:19" x14ac:dyDescent="0.3">
      <c r="A288" t="s">
        <v>314</v>
      </c>
      <c r="B288">
        <v>6082.0268555000002</v>
      </c>
      <c r="C288">
        <v>6126.2998047000001</v>
      </c>
      <c r="D288">
        <v>6240.0327147999997</v>
      </c>
      <c r="E288">
        <v>6420.3491211</v>
      </c>
      <c r="F288">
        <v>6126.2998047000001</v>
      </c>
      <c r="G288">
        <v>6115.2001952999999</v>
      </c>
      <c r="H288">
        <v>6123.75</v>
      </c>
      <c r="I288">
        <v>6080.9599608999997</v>
      </c>
      <c r="J288">
        <v>6133.5698241999999</v>
      </c>
      <c r="L288" t="str">
        <f t="shared" si="31"/>
        <v>12OCT2023:23:00:00</v>
      </c>
      <c r="M288">
        <v>24</v>
      </c>
      <c r="N288">
        <f t="shared" si="32"/>
        <v>44.272949199999857</v>
      </c>
      <c r="O288" t="str">
        <f t="shared" si="33"/>
        <v/>
      </c>
      <c r="P288">
        <f t="shared" si="34"/>
        <v>44.272949199999857</v>
      </c>
      <c r="Q288" t="str">
        <f t="shared" si="35"/>
        <v/>
      </c>
      <c r="R288">
        <f t="shared" si="36"/>
        <v>1</v>
      </c>
      <c r="S288">
        <f t="shared" si="37"/>
        <v>0.72793084035733358</v>
      </c>
    </row>
    <row r="289" spans="1:19" x14ac:dyDescent="0.3">
      <c r="A289" t="s">
        <v>315</v>
      </c>
      <c r="B289">
        <v>6214.2172852000003</v>
      </c>
      <c r="C289">
        <v>6080.7001952999999</v>
      </c>
      <c r="D289">
        <v>6177.7075194999998</v>
      </c>
      <c r="E289">
        <v>6318.3857422000001</v>
      </c>
      <c r="F289">
        <v>6080.7001952999999</v>
      </c>
      <c r="G289">
        <v>6059.4101563000004</v>
      </c>
      <c r="H289">
        <v>6091.9599608999997</v>
      </c>
      <c r="I289">
        <v>6077.25</v>
      </c>
      <c r="J289">
        <v>6100.3154297000001</v>
      </c>
      <c r="L289" t="str">
        <f t="shared" si="31"/>
        <v>13OCT2023:00:00:00</v>
      </c>
      <c r="M289">
        <v>1</v>
      </c>
      <c r="N289">
        <f t="shared" si="32"/>
        <v>-133.51708990000043</v>
      </c>
      <c r="O289">
        <f t="shared" si="33"/>
        <v>-133.51708990000043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2.1485745311479443</v>
      </c>
    </row>
    <row r="290" spans="1:19" x14ac:dyDescent="0.3">
      <c r="A290" t="s">
        <v>316</v>
      </c>
      <c r="B290">
        <v>6197.3608397999997</v>
      </c>
      <c r="C290">
        <v>6042.3100586</v>
      </c>
      <c r="D290">
        <v>6257.8349608999997</v>
      </c>
      <c r="E290">
        <v>6245.8701172000001</v>
      </c>
      <c r="F290">
        <v>6084.6801758000001</v>
      </c>
      <c r="G290">
        <v>6042.3100586</v>
      </c>
      <c r="H290">
        <v>6129.7299805000002</v>
      </c>
      <c r="I290">
        <v>6159</v>
      </c>
      <c r="J290">
        <v>6150.8852539</v>
      </c>
      <c r="L290" t="str">
        <f t="shared" si="31"/>
        <v>13OCT2023:01:00:00</v>
      </c>
      <c r="M290">
        <v>2</v>
      </c>
      <c r="N290">
        <f t="shared" si="32"/>
        <v>-155.05078119999962</v>
      </c>
      <c r="O290">
        <f t="shared" si="33"/>
        <v>-155.05078119999962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2.5018840310902952</v>
      </c>
    </row>
    <row r="291" spans="1:19" x14ac:dyDescent="0.3">
      <c r="A291" t="s">
        <v>317</v>
      </c>
      <c r="B291">
        <v>6153.4248047000001</v>
      </c>
      <c r="C291">
        <v>5924.5</v>
      </c>
      <c r="D291">
        <v>6162.0493164</v>
      </c>
      <c r="E291">
        <v>6203.6899414</v>
      </c>
      <c r="F291">
        <v>5974.3798827999999</v>
      </c>
      <c r="G291">
        <v>5924.5</v>
      </c>
      <c r="H291">
        <v>6019.0400391000003</v>
      </c>
      <c r="I291">
        <v>6100.1801758000001</v>
      </c>
      <c r="J291">
        <v>6058.0639647999997</v>
      </c>
      <c r="L291" t="str">
        <f t="shared" si="31"/>
        <v>13OCT2023:02:00:00</v>
      </c>
      <c r="M291">
        <v>3</v>
      </c>
      <c r="N291">
        <f t="shared" si="32"/>
        <v>-228.9248047000001</v>
      </c>
      <c r="O291">
        <f t="shared" si="33"/>
        <v>-228.9248047000001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3.7202828012970404</v>
      </c>
    </row>
    <row r="292" spans="1:19" x14ac:dyDescent="0.3">
      <c r="A292" t="s">
        <v>318</v>
      </c>
      <c r="B292">
        <v>6003.3354491999999</v>
      </c>
      <c r="C292">
        <v>5845.9301758000001</v>
      </c>
      <c r="D292">
        <v>6114.4877930000002</v>
      </c>
      <c r="E292">
        <v>6032.8305664</v>
      </c>
      <c r="F292">
        <v>5891.4199219000002</v>
      </c>
      <c r="G292">
        <v>5845.9301758000001</v>
      </c>
      <c r="H292">
        <v>5932.1000977000003</v>
      </c>
      <c r="I292">
        <v>6051.0800780999998</v>
      </c>
      <c r="J292">
        <v>5991.5869141000003</v>
      </c>
      <c r="L292" t="str">
        <f t="shared" ref="L292" si="38">A292</f>
        <v>13OCT2023:03:00:00</v>
      </c>
      <c r="M292">
        <v>4</v>
      </c>
      <c r="N292">
        <f t="shared" ref="N292" si="39">C292-B292</f>
        <v>-157.40527339999971</v>
      </c>
      <c r="O292">
        <f t="shared" si="33"/>
        <v>-157.40527339999971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2.6219636522389469</v>
      </c>
    </row>
    <row r="293" spans="1:19" x14ac:dyDescent="0.3">
      <c r="A293" t="s">
        <v>319</v>
      </c>
      <c r="B293">
        <v>5706.6547852000003</v>
      </c>
      <c r="C293">
        <v>5703.9301758000001</v>
      </c>
      <c r="D293">
        <v>6037.2578125</v>
      </c>
      <c r="E293">
        <v>5994.3583983999997</v>
      </c>
      <c r="F293">
        <v>5731.0097655999998</v>
      </c>
      <c r="G293">
        <v>5703.9301758000001</v>
      </c>
      <c r="H293">
        <v>5761.6401366999999</v>
      </c>
      <c r="I293">
        <v>5881.5800780999998</v>
      </c>
      <c r="J293">
        <v>5843.9116211</v>
      </c>
      <c r="L293" t="str">
        <f t="shared" si="31"/>
        <v>13OCT2023:04:00:00</v>
      </c>
      <c r="M293">
        <v>5</v>
      </c>
      <c r="N293">
        <f t="shared" si="32"/>
        <v>-2.7246094000001904</v>
      </c>
      <c r="O293">
        <f t="shared" si="33"/>
        <v>-2.7246094000001904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4.7744423003584599E-2</v>
      </c>
    </row>
    <row r="294" spans="1:19" x14ac:dyDescent="0.3">
      <c r="A294" t="s">
        <v>320</v>
      </c>
      <c r="B294">
        <v>5456.1494141000003</v>
      </c>
      <c r="C294">
        <v>5559.6201172000001</v>
      </c>
      <c r="D294">
        <v>6054.9692383000001</v>
      </c>
      <c r="E294">
        <v>5996.8295897999997</v>
      </c>
      <c r="F294">
        <v>5589.8598633000001</v>
      </c>
      <c r="G294">
        <v>5559.6201172000001</v>
      </c>
      <c r="H294">
        <v>5575.0200194999998</v>
      </c>
      <c r="I294">
        <v>5730.6499022999997</v>
      </c>
      <c r="J294">
        <v>5717.6430664</v>
      </c>
      <c r="L294" t="str">
        <f t="shared" si="31"/>
        <v>13OCT2023:05:00:00</v>
      </c>
      <c r="M294">
        <v>6</v>
      </c>
      <c r="N294">
        <f t="shared" ref="N294:N357" si="41">C294-B294</f>
        <v>103.47070309999981</v>
      </c>
      <c r="O294" t="str">
        <f t="shared" si="33"/>
        <v/>
      </c>
      <c r="P294">
        <f t="shared" si="34"/>
        <v>103.47070309999981</v>
      </c>
      <c r="Q294" t="str">
        <f t="shared" si="35"/>
        <v/>
      </c>
      <c r="R294">
        <f t="shared" si="36"/>
        <v>1</v>
      </c>
      <c r="S294">
        <f t="shared" ref="S294:S357" si="42">ABS((B294-C294)/B294)*100</f>
        <v>1.8964052346625015</v>
      </c>
    </row>
    <row r="295" spans="1:19" x14ac:dyDescent="0.3">
      <c r="A295" t="s">
        <v>321</v>
      </c>
      <c r="B295">
        <v>5290.5083008000001</v>
      </c>
      <c r="C295">
        <v>5575.7099608999997</v>
      </c>
      <c r="D295">
        <v>6086.5888672000001</v>
      </c>
      <c r="E295">
        <v>6032.5209961</v>
      </c>
      <c r="F295">
        <v>5601.7900391000003</v>
      </c>
      <c r="G295">
        <v>5575.7099608999997</v>
      </c>
      <c r="H295">
        <v>5589.1000977000003</v>
      </c>
      <c r="I295">
        <v>5743.6401366999999</v>
      </c>
      <c r="J295">
        <v>5734.8901366999999</v>
      </c>
      <c r="L295" t="str">
        <f t="shared" si="31"/>
        <v>13OCT2023:06:00:00</v>
      </c>
      <c r="M295">
        <v>7</v>
      </c>
      <c r="N295">
        <f t="shared" si="41"/>
        <v>285.20166009999957</v>
      </c>
      <c r="O295" t="str">
        <f t="shared" si="33"/>
        <v/>
      </c>
      <c r="P295">
        <f t="shared" si="34"/>
        <v>285.20166009999957</v>
      </c>
      <c r="Q295" t="str">
        <f t="shared" si="35"/>
        <v/>
      </c>
      <c r="R295">
        <f t="shared" si="36"/>
        <v>1</v>
      </c>
      <c r="S295">
        <f t="shared" si="42"/>
        <v>5.3908177415934313</v>
      </c>
    </row>
    <row r="296" spans="1:19" x14ac:dyDescent="0.3">
      <c r="A296" t="s">
        <v>322</v>
      </c>
      <c r="B296">
        <v>5625.9023438000004</v>
      </c>
      <c r="C296">
        <v>5650.8500977000003</v>
      </c>
      <c r="D296">
        <v>6153.8486327999999</v>
      </c>
      <c r="E296">
        <v>6085.1757813000004</v>
      </c>
      <c r="F296">
        <v>5681.3901366999999</v>
      </c>
      <c r="G296">
        <v>5650.8500977000003</v>
      </c>
      <c r="H296">
        <v>5639.5600586</v>
      </c>
      <c r="I296">
        <v>5805.1098633000001</v>
      </c>
      <c r="J296">
        <v>5797.3950194999998</v>
      </c>
      <c r="L296" t="str">
        <f t="shared" si="31"/>
        <v>13OCT2023:07:00:00</v>
      </c>
      <c r="M296">
        <v>8</v>
      </c>
      <c r="N296">
        <f t="shared" si="41"/>
        <v>24.947753899999952</v>
      </c>
      <c r="O296" t="str">
        <f t="shared" si="33"/>
        <v/>
      </c>
      <c r="P296">
        <f t="shared" si="34"/>
        <v>24.947753899999952</v>
      </c>
      <c r="Q296" t="str">
        <f t="shared" si="35"/>
        <v/>
      </c>
      <c r="R296">
        <f t="shared" si="36"/>
        <v>1</v>
      </c>
      <c r="S296">
        <f t="shared" si="42"/>
        <v>0.44344448899816952</v>
      </c>
    </row>
    <row r="297" spans="1:19" x14ac:dyDescent="0.3">
      <c r="A297" t="s">
        <v>323</v>
      </c>
      <c r="B297">
        <v>5792.5512694999998</v>
      </c>
      <c r="C297">
        <v>5733.6699219000002</v>
      </c>
      <c r="D297">
        <v>6167.1430664</v>
      </c>
      <c r="E297">
        <v>6187.0917969000002</v>
      </c>
      <c r="F297">
        <v>5766.2001952999999</v>
      </c>
      <c r="G297">
        <v>5733.6699219000002</v>
      </c>
      <c r="H297">
        <v>5699</v>
      </c>
      <c r="I297">
        <v>5857.8798827999999</v>
      </c>
      <c r="J297">
        <v>5850.4794922000001</v>
      </c>
      <c r="L297" t="str">
        <f t="shared" si="31"/>
        <v>13OCT2023:08:00:00</v>
      </c>
      <c r="M297">
        <v>9</v>
      </c>
      <c r="N297">
        <f t="shared" si="41"/>
        <v>-58.881347599999572</v>
      </c>
      <c r="O297">
        <f t="shared" si="33"/>
        <v>-58.881347599999572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1.0165011039269072</v>
      </c>
    </row>
    <row r="298" spans="1:19" x14ac:dyDescent="0.3">
      <c r="A298" t="s">
        <v>324</v>
      </c>
      <c r="B298">
        <v>5639.9409180000002</v>
      </c>
      <c r="C298">
        <v>5787.7099608999997</v>
      </c>
      <c r="D298">
        <v>6200.5898438000004</v>
      </c>
      <c r="E298">
        <v>6162.8251952999999</v>
      </c>
      <c r="F298">
        <v>5806.0698241999999</v>
      </c>
      <c r="G298">
        <v>5787.7099608999997</v>
      </c>
      <c r="H298">
        <v>5764.2797852000003</v>
      </c>
      <c r="I298">
        <v>5891.2299805000002</v>
      </c>
      <c r="J298">
        <v>5896.1494141000003</v>
      </c>
      <c r="L298" t="str">
        <f t="shared" si="31"/>
        <v>13OCT2023:09:00:00</v>
      </c>
      <c r="M298">
        <v>10</v>
      </c>
      <c r="N298">
        <f t="shared" si="41"/>
        <v>147.76904289999948</v>
      </c>
      <c r="O298" t="str">
        <f t="shared" si="33"/>
        <v/>
      </c>
      <c r="P298">
        <f t="shared" si="34"/>
        <v>147.76904289999948</v>
      </c>
      <c r="Q298" t="str">
        <f t="shared" si="35"/>
        <v/>
      </c>
      <c r="R298">
        <f t="shared" si="36"/>
        <v>1</v>
      </c>
      <c r="S298">
        <f t="shared" si="42"/>
        <v>2.6200459375095795</v>
      </c>
    </row>
    <row r="299" spans="1:19" x14ac:dyDescent="0.3">
      <c r="A299" t="s">
        <v>325</v>
      </c>
      <c r="B299">
        <v>6021.5136719000002</v>
      </c>
      <c r="C299">
        <v>5937.8999022999997</v>
      </c>
      <c r="D299">
        <v>6221.6635741999999</v>
      </c>
      <c r="E299">
        <v>6186.4965819999998</v>
      </c>
      <c r="F299">
        <v>5958.5898438000004</v>
      </c>
      <c r="G299">
        <v>5937.8999022999997</v>
      </c>
      <c r="H299">
        <v>5932.9799805000002</v>
      </c>
      <c r="I299">
        <v>6047.2202147999997</v>
      </c>
      <c r="J299">
        <v>6028.0419922000001</v>
      </c>
      <c r="L299" t="str">
        <f t="shared" si="31"/>
        <v>13OCT2023:10:00:00</v>
      </c>
      <c r="M299">
        <v>11</v>
      </c>
      <c r="N299">
        <f t="shared" si="41"/>
        <v>-83.613769600000523</v>
      </c>
      <c r="O299">
        <f t="shared" si="33"/>
        <v>-83.613769600000523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1.3885839035821275</v>
      </c>
    </row>
    <row r="300" spans="1:19" x14ac:dyDescent="0.3">
      <c r="A300" t="s">
        <v>326</v>
      </c>
      <c r="B300">
        <v>6146.3583983999997</v>
      </c>
      <c r="C300">
        <v>6055.6000977000003</v>
      </c>
      <c r="D300">
        <v>6265.0239258000001</v>
      </c>
      <c r="E300">
        <v>6261.9604491999999</v>
      </c>
      <c r="F300">
        <v>6075.7700194999998</v>
      </c>
      <c r="G300">
        <v>6055.6000977000003</v>
      </c>
      <c r="H300">
        <v>6065.2900391000003</v>
      </c>
      <c r="I300">
        <v>6165.3598633000001</v>
      </c>
      <c r="J300">
        <v>6135.3369141000003</v>
      </c>
      <c r="L300" t="str">
        <f t="shared" si="31"/>
        <v>13OCT2023:11:00:00</v>
      </c>
      <c r="M300">
        <v>12</v>
      </c>
      <c r="N300">
        <f t="shared" si="41"/>
        <v>-90.758300699999381</v>
      </c>
      <c r="O300">
        <f t="shared" si="33"/>
        <v>-90.758300699999381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1.4766190777880004</v>
      </c>
    </row>
    <row r="301" spans="1:19" x14ac:dyDescent="0.3">
      <c r="A301" t="s">
        <v>327</v>
      </c>
      <c r="B301">
        <v>6040.0625</v>
      </c>
      <c r="C301">
        <v>6081.25</v>
      </c>
      <c r="D301">
        <v>6234.1479491999999</v>
      </c>
      <c r="E301">
        <v>6241.7944336</v>
      </c>
      <c r="F301">
        <v>6084.5400391000003</v>
      </c>
      <c r="G301">
        <v>6081.25</v>
      </c>
      <c r="H301">
        <v>6118.5898438000004</v>
      </c>
      <c r="I301">
        <v>6165.9301758000001</v>
      </c>
      <c r="J301">
        <v>6148.7651366999999</v>
      </c>
      <c r="L301" t="str">
        <f t="shared" si="31"/>
        <v>13OCT2023:12:00:00</v>
      </c>
      <c r="M301">
        <v>13</v>
      </c>
      <c r="N301">
        <f t="shared" si="41"/>
        <v>41.1875</v>
      </c>
      <c r="O301" t="str">
        <f t="shared" si="33"/>
        <v/>
      </c>
      <c r="P301">
        <f t="shared" si="34"/>
        <v>41.1875</v>
      </c>
      <c r="Q301" t="str">
        <f t="shared" si="35"/>
        <v/>
      </c>
      <c r="R301">
        <f t="shared" si="36"/>
        <v>1</v>
      </c>
      <c r="S301">
        <f t="shared" si="42"/>
        <v>0.68190519551743045</v>
      </c>
    </row>
    <row r="302" spans="1:19" x14ac:dyDescent="0.3">
      <c r="A302" t="s">
        <v>328</v>
      </c>
      <c r="B302">
        <v>5973.4833983999997</v>
      </c>
      <c r="C302">
        <v>6178.0698241999999</v>
      </c>
      <c r="D302">
        <v>6285.9179688000004</v>
      </c>
      <c r="E302">
        <v>6282.3457030999998</v>
      </c>
      <c r="F302">
        <v>6179.2900391000003</v>
      </c>
      <c r="G302">
        <v>6178.0698241999999</v>
      </c>
      <c r="H302">
        <v>6233.7001952999999</v>
      </c>
      <c r="I302">
        <v>6259.4101563000004</v>
      </c>
      <c r="J302">
        <v>6240.8525391000003</v>
      </c>
      <c r="L302" t="str">
        <f t="shared" si="31"/>
        <v>13OCT2023:13:00:00</v>
      </c>
      <c r="M302">
        <v>14</v>
      </c>
      <c r="N302">
        <f t="shared" si="41"/>
        <v>204.58642580000014</v>
      </c>
      <c r="O302" t="str">
        <f t="shared" si="33"/>
        <v/>
      </c>
      <c r="P302">
        <f t="shared" si="34"/>
        <v>204.58642580000014</v>
      </c>
      <c r="Q302" t="str">
        <f t="shared" si="35"/>
        <v/>
      </c>
      <c r="R302">
        <f t="shared" si="36"/>
        <v>1</v>
      </c>
      <c r="S302">
        <f t="shared" si="42"/>
        <v>3.4249099253343318</v>
      </c>
    </row>
    <row r="303" spans="1:19" x14ac:dyDescent="0.3">
      <c r="A303" t="s">
        <v>329</v>
      </c>
      <c r="B303">
        <v>5987.9160155999998</v>
      </c>
      <c r="C303">
        <v>6203.1401366999999</v>
      </c>
      <c r="D303">
        <v>6322.0991211</v>
      </c>
      <c r="E303">
        <v>6321.8120116999999</v>
      </c>
      <c r="F303">
        <v>6205.1499022999997</v>
      </c>
      <c r="G303">
        <v>6203.1401366999999</v>
      </c>
      <c r="H303">
        <v>6255.2001952999999</v>
      </c>
      <c r="I303">
        <v>6277.1098633000001</v>
      </c>
      <c r="J303">
        <v>6264.9423827999999</v>
      </c>
      <c r="L303" t="str">
        <f t="shared" si="31"/>
        <v>13OCT2023:14:00:00</v>
      </c>
      <c r="M303">
        <v>15</v>
      </c>
      <c r="N303">
        <f t="shared" si="41"/>
        <v>215.22412110000005</v>
      </c>
      <c r="O303" t="str">
        <f t="shared" si="33"/>
        <v/>
      </c>
      <c r="P303">
        <f t="shared" si="34"/>
        <v>215.22412110000005</v>
      </c>
      <c r="Q303" t="str">
        <f t="shared" si="35"/>
        <v/>
      </c>
      <c r="R303">
        <f t="shared" si="36"/>
        <v>1</v>
      </c>
      <c r="S303">
        <f t="shared" si="42"/>
        <v>3.5943076111837251</v>
      </c>
    </row>
    <row r="304" spans="1:19" x14ac:dyDescent="0.3">
      <c r="A304" t="s">
        <v>330</v>
      </c>
      <c r="B304">
        <v>6106.2451172000001</v>
      </c>
      <c r="C304">
        <v>6157.7797852000003</v>
      </c>
      <c r="D304">
        <v>6276.9663086</v>
      </c>
      <c r="E304">
        <v>6271.5629883000001</v>
      </c>
      <c r="F304">
        <v>6151.1401366999999</v>
      </c>
      <c r="G304">
        <v>6157.7797852000003</v>
      </c>
      <c r="H304">
        <v>6202.2299805000002</v>
      </c>
      <c r="I304">
        <v>6209.7402344000002</v>
      </c>
      <c r="J304">
        <v>6209.8769530999998</v>
      </c>
      <c r="L304" t="str">
        <f t="shared" si="31"/>
        <v>13OCT2023:15:00:00</v>
      </c>
      <c r="M304">
        <v>16</v>
      </c>
      <c r="N304">
        <f t="shared" si="41"/>
        <v>51.534668000000238</v>
      </c>
      <c r="O304" t="str">
        <f t="shared" si="33"/>
        <v/>
      </c>
      <c r="P304">
        <f t="shared" si="34"/>
        <v>51.534668000000238</v>
      </c>
      <c r="Q304" t="str">
        <f t="shared" si="35"/>
        <v/>
      </c>
      <c r="R304">
        <f t="shared" si="36"/>
        <v>1</v>
      </c>
      <c r="S304">
        <f t="shared" si="42"/>
        <v>0.84396657865630031</v>
      </c>
    </row>
    <row r="305" spans="1:19" x14ac:dyDescent="0.3">
      <c r="A305" t="s">
        <v>331</v>
      </c>
      <c r="B305">
        <v>6207.2583008000001</v>
      </c>
      <c r="C305">
        <v>6133.5600586</v>
      </c>
      <c r="D305">
        <v>6311.0039063000004</v>
      </c>
      <c r="E305">
        <v>6294.6362305000002</v>
      </c>
      <c r="F305">
        <v>6117.6499022999997</v>
      </c>
      <c r="G305">
        <v>6133.5600586</v>
      </c>
      <c r="H305">
        <v>6172.25</v>
      </c>
      <c r="I305">
        <v>6160.5097655999998</v>
      </c>
      <c r="J305">
        <v>6187.1499022999997</v>
      </c>
      <c r="L305" t="str">
        <f t="shared" si="31"/>
        <v>13OCT2023:16:00:00</v>
      </c>
      <c r="M305">
        <v>17</v>
      </c>
      <c r="N305">
        <f t="shared" si="41"/>
        <v>-73.698242200000095</v>
      </c>
      <c r="O305">
        <f t="shared" si="33"/>
        <v>-73.698242200000095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1.1872913713048119</v>
      </c>
    </row>
    <row r="306" spans="1:19" x14ac:dyDescent="0.3">
      <c r="A306" t="s">
        <v>332</v>
      </c>
      <c r="B306">
        <v>6255.2470702999999</v>
      </c>
      <c r="C306">
        <v>6077.7900391000003</v>
      </c>
      <c r="D306">
        <v>6375.6958008000001</v>
      </c>
      <c r="E306">
        <v>6327.9580077999999</v>
      </c>
      <c r="F306">
        <v>6053.6699219000002</v>
      </c>
      <c r="G306">
        <v>6077.7900391000003</v>
      </c>
      <c r="H306">
        <v>6097.2700194999998</v>
      </c>
      <c r="I306">
        <v>6074.7001952999999</v>
      </c>
      <c r="J306">
        <v>6139.8764647999997</v>
      </c>
      <c r="L306" t="str">
        <f t="shared" si="31"/>
        <v>13OCT2023:17:00:00</v>
      </c>
      <c r="M306">
        <v>18</v>
      </c>
      <c r="N306">
        <f t="shared" si="41"/>
        <v>-177.45703119999962</v>
      </c>
      <c r="O306">
        <f t="shared" si="33"/>
        <v>-177.45703119999962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2.8369308071389869</v>
      </c>
    </row>
    <row r="307" spans="1:19" x14ac:dyDescent="0.3">
      <c r="A307" t="s">
        <v>333</v>
      </c>
      <c r="B307">
        <v>6244.1206055000002</v>
      </c>
      <c r="C307">
        <v>5943.6801758000001</v>
      </c>
      <c r="D307">
        <v>6296.8266602000003</v>
      </c>
      <c r="E307">
        <v>6273.9121094000002</v>
      </c>
      <c r="F307">
        <v>5921.7597655999998</v>
      </c>
      <c r="G307">
        <v>5943.6801758000001</v>
      </c>
      <c r="H307">
        <v>5941.0498047000001</v>
      </c>
      <c r="I307">
        <v>5922.2700194999998</v>
      </c>
      <c r="J307">
        <v>6004.9052733999997</v>
      </c>
      <c r="L307" t="str">
        <f t="shared" si="31"/>
        <v>13OCT2023:18:00:00</v>
      </c>
      <c r="M307">
        <v>19</v>
      </c>
      <c r="N307">
        <f t="shared" si="41"/>
        <v>-300.4404297000001</v>
      </c>
      <c r="O307">
        <f t="shared" si="33"/>
        <v>-300.4404297000001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4.811573137062144</v>
      </c>
    </row>
    <row r="308" spans="1:19" x14ac:dyDescent="0.3">
      <c r="A308" t="s">
        <v>334</v>
      </c>
      <c r="B308">
        <v>6047.6782227000003</v>
      </c>
      <c r="C308">
        <v>5782.9599608999997</v>
      </c>
      <c r="D308">
        <v>6180.8500977000003</v>
      </c>
      <c r="E308">
        <v>6241.8310547000001</v>
      </c>
      <c r="F308">
        <v>5770.7797852000003</v>
      </c>
      <c r="G308">
        <v>5782.9599608999997</v>
      </c>
      <c r="H308">
        <v>5740.5800780999998</v>
      </c>
      <c r="I308">
        <v>5766.7099608999997</v>
      </c>
      <c r="J308">
        <v>5843.7309569999998</v>
      </c>
      <c r="L308" t="str">
        <f t="shared" si="31"/>
        <v>13OCT2023:19:00:00</v>
      </c>
      <c r="M308">
        <v>20</v>
      </c>
      <c r="N308">
        <f t="shared" si="41"/>
        <v>-264.71826180000062</v>
      </c>
      <c r="O308">
        <f t="shared" si="33"/>
        <v>-264.71826180000062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2"/>
        <v>4.3771882704734333</v>
      </c>
    </row>
    <row r="309" spans="1:19" x14ac:dyDescent="0.3">
      <c r="A309" t="s">
        <v>335</v>
      </c>
      <c r="B309">
        <v>5750.0507813000004</v>
      </c>
      <c r="C309">
        <v>5663.3798827999999</v>
      </c>
      <c r="D309">
        <v>6110.9619141000003</v>
      </c>
      <c r="E309">
        <v>6220.6708983999997</v>
      </c>
      <c r="F309">
        <v>5653.2202147999997</v>
      </c>
      <c r="G309">
        <v>5663.3798827999999</v>
      </c>
      <c r="H309">
        <v>5584.3798827999999</v>
      </c>
      <c r="I309">
        <v>5642.0498047000001</v>
      </c>
      <c r="J309">
        <v>5721.78125</v>
      </c>
      <c r="L309" t="str">
        <f t="shared" si="31"/>
        <v>13OCT2023:20:00:00</v>
      </c>
      <c r="M309">
        <v>21</v>
      </c>
      <c r="N309">
        <f t="shared" si="41"/>
        <v>-86.670898500000476</v>
      </c>
      <c r="O309">
        <f t="shared" si="33"/>
        <v>-86.670898500000476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2"/>
        <v>1.5073066620883908</v>
      </c>
    </row>
    <row r="310" spans="1:19" x14ac:dyDescent="0.3">
      <c r="A310" t="s">
        <v>336</v>
      </c>
      <c r="B310">
        <v>5945.9912108999997</v>
      </c>
      <c r="C310">
        <v>5706.3999022999997</v>
      </c>
      <c r="D310">
        <v>6148.8974608999997</v>
      </c>
      <c r="E310">
        <v>6208.1621094000002</v>
      </c>
      <c r="F310">
        <v>5704.8901366999999</v>
      </c>
      <c r="G310">
        <v>5706.3999022999997</v>
      </c>
      <c r="H310">
        <v>5629.5898438000004</v>
      </c>
      <c r="I310">
        <v>5724.9301758000001</v>
      </c>
      <c r="J310">
        <v>5777.2646483999997</v>
      </c>
      <c r="L310" t="str">
        <f t="shared" si="31"/>
        <v>13OCT2023:21:00:00</v>
      </c>
      <c r="M310">
        <v>22</v>
      </c>
      <c r="N310">
        <f t="shared" si="41"/>
        <v>-239.59130860000005</v>
      </c>
      <c r="O310">
        <f t="shared" si="33"/>
        <v>-239.59130860000005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4.0294595148541248</v>
      </c>
    </row>
    <row r="311" spans="1:19" x14ac:dyDescent="0.3">
      <c r="A311" t="s">
        <v>337</v>
      </c>
      <c r="B311">
        <v>5976.0400391000003</v>
      </c>
      <c r="C311">
        <v>5874.8500977000003</v>
      </c>
      <c r="D311">
        <v>6162.9658202999999</v>
      </c>
      <c r="E311">
        <v>6164.7758789</v>
      </c>
      <c r="F311">
        <v>5889.7700194999998</v>
      </c>
      <c r="G311">
        <v>5874.8500977000003</v>
      </c>
      <c r="H311">
        <v>5809.9501952999999</v>
      </c>
      <c r="I311">
        <v>5917.4599608999997</v>
      </c>
      <c r="J311">
        <v>5927.2783202999999</v>
      </c>
      <c r="L311" t="str">
        <f t="shared" si="31"/>
        <v>13OCT2023:22:00:00</v>
      </c>
      <c r="M311">
        <v>23</v>
      </c>
      <c r="N311">
        <f t="shared" si="41"/>
        <v>-101.18994139999995</v>
      </c>
      <c r="O311">
        <f t="shared" si="33"/>
        <v>-101.18994139999995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1.69326076696165</v>
      </c>
    </row>
    <row r="312" spans="1:19" x14ac:dyDescent="0.3">
      <c r="A312" t="s">
        <v>338</v>
      </c>
      <c r="B312">
        <v>6032.7207030999998</v>
      </c>
      <c r="C312">
        <v>5994.2099608999997</v>
      </c>
      <c r="D312">
        <v>6148.8642577999999</v>
      </c>
      <c r="E312">
        <v>6165.3041991999999</v>
      </c>
      <c r="F312">
        <v>6006.8598633000001</v>
      </c>
      <c r="G312">
        <v>5994.2099608999997</v>
      </c>
      <c r="H312">
        <v>5954.5600586</v>
      </c>
      <c r="I312">
        <v>6034.9301758000001</v>
      </c>
      <c r="J312">
        <v>6026.7270508000001</v>
      </c>
      <c r="L312" t="str">
        <f t="shared" si="31"/>
        <v>13OCT2023:23:00:00</v>
      </c>
      <c r="M312">
        <v>24</v>
      </c>
      <c r="N312">
        <f t="shared" si="41"/>
        <v>-38.510742200000095</v>
      </c>
      <c r="O312">
        <f t="shared" si="33"/>
        <v>-38.510742200000095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0.63836441458678495</v>
      </c>
    </row>
    <row r="313" spans="1:19" x14ac:dyDescent="0.3">
      <c r="A313" t="s">
        <v>339</v>
      </c>
      <c r="B313">
        <v>6145.7412108999997</v>
      </c>
      <c r="C313">
        <v>5912.0800780999998</v>
      </c>
      <c r="D313">
        <v>6092.7753905999998</v>
      </c>
      <c r="E313">
        <v>6122.8701172000001</v>
      </c>
      <c r="F313">
        <v>5922.6699219000002</v>
      </c>
      <c r="G313">
        <v>5912.0800780999998</v>
      </c>
      <c r="H313">
        <v>5881.75</v>
      </c>
      <c r="I313">
        <v>5983.8598633000001</v>
      </c>
      <c r="J313">
        <v>5961.7133789</v>
      </c>
      <c r="L313" t="str">
        <f t="shared" si="31"/>
        <v>14OCT2023:00:00:00</v>
      </c>
      <c r="M313">
        <v>1</v>
      </c>
      <c r="N313">
        <f t="shared" si="41"/>
        <v>-233.6611327999999</v>
      </c>
      <c r="O313">
        <f t="shared" si="33"/>
        <v>-233.6611327999999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3.8020008454892604</v>
      </c>
    </row>
    <row r="314" spans="1:19" x14ac:dyDescent="0.3">
      <c r="A314" t="s">
        <v>340</v>
      </c>
      <c r="B314">
        <v>5995.0151366999999</v>
      </c>
      <c r="C314">
        <v>5843.2402344000002</v>
      </c>
      <c r="D314">
        <v>6046.0908202999999</v>
      </c>
      <c r="E314">
        <v>6068.1274414</v>
      </c>
      <c r="F314">
        <v>5850.8999022999997</v>
      </c>
      <c r="G314">
        <v>5855.0400391000003</v>
      </c>
      <c r="H314">
        <v>5843.2402344000002</v>
      </c>
      <c r="I314">
        <v>5801.8798827999999</v>
      </c>
      <c r="J314">
        <v>5873.3481444999998</v>
      </c>
      <c r="L314" t="str">
        <f t="shared" si="31"/>
        <v>14OCT2023:01:00:00</v>
      </c>
      <c r="M314">
        <v>2</v>
      </c>
      <c r="N314">
        <f t="shared" si="41"/>
        <v>-151.77490229999967</v>
      </c>
      <c r="O314">
        <f t="shared" si="33"/>
        <v>-151.77490229999967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2.5316850556535089</v>
      </c>
    </row>
    <row r="315" spans="1:19" x14ac:dyDescent="0.3">
      <c r="A315" t="s">
        <v>341</v>
      </c>
      <c r="B315">
        <v>5944.3383789</v>
      </c>
      <c r="C315">
        <v>5759.7202147999997</v>
      </c>
      <c r="D315">
        <v>5974.6333008000001</v>
      </c>
      <c r="E315">
        <v>6006.6376952999999</v>
      </c>
      <c r="F315">
        <v>5759.1401366999999</v>
      </c>
      <c r="G315">
        <v>5763.1298827999999</v>
      </c>
      <c r="H315">
        <v>5759.7202147999997</v>
      </c>
      <c r="I315">
        <v>5735.4399414</v>
      </c>
      <c r="J315">
        <v>5795.7021483999997</v>
      </c>
      <c r="L315" t="str">
        <f t="shared" si="31"/>
        <v>14OCT2023:02:00:00</v>
      </c>
      <c r="M315">
        <v>3</v>
      </c>
      <c r="N315">
        <f t="shared" si="41"/>
        <v>-184.61816410000029</v>
      </c>
      <c r="O315">
        <f t="shared" si="33"/>
        <v>-184.61816410000029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3.1057815408914169</v>
      </c>
    </row>
    <row r="316" spans="1:19" x14ac:dyDescent="0.3">
      <c r="A316" t="s">
        <v>342</v>
      </c>
      <c r="B316">
        <v>5941.125</v>
      </c>
      <c r="C316">
        <v>5701.8300780999998</v>
      </c>
      <c r="D316">
        <v>5996.9819336</v>
      </c>
      <c r="E316">
        <v>5994.0244141000003</v>
      </c>
      <c r="F316">
        <v>5690.0297852000003</v>
      </c>
      <c r="G316">
        <v>5695.8398438000004</v>
      </c>
      <c r="H316">
        <v>5701.8300780999998</v>
      </c>
      <c r="I316">
        <v>5693.0898438000004</v>
      </c>
      <c r="J316">
        <v>5756.4594727000003</v>
      </c>
      <c r="L316" t="str">
        <f t="shared" si="31"/>
        <v>14OCT2023:03:00:00</v>
      </c>
      <c r="M316">
        <v>4</v>
      </c>
      <c r="N316">
        <f t="shared" si="41"/>
        <v>-239.29492190000019</v>
      </c>
      <c r="O316">
        <f t="shared" si="33"/>
        <v>-239.29492190000019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4.0277712032653783</v>
      </c>
    </row>
    <row r="317" spans="1:19" x14ac:dyDescent="0.3">
      <c r="A317" t="s">
        <v>343</v>
      </c>
      <c r="B317">
        <v>5858.6972655999998</v>
      </c>
      <c r="C317">
        <v>5649.8500977000003</v>
      </c>
      <c r="D317">
        <v>6035.1567383000001</v>
      </c>
      <c r="E317">
        <v>6017.0190430000002</v>
      </c>
      <c r="F317">
        <v>5640.25</v>
      </c>
      <c r="G317">
        <v>5642.8300780999998</v>
      </c>
      <c r="H317">
        <v>5649.8500977000003</v>
      </c>
      <c r="I317">
        <v>5649.7597655999998</v>
      </c>
      <c r="J317">
        <v>5725.2226563000004</v>
      </c>
      <c r="L317" t="str">
        <f t="shared" si="31"/>
        <v>14OCT2023:04:00:00</v>
      </c>
      <c r="M317">
        <v>5</v>
      </c>
      <c r="N317">
        <f t="shared" si="41"/>
        <v>-208.84716789999948</v>
      </c>
      <c r="O317">
        <f t="shared" si="33"/>
        <v>-208.84716789999948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3.564737320125229</v>
      </c>
    </row>
    <row r="318" spans="1:19" x14ac:dyDescent="0.3">
      <c r="A318" t="s">
        <v>344</v>
      </c>
      <c r="B318">
        <v>5919.6748047000001</v>
      </c>
      <c r="C318">
        <v>5545.8701172000001</v>
      </c>
      <c r="D318">
        <v>6026.7333983999997</v>
      </c>
      <c r="E318">
        <v>5992.1533202999999</v>
      </c>
      <c r="F318">
        <v>5544.0297852000003</v>
      </c>
      <c r="G318">
        <v>5546.2998047000001</v>
      </c>
      <c r="H318">
        <v>5545.8701172000001</v>
      </c>
      <c r="I318">
        <v>5556.4101563000004</v>
      </c>
      <c r="J318">
        <v>5645.0644530999998</v>
      </c>
      <c r="L318" t="str">
        <f t="shared" si="31"/>
        <v>14OCT2023:05:00:00</v>
      </c>
      <c r="M318">
        <v>6</v>
      </c>
      <c r="N318">
        <f t="shared" si="41"/>
        <v>-373.8046875</v>
      </c>
      <c r="O318">
        <f t="shared" si="33"/>
        <v>-373.8046875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6.3146152420942627</v>
      </c>
    </row>
    <row r="319" spans="1:19" x14ac:dyDescent="0.3">
      <c r="A319" t="s">
        <v>345</v>
      </c>
      <c r="B319">
        <v>5983.6484375</v>
      </c>
      <c r="C319">
        <v>5537.5800780999998</v>
      </c>
      <c r="D319">
        <v>6069.3559569999998</v>
      </c>
      <c r="E319">
        <v>6028.0136719000002</v>
      </c>
      <c r="F319">
        <v>5541.3500977000003</v>
      </c>
      <c r="G319">
        <v>5545.7597655999998</v>
      </c>
      <c r="H319">
        <v>5537.5800780999998</v>
      </c>
      <c r="I319">
        <v>5547.2998047000001</v>
      </c>
      <c r="J319">
        <v>5648.0463866999999</v>
      </c>
      <c r="L319" t="str">
        <f t="shared" si="31"/>
        <v>14OCT2023:06:00:00</v>
      </c>
      <c r="M319">
        <v>7</v>
      </c>
      <c r="N319">
        <f t="shared" si="41"/>
        <v>-446.06835940000019</v>
      </c>
      <c r="O319">
        <f t="shared" si="33"/>
        <v>-446.06835940000019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7.4547888977643524</v>
      </c>
    </row>
    <row r="320" spans="1:19" x14ac:dyDescent="0.3">
      <c r="A320" t="s">
        <v>346</v>
      </c>
      <c r="B320">
        <v>6153.8862305000002</v>
      </c>
      <c r="C320">
        <v>5551.6499022999997</v>
      </c>
      <c r="D320">
        <v>6113.3149414</v>
      </c>
      <c r="E320">
        <v>6096.7631836</v>
      </c>
      <c r="F320">
        <v>5572.2900391000003</v>
      </c>
      <c r="G320">
        <v>5587.6699219000002</v>
      </c>
      <c r="H320">
        <v>5551.6499022999997</v>
      </c>
      <c r="I320">
        <v>5556.0800780999998</v>
      </c>
      <c r="J320">
        <v>5670.9780272999997</v>
      </c>
      <c r="L320" t="str">
        <f t="shared" si="31"/>
        <v>14OCT2023:07:00:00</v>
      </c>
      <c r="M320">
        <v>8</v>
      </c>
      <c r="N320">
        <f t="shared" si="41"/>
        <v>-602.23632820000057</v>
      </c>
      <c r="O320">
        <f t="shared" si="33"/>
        <v>-602.23632820000057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9.7862766005517976</v>
      </c>
    </row>
    <row r="321" spans="1:19" x14ac:dyDescent="0.3">
      <c r="A321" t="s">
        <v>347</v>
      </c>
      <c r="B321">
        <v>6061.3520508000001</v>
      </c>
      <c r="C321">
        <v>5603.7001952999999</v>
      </c>
      <c r="D321">
        <v>5995.2563477000003</v>
      </c>
      <c r="E321">
        <v>5958.6826172000001</v>
      </c>
      <c r="F321">
        <v>5634.2402344000002</v>
      </c>
      <c r="G321">
        <v>5655.25</v>
      </c>
      <c r="H321">
        <v>5603.7001952999999</v>
      </c>
      <c r="I321">
        <v>5608.2202147999997</v>
      </c>
      <c r="J321">
        <v>5691.5766602000003</v>
      </c>
      <c r="L321" t="str">
        <f t="shared" si="31"/>
        <v>14OCT2023:08:00:00</v>
      </c>
      <c r="M321">
        <v>9</v>
      </c>
      <c r="N321">
        <f t="shared" si="41"/>
        <v>-457.65185550000024</v>
      </c>
      <c r="O321">
        <f t="shared" si="33"/>
        <v>-457.65185550000024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7.5503262583072965</v>
      </c>
    </row>
    <row r="322" spans="1:19" x14ac:dyDescent="0.3">
      <c r="A322" t="s">
        <v>348</v>
      </c>
      <c r="B322">
        <v>6160.1640625</v>
      </c>
      <c r="C322">
        <v>5720.7700194999998</v>
      </c>
      <c r="D322">
        <v>6036.0249022999997</v>
      </c>
      <c r="E322">
        <v>5968.4282227000003</v>
      </c>
      <c r="F322">
        <v>5753.8300780999998</v>
      </c>
      <c r="G322">
        <v>5775.5698241999999</v>
      </c>
      <c r="H322">
        <v>5720.7700194999998</v>
      </c>
      <c r="I322">
        <v>5723.1401366999999</v>
      </c>
      <c r="J322">
        <v>5793.3183594000002</v>
      </c>
      <c r="L322" t="str">
        <f t="shared" si="31"/>
        <v>14OCT2023:09:00:00</v>
      </c>
      <c r="M322">
        <v>10</v>
      </c>
      <c r="N322">
        <f t="shared" si="41"/>
        <v>-439.39404300000024</v>
      </c>
      <c r="O322">
        <f t="shared" si="33"/>
        <v>-439.39404300000024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7.1328302061760258</v>
      </c>
    </row>
    <row r="323" spans="1:19" x14ac:dyDescent="0.3">
      <c r="A323" t="s">
        <v>349</v>
      </c>
      <c r="B323">
        <v>6413.6743164</v>
      </c>
      <c r="C323">
        <v>5847.1000977000003</v>
      </c>
      <c r="D323">
        <v>6227.7900391000003</v>
      </c>
      <c r="E323">
        <v>6287.0717772999997</v>
      </c>
      <c r="F323">
        <v>5882.25</v>
      </c>
      <c r="G323">
        <v>5910.6201172000001</v>
      </c>
      <c r="H323">
        <v>5847.1000977000003</v>
      </c>
      <c r="I323">
        <v>5830.5800780999998</v>
      </c>
      <c r="J323">
        <v>5928.1494141000003</v>
      </c>
      <c r="L323" t="str">
        <f t="shared" si="31"/>
        <v>14OCT2023:10:00:00</v>
      </c>
      <c r="M323">
        <v>11</v>
      </c>
      <c r="N323">
        <f t="shared" si="41"/>
        <v>-566.57421869999962</v>
      </c>
      <c r="O323">
        <f t="shared" ref="O323:O386" si="43">IF(N323&lt;0,N323,"")</f>
        <v>-566.57421869999962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8.8338476628170621</v>
      </c>
    </row>
    <row r="324" spans="1:19" x14ac:dyDescent="0.3">
      <c r="A324" t="s">
        <v>350</v>
      </c>
      <c r="B324">
        <v>6194.2421875</v>
      </c>
      <c r="C324">
        <v>5924.8598633000001</v>
      </c>
      <c r="D324">
        <v>6267.8115233999997</v>
      </c>
      <c r="E324">
        <v>6351.8642577999999</v>
      </c>
      <c r="F324">
        <v>5957.3300780999998</v>
      </c>
      <c r="G324">
        <v>5983.9702147999997</v>
      </c>
      <c r="H324">
        <v>5924.8598633000001</v>
      </c>
      <c r="I324">
        <v>5902.9799805000002</v>
      </c>
      <c r="J324">
        <v>5996.0444336</v>
      </c>
      <c r="L324" t="str">
        <f t="shared" ref="L324:L387" si="47">A324</f>
        <v>14OCT2023:11:00:00</v>
      </c>
      <c r="M324">
        <v>12</v>
      </c>
      <c r="N324">
        <f t="shared" si="41"/>
        <v>-269.38232419999986</v>
      </c>
      <c r="O324">
        <f t="shared" si="43"/>
        <v>-269.38232419999986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4.3489149446499562</v>
      </c>
    </row>
    <row r="325" spans="1:19" x14ac:dyDescent="0.3">
      <c r="A325" t="s">
        <v>351</v>
      </c>
      <c r="B325">
        <v>5972.5986327999999</v>
      </c>
      <c r="C325">
        <v>5917.8500977000003</v>
      </c>
      <c r="D325">
        <v>6209.7602539</v>
      </c>
      <c r="E325">
        <v>6324.0019530999998</v>
      </c>
      <c r="F325">
        <v>5929.7099608999997</v>
      </c>
      <c r="G325">
        <v>5942.0600586</v>
      </c>
      <c r="H325">
        <v>5917.8500977000003</v>
      </c>
      <c r="I325">
        <v>5899.8500977000003</v>
      </c>
      <c r="J325">
        <v>5974.4394530999998</v>
      </c>
      <c r="L325" t="str">
        <f t="shared" si="47"/>
        <v>14OCT2023:12:00:00</v>
      </c>
      <c r="M325">
        <v>13</v>
      </c>
      <c r="N325">
        <f t="shared" si="41"/>
        <v>-54.748535099999572</v>
      </c>
      <c r="O325">
        <f t="shared" si="43"/>
        <v>-54.748535099999572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0.91666188314303387</v>
      </c>
    </row>
    <row r="326" spans="1:19" x14ac:dyDescent="0.3">
      <c r="A326" t="s">
        <v>352</v>
      </c>
      <c r="B326">
        <v>5984.2373047000001</v>
      </c>
      <c r="C326">
        <v>5958.0097655999998</v>
      </c>
      <c r="D326">
        <v>6201.3286133000001</v>
      </c>
      <c r="E326">
        <v>6276.0385741999999</v>
      </c>
      <c r="F326">
        <v>5963.8701172000001</v>
      </c>
      <c r="G326">
        <v>5975.4101563000004</v>
      </c>
      <c r="H326">
        <v>5958.0097655999998</v>
      </c>
      <c r="I326">
        <v>5932.4702147999997</v>
      </c>
      <c r="J326">
        <v>6001.3378905999998</v>
      </c>
      <c r="L326" t="str">
        <f t="shared" si="47"/>
        <v>14OCT2023:13:00:00</v>
      </c>
      <c r="M326">
        <v>14</v>
      </c>
      <c r="N326">
        <f t="shared" si="41"/>
        <v>-26.227539100000286</v>
      </c>
      <c r="O326">
        <f t="shared" si="43"/>
        <v>-26.227539100000286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0.43827705628253188</v>
      </c>
    </row>
    <row r="327" spans="1:19" x14ac:dyDescent="0.3">
      <c r="A327" t="s">
        <v>353</v>
      </c>
      <c r="B327">
        <v>6173.3251952999999</v>
      </c>
      <c r="C327">
        <v>5971.7099608999997</v>
      </c>
      <c r="D327">
        <v>6216.9624022999997</v>
      </c>
      <c r="E327">
        <v>6263.2578125</v>
      </c>
      <c r="F327">
        <v>5978.5097655999998</v>
      </c>
      <c r="G327">
        <v>5991.0800780999998</v>
      </c>
      <c r="H327">
        <v>5971.7099608999997</v>
      </c>
      <c r="I327">
        <v>5950.9301758000001</v>
      </c>
      <c r="J327">
        <v>6017.1440430000002</v>
      </c>
      <c r="L327" t="str">
        <f t="shared" si="47"/>
        <v>14OCT2023:14:00:00</v>
      </c>
      <c r="M327">
        <v>15</v>
      </c>
      <c r="N327">
        <f t="shared" si="41"/>
        <v>-201.61523440000019</v>
      </c>
      <c r="O327">
        <f t="shared" si="43"/>
        <v>-201.61523440000019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3.2659098301430474</v>
      </c>
    </row>
    <row r="328" spans="1:19" x14ac:dyDescent="0.3">
      <c r="A328" t="s">
        <v>354</v>
      </c>
      <c r="B328">
        <v>6118.5800780999998</v>
      </c>
      <c r="C328">
        <v>6040.2900391000003</v>
      </c>
      <c r="D328">
        <v>6304.0815430000002</v>
      </c>
      <c r="E328">
        <v>6343.0644530999998</v>
      </c>
      <c r="F328">
        <v>6042.4799805000002</v>
      </c>
      <c r="G328">
        <v>6052.2099608999997</v>
      </c>
      <c r="H328">
        <v>6040.2900391000003</v>
      </c>
      <c r="I328">
        <v>6023.3999022999997</v>
      </c>
      <c r="J328">
        <v>6089.3920897999997</v>
      </c>
      <c r="L328" t="str">
        <f t="shared" si="47"/>
        <v>14OCT2023:15:00:00</v>
      </c>
      <c r="M328">
        <v>16</v>
      </c>
      <c r="N328">
        <f t="shared" si="41"/>
        <v>-78.290038999999524</v>
      </c>
      <c r="O328">
        <f t="shared" si="43"/>
        <v>-78.290038999999524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1.2795458750343085</v>
      </c>
    </row>
    <row r="329" spans="1:19" x14ac:dyDescent="0.3">
      <c r="A329" t="s">
        <v>355</v>
      </c>
      <c r="B329">
        <v>6111.6528319999998</v>
      </c>
      <c r="C329">
        <v>6088.0097655999998</v>
      </c>
      <c r="D329">
        <v>6363.7807616999999</v>
      </c>
      <c r="E329">
        <v>6333.5556641000003</v>
      </c>
      <c r="F329">
        <v>6082.7099608999997</v>
      </c>
      <c r="G329">
        <v>6077.8398438000004</v>
      </c>
      <c r="H329">
        <v>6088.0097655999998</v>
      </c>
      <c r="I329">
        <v>6077.6699219000002</v>
      </c>
      <c r="J329">
        <v>6138.515625</v>
      </c>
      <c r="L329" t="str">
        <f t="shared" si="47"/>
        <v>14OCT2023:16:00:00</v>
      </c>
      <c r="M329">
        <v>17</v>
      </c>
      <c r="N329">
        <f t="shared" si="41"/>
        <v>-23.643066399999952</v>
      </c>
      <c r="O329">
        <f t="shared" si="43"/>
        <v>-23.643066399999952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0.3868522484819038</v>
      </c>
    </row>
    <row r="330" spans="1:19" x14ac:dyDescent="0.3">
      <c r="A330" t="s">
        <v>356</v>
      </c>
      <c r="B330">
        <v>6159.4331055000002</v>
      </c>
      <c r="C330">
        <v>6035.7797852000003</v>
      </c>
      <c r="D330">
        <v>6400.7836914</v>
      </c>
      <c r="E330">
        <v>6367.3183594000002</v>
      </c>
      <c r="F330">
        <v>6032.5400391000003</v>
      </c>
      <c r="G330">
        <v>6025.5400391000003</v>
      </c>
      <c r="H330">
        <v>6035.7797852000003</v>
      </c>
      <c r="I330">
        <v>6033.5400391000003</v>
      </c>
      <c r="J330">
        <v>6106.7607422000001</v>
      </c>
      <c r="L330" t="str">
        <f t="shared" si="47"/>
        <v>14OCT2023:17:00:00</v>
      </c>
      <c r="M330">
        <v>18</v>
      </c>
      <c r="N330">
        <f t="shared" si="41"/>
        <v>-123.6533202999999</v>
      </c>
      <c r="O330">
        <f t="shared" si="43"/>
        <v>-123.6533202999999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2.0075438466826596</v>
      </c>
    </row>
    <row r="331" spans="1:19" x14ac:dyDescent="0.3">
      <c r="A331" t="s">
        <v>357</v>
      </c>
      <c r="B331">
        <v>6179.9257813000004</v>
      </c>
      <c r="C331">
        <v>5952.6801758000001</v>
      </c>
      <c r="D331">
        <v>6388.0185547000001</v>
      </c>
      <c r="E331">
        <v>6381.7583008000001</v>
      </c>
      <c r="F331">
        <v>5956.9399414</v>
      </c>
      <c r="G331">
        <v>5965.3100586</v>
      </c>
      <c r="H331">
        <v>5952.6801758000001</v>
      </c>
      <c r="I331">
        <v>5945.4599608999997</v>
      </c>
      <c r="J331">
        <v>6039.2709961</v>
      </c>
      <c r="L331" t="str">
        <f t="shared" si="47"/>
        <v>14OCT2023:18:00:00</v>
      </c>
      <c r="M331">
        <v>19</v>
      </c>
      <c r="N331">
        <f t="shared" si="41"/>
        <v>-227.24560550000024</v>
      </c>
      <c r="O331">
        <f t="shared" si="43"/>
        <v>-227.24560550000024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3.6771575184224492</v>
      </c>
    </row>
    <row r="332" spans="1:19" x14ac:dyDescent="0.3">
      <c r="A332" t="s">
        <v>358</v>
      </c>
      <c r="B332">
        <v>6090.5839844000002</v>
      </c>
      <c r="C332">
        <v>5795.5800780999998</v>
      </c>
      <c r="D332">
        <v>6323.8461914</v>
      </c>
      <c r="E332">
        <v>6379.6933594000002</v>
      </c>
      <c r="F332">
        <v>5826.8999022999997</v>
      </c>
      <c r="G332">
        <v>5855.8500977000003</v>
      </c>
      <c r="H332">
        <v>5795.5800780999998</v>
      </c>
      <c r="I332">
        <v>5774.2900391000003</v>
      </c>
      <c r="J332">
        <v>5904.0053711</v>
      </c>
      <c r="L332" t="str">
        <f t="shared" si="47"/>
        <v>14OCT2023:19:00:00</v>
      </c>
      <c r="M332">
        <v>20</v>
      </c>
      <c r="N332">
        <f t="shared" si="41"/>
        <v>-295.00390630000038</v>
      </c>
      <c r="O332">
        <f t="shared" si="43"/>
        <v>-295.00390630000038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4.8436062462253693</v>
      </c>
    </row>
    <row r="333" spans="1:19" x14ac:dyDescent="0.3">
      <c r="A333" t="s">
        <v>359</v>
      </c>
      <c r="B333">
        <v>5716.3066405999998</v>
      </c>
      <c r="C333">
        <v>5664.8500977000003</v>
      </c>
      <c r="D333">
        <v>6241.3730469000002</v>
      </c>
      <c r="E333">
        <v>6260.5668944999998</v>
      </c>
      <c r="F333">
        <v>5718.4399414</v>
      </c>
      <c r="G333">
        <v>5773.5</v>
      </c>
      <c r="H333">
        <v>5664.8500977000003</v>
      </c>
      <c r="I333">
        <v>5636.3300780999998</v>
      </c>
      <c r="J333">
        <v>5787.8227539</v>
      </c>
      <c r="L333" t="str">
        <f t="shared" si="47"/>
        <v>14OCT2023:20:00:00</v>
      </c>
      <c r="M333">
        <v>21</v>
      </c>
      <c r="N333">
        <f t="shared" si="41"/>
        <v>-51.456542899999477</v>
      </c>
      <c r="O333">
        <f t="shared" si="43"/>
        <v>-51.456542899999477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0.90017114432822742</v>
      </c>
    </row>
    <row r="334" spans="1:19" x14ac:dyDescent="0.3">
      <c r="A334" t="s">
        <v>360</v>
      </c>
      <c r="B334">
        <v>5845.7124022999997</v>
      </c>
      <c r="C334">
        <v>5687.8598633000001</v>
      </c>
      <c r="D334">
        <v>6189.2109375</v>
      </c>
      <c r="E334">
        <v>6124.6381836</v>
      </c>
      <c r="F334">
        <v>5758.6899414</v>
      </c>
      <c r="G334">
        <v>5813.7700194999998</v>
      </c>
      <c r="H334">
        <v>5687.8598633000001</v>
      </c>
      <c r="I334">
        <v>5658.6801758000001</v>
      </c>
      <c r="J334">
        <v>5799.0502930000002</v>
      </c>
      <c r="L334" t="str">
        <f t="shared" si="47"/>
        <v>14OCT2023:21:00:00</v>
      </c>
      <c r="M334">
        <v>22</v>
      </c>
      <c r="N334">
        <f t="shared" si="41"/>
        <v>-157.85253899999952</v>
      </c>
      <c r="O334">
        <f t="shared" si="43"/>
        <v>-157.85253899999952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2.7003131207394384</v>
      </c>
    </row>
    <row r="335" spans="1:19" x14ac:dyDescent="0.3">
      <c r="A335" t="s">
        <v>361</v>
      </c>
      <c r="B335">
        <v>5947.4487305000002</v>
      </c>
      <c r="C335">
        <v>5789.1499022999997</v>
      </c>
      <c r="D335">
        <v>6108.7690430000002</v>
      </c>
      <c r="E335">
        <v>5996.3002930000002</v>
      </c>
      <c r="F335">
        <v>5867.6601563000004</v>
      </c>
      <c r="G335">
        <v>5919.2900391000003</v>
      </c>
      <c r="H335">
        <v>5789.1499022999997</v>
      </c>
      <c r="I335">
        <v>5751.7402344000002</v>
      </c>
      <c r="J335">
        <v>5862.7158202999999</v>
      </c>
      <c r="L335" t="str">
        <f t="shared" si="47"/>
        <v>14OCT2023:22:00:00</v>
      </c>
      <c r="M335">
        <v>23</v>
      </c>
      <c r="N335">
        <f t="shared" si="41"/>
        <v>-158.29882820000057</v>
      </c>
      <c r="O335">
        <f t="shared" si="43"/>
        <v>-158.29882820000057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2.6616257722106069</v>
      </c>
    </row>
    <row r="336" spans="1:19" x14ac:dyDescent="0.3">
      <c r="A336" t="s">
        <v>362</v>
      </c>
      <c r="B336">
        <v>5854.4321289</v>
      </c>
      <c r="C336">
        <v>5843.5</v>
      </c>
      <c r="D336">
        <v>6150.4453125</v>
      </c>
      <c r="E336">
        <v>5972.6582030999998</v>
      </c>
      <c r="F336">
        <v>5903.5698241999999</v>
      </c>
      <c r="G336">
        <v>5938.7797852000003</v>
      </c>
      <c r="H336">
        <v>5843.5</v>
      </c>
      <c r="I336">
        <v>5818.4199219000002</v>
      </c>
      <c r="J336">
        <v>5912.8999022999997</v>
      </c>
      <c r="L336" t="str">
        <f t="shared" si="47"/>
        <v>14OCT2023:23:00:00</v>
      </c>
      <c r="M336">
        <v>24</v>
      </c>
      <c r="N336">
        <f t="shared" si="41"/>
        <v>-10.932128899999952</v>
      </c>
      <c r="O336">
        <f t="shared" si="43"/>
        <v>-10.932128899999952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0.1867325243388552</v>
      </c>
    </row>
    <row r="337" spans="1:19" x14ac:dyDescent="0.3">
      <c r="A337" t="s">
        <v>363</v>
      </c>
      <c r="B337">
        <v>5719.4702147999997</v>
      </c>
      <c r="C337">
        <v>5841.9101563000004</v>
      </c>
      <c r="D337">
        <v>6209.3310547000001</v>
      </c>
      <c r="E337">
        <v>6083.2490233999997</v>
      </c>
      <c r="F337">
        <v>5895.9399414</v>
      </c>
      <c r="G337">
        <v>5919.4902344000002</v>
      </c>
      <c r="H337">
        <v>5841.9101563000004</v>
      </c>
      <c r="I337">
        <v>5820.7099608999997</v>
      </c>
      <c r="J337">
        <v>5922.1953125</v>
      </c>
      <c r="L337" t="str">
        <f t="shared" si="47"/>
        <v>15OCT2023:00:00:00</v>
      </c>
      <c r="M337">
        <v>1</v>
      </c>
      <c r="N337">
        <f t="shared" si="41"/>
        <v>122.43994150000071</v>
      </c>
      <c r="O337" t="str">
        <f t="shared" si="43"/>
        <v/>
      </c>
      <c r="P337">
        <f t="shared" si="44"/>
        <v>122.43994150000071</v>
      </c>
      <c r="Q337" t="str">
        <f t="shared" si="45"/>
        <v/>
      </c>
      <c r="R337">
        <f t="shared" si="46"/>
        <v>1</v>
      </c>
      <c r="S337">
        <f t="shared" si="42"/>
        <v>2.1407566942680938</v>
      </c>
    </row>
    <row r="338" spans="1:19" x14ac:dyDescent="0.3">
      <c r="A338" t="s">
        <v>364</v>
      </c>
      <c r="B338">
        <v>5728.8164063000004</v>
      </c>
      <c r="C338">
        <v>5866.5698241999999</v>
      </c>
      <c r="D338">
        <v>6129.8627930000002</v>
      </c>
      <c r="E338">
        <v>6105.5952147999997</v>
      </c>
      <c r="F338">
        <v>5866.5698241999999</v>
      </c>
      <c r="G338">
        <v>5816.3300780999998</v>
      </c>
      <c r="H338">
        <v>5887.9101563000004</v>
      </c>
      <c r="I338">
        <v>5893.9702147999997</v>
      </c>
      <c r="J338">
        <v>5928.8271483999997</v>
      </c>
      <c r="L338" t="str">
        <f t="shared" si="47"/>
        <v>15OCT2023:01:00:00</v>
      </c>
      <c r="M338">
        <v>2</v>
      </c>
      <c r="N338">
        <f t="shared" si="41"/>
        <v>137.75341789999948</v>
      </c>
      <c r="O338" t="str">
        <f t="shared" si="43"/>
        <v/>
      </c>
      <c r="P338">
        <f t="shared" si="44"/>
        <v>137.75341789999948</v>
      </c>
      <c r="Q338" t="str">
        <f t="shared" si="45"/>
        <v/>
      </c>
      <c r="R338">
        <f t="shared" si="46"/>
        <v>1</v>
      </c>
      <c r="S338">
        <f t="shared" si="42"/>
        <v>2.404570300917857</v>
      </c>
    </row>
    <row r="339" spans="1:19" x14ac:dyDescent="0.3">
      <c r="A339" t="s">
        <v>365</v>
      </c>
      <c r="B339">
        <v>5787.6411133000001</v>
      </c>
      <c r="C339">
        <v>5779.8798827999999</v>
      </c>
      <c r="D339">
        <v>6074.296875</v>
      </c>
      <c r="E339">
        <v>6070.7558594000002</v>
      </c>
      <c r="F339">
        <v>5779.8798827999999</v>
      </c>
      <c r="G339">
        <v>5732.7402344000002</v>
      </c>
      <c r="H339">
        <v>5802.3398438000004</v>
      </c>
      <c r="I339">
        <v>5817.0698241999999</v>
      </c>
      <c r="J339">
        <v>5851.9448241999999</v>
      </c>
      <c r="L339" t="str">
        <f t="shared" si="47"/>
        <v>15OCT2023:02:00:00</v>
      </c>
      <c r="M339">
        <v>3</v>
      </c>
      <c r="N339">
        <f t="shared" si="41"/>
        <v>-7.761230500000238</v>
      </c>
      <c r="O339">
        <f t="shared" si="43"/>
        <v>-7.761230500000238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0.13410006508808794</v>
      </c>
    </row>
    <row r="340" spans="1:19" x14ac:dyDescent="0.3">
      <c r="A340" t="s">
        <v>366</v>
      </c>
      <c r="B340">
        <v>5820.6044922000001</v>
      </c>
      <c r="C340">
        <v>5738.9799805000002</v>
      </c>
      <c r="D340">
        <v>5991.4707030999998</v>
      </c>
      <c r="E340">
        <v>5972.3979491999999</v>
      </c>
      <c r="F340">
        <v>5738.9799805000002</v>
      </c>
      <c r="G340">
        <v>5695.2299805000002</v>
      </c>
      <c r="H340">
        <v>5766.4902344000002</v>
      </c>
      <c r="I340">
        <v>5785.1201172000001</v>
      </c>
      <c r="J340">
        <v>5807.1982422000001</v>
      </c>
      <c r="L340" t="str">
        <f t="shared" si="47"/>
        <v>15OCT2023:03:00:00</v>
      </c>
      <c r="M340">
        <v>4</v>
      </c>
      <c r="N340">
        <f t="shared" si="41"/>
        <v>-81.624511699999857</v>
      </c>
      <c r="O340">
        <f t="shared" si="43"/>
        <v>-81.624511699999857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1.4023373656358573</v>
      </c>
    </row>
    <row r="341" spans="1:19" x14ac:dyDescent="0.3">
      <c r="A341" t="s">
        <v>367</v>
      </c>
      <c r="B341">
        <v>5932.4584961</v>
      </c>
      <c r="C341">
        <v>5683.0200194999998</v>
      </c>
      <c r="D341">
        <v>5952.0375977000003</v>
      </c>
      <c r="E341">
        <v>5823.9013672000001</v>
      </c>
      <c r="F341">
        <v>5683.0200194999998</v>
      </c>
      <c r="G341">
        <v>5648.5698241999999</v>
      </c>
      <c r="H341">
        <v>5710.0800780999998</v>
      </c>
      <c r="I341">
        <v>5723.8300780999998</v>
      </c>
      <c r="J341">
        <v>5753.7397461</v>
      </c>
      <c r="L341" t="str">
        <f t="shared" si="47"/>
        <v>15OCT2023:04:00:00</v>
      </c>
      <c r="M341">
        <v>5</v>
      </c>
      <c r="N341">
        <f t="shared" si="41"/>
        <v>-249.43847660000029</v>
      </c>
      <c r="O341">
        <f t="shared" si="43"/>
        <v>-249.43847660000029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4.2046392193722246</v>
      </c>
    </row>
    <row r="342" spans="1:19" x14ac:dyDescent="0.3">
      <c r="A342" t="s">
        <v>368</v>
      </c>
      <c r="B342">
        <v>6055.3671875</v>
      </c>
      <c r="C342">
        <v>5577.8500977000003</v>
      </c>
      <c r="D342">
        <v>5884.8984375</v>
      </c>
      <c r="E342">
        <v>5685.4296875</v>
      </c>
      <c r="F342">
        <v>5577.8500977000003</v>
      </c>
      <c r="G342">
        <v>5554.3100586</v>
      </c>
      <c r="H342">
        <v>5600.2099608999997</v>
      </c>
      <c r="I342">
        <v>5610.9902344000002</v>
      </c>
      <c r="J342">
        <v>5653.5556641000003</v>
      </c>
      <c r="L342" t="str">
        <f t="shared" si="47"/>
        <v>15OCT2023:05:00:00</v>
      </c>
      <c r="M342">
        <v>6</v>
      </c>
      <c r="N342">
        <f t="shared" si="41"/>
        <v>-477.51708979999967</v>
      </c>
      <c r="O342">
        <f t="shared" si="43"/>
        <v>-477.51708979999967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7.8858486201419913</v>
      </c>
    </row>
    <row r="343" spans="1:19" x14ac:dyDescent="0.3">
      <c r="A343" t="s">
        <v>369</v>
      </c>
      <c r="B343">
        <v>6164.0849608999997</v>
      </c>
      <c r="C343">
        <v>5560.7402344000002</v>
      </c>
      <c r="D343">
        <v>5864.7475586</v>
      </c>
      <c r="E343">
        <v>5615.3603516000003</v>
      </c>
      <c r="F343">
        <v>5560.7402344000002</v>
      </c>
      <c r="G343">
        <v>5541.2700194999998</v>
      </c>
      <c r="H343">
        <v>5582.2700194999998</v>
      </c>
      <c r="I343">
        <v>5592.6098633000001</v>
      </c>
      <c r="J343">
        <v>5635.6147461</v>
      </c>
      <c r="L343" t="str">
        <f t="shared" si="47"/>
        <v>15OCT2023:06:00:00</v>
      </c>
      <c r="M343">
        <v>7</v>
      </c>
      <c r="N343">
        <f t="shared" si="41"/>
        <v>-603.34472649999952</v>
      </c>
      <c r="O343">
        <f t="shared" si="43"/>
        <v>-603.34472649999952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9.7880663606542342</v>
      </c>
    </row>
    <row r="344" spans="1:19" x14ac:dyDescent="0.3">
      <c r="A344" t="s">
        <v>370</v>
      </c>
      <c r="B344">
        <v>6154.5625</v>
      </c>
      <c r="C344">
        <v>5560.6201172000001</v>
      </c>
      <c r="D344">
        <v>5941.5078125</v>
      </c>
      <c r="E344">
        <v>5824.6738280999998</v>
      </c>
      <c r="F344">
        <v>5560.6201172000001</v>
      </c>
      <c r="G344">
        <v>5542.7998047000001</v>
      </c>
      <c r="H344">
        <v>5567.4199219000002</v>
      </c>
      <c r="I344">
        <v>5573.3999022999997</v>
      </c>
      <c r="J344">
        <v>5640.8896483999997</v>
      </c>
      <c r="L344" t="str">
        <f t="shared" si="47"/>
        <v>15OCT2023:07:00:00</v>
      </c>
      <c r="M344">
        <v>8</v>
      </c>
      <c r="N344">
        <f t="shared" si="41"/>
        <v>-593.9423827999999</v>
      </c>
      <c r="O344">
        <f t="shared" si="43"/>
        <v>-593.9423827999999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9.6504403489281305</v>
      </c>
    </row>
    <row r="345" spans="1:19" x14ac:dyDescent="0.3">
      <c r="A345" t="s">
        <v>371</v>
      </c>
      <c r="B345">
        <v>6056.5942383000001</v>
      </c>
      <c r="C345">
        <v>5605.8598633000001</v>
      </c>
      <c r="D345">
        <v>5884.6508789</v>
      </c>
      <c r="E345">
        <v>5851.3662108999997</v>
      </c>
      <c r="F345">
        <v>5605.8598633000001</v>
      </c>
      <c r="G345">
        <v>5591.7998047000001</v>
      </c>
      <c r="H345">
        <v>5602.4799805000002</v>
      </c>
      <c r="I345">
        <v>5602.7402344000002</v>
      </c>
      <c r="J345">
        <v>5658.2622069999998</v>
      </c>
      <c r="L345" t="str">
        <f t="shared" si="47"/>
        <v>15OCT2023:08:00:00</v>
      </c>
      <c r="M345">
        <v>9</v>
      </c>
      <c r="N345">
        <f t="shared" si="41"/>
        <v>-450.734375</v>
      </c>
      <c r="O345">
        <f t="shared" si="43"/>
        <v>-450.734375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7.442043453228175</v>
      </c>
    </row>
    <row r="346" spans="1:19" x14ac:dyDescent="0.3">
      <c r="A346" t="s">
        <v>372</v>
      </c>
      <c r="B346">
        <v>5999.8159180000002</v>
      </c>
      <c r="C346">
        <v>5687.4199219000002</v>
      </c>
      <c r="D346">
        <v>5805.8588866999999</v>
      </c>
      <c r="E346">
        <v>5732.4033202999999</v>
      </c>
      <c r="F346">
        <v>5687.4199219000002</v>
      </c>
      <c r="G346">
        <v>5673.4199219000002</v>
      </c>
      <c r="H346">
        <v>5681.2001952999999</v>
      </c>
      <c r="I346">
        <v>5677.6899414</v>
      </c>
      <c r="J346">
        <v>5704.9228516000003</v>
      </c>
      <c r="L346" t="str">
        <f t="shared" si="47"/>
        <v>15OCT2023:09:00:00</v>
      </c>
      <c r="M346">
        <v>10</v>
      </c>
      <c r="N346">
        <f t="shared" si="41"/>
        <v>-312.39599610000005</v>
      </c>
      <c r="O346">
        <f t="shared" si="43"/>
        <v>-312.39599610000005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5.2067596801225733</v>
      </c>
    </row>
    <row r="347" spans="1:19" x14ac:dyDescent="0.3">
      <c r="A347" t="s">
        <v>373</v>
      </c>
      <c r="B347">
        <v>5975.4082030999998</v>
      </c>
      <c r="C347">
        <v>5841.8901366999999</v>
      </c>
      <c r="D347">
        <v>6074.8085938000004</v>
      </c>
      <c r="E347">
        <v>6102.3081055000002</v>
      </c>
      <c r="F347">
        <v>5841.8901366999999</v>
      </c>
      <c r="G347">
        <v>5820.7099608999997</v>
      </c>
      <c r="H347">
        <v>5835.75</v>
      </c>
      <c r="I347">
        <v>5830.1098633000001</v>
      </c>
      <c r="J347">
        <v>5880.9804688000004</v>
      </c>
      <c r="L347" t="str">
        <f t="shared" si="47"/>
        <v>15OCT2023:10:00:00</v>
      </c>
      <c r="M347">
        <v>11</v>
      </c>
      <c r="N347">
        <f t="shared" si="41"/>
        <v>-133.51806639999995</v>
      </c>
      <c r="O347">
        <f t="shared" si="43"/>
        <v>-133.51806639999995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2.2344593350247055</v>
      </c>
    </row>
    <row r="348" spans="1:19" x14ac:dyDescent="0.3">
      <c r="A348" t="s">
        <v>374</v>
      </c>
      <c r="B348">
        <v>6033.2373047000001</v>
      </c>
      <c r="C348">
        <v>5899.0800780999998</v>
      </c>
      <c r="D348">
        <v>6191.765625</v>
      </c>
      <c r="E348">
        <v>6221.7412108999997</v>
      </c>
      <c r="F348">
        <v>5899.0800780999998</v>
      </c>
      <c r="G348">
        <v>5878.3100586</v>
      </c>
      <c r="H348">
        <v>5898.0600586</v>
      </c>
      <c r="I348">
        <v>5894.7001952999999</v>
      </c>
      <c r="J348">
        <v>5953.9204102000003</v>
      </c>
      <c r="L348" t="str">
        <f t="shared" si="47"/>
        <v>15OCT2023:11:00:00</v>
      </c>
      <c r="M348">
        <v>12</v>
      </c>
      <c r="N348">
        <f t="shared" si="41"/>
        <v>-134.15722660000029</v>
      </c>
      <c r="O348">
        <f t="shared" si="43"/>
        <v>-134.15722660000029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2.2236358330458743</v>
      </c>
    </row>
    <row r="349" spans="1:19" x14ac:dyDescent="0.3">
      <c r="A349" t="s">
        <v>375</v>
      </c>
      <c r="B349">
        <v>6048.6000977000003</v>
      </c>
      <c r="C349">
        <v>5873.7001952999999</v>
      </c>
      <c r="D349">
        <v>6118.6230469000002</v>
      </c>
      <c r="E349">
        <v>6129.2006836</v>
      </c>
      <c r="F349">
        <v>5873.7001952999999</v>
      </c>
      <c r="G349">
        <v>5856.9799805000002</v>
      </c>
      <c r="H349">
        <v>5892.1601563000004</v>
      </c>
      <c r="I349">
        <v>5877.9702147999997</v>
      </c>
      <c r="J349">
        <v>5927.8320313000004</v>
      </c>
      <c r="L349" t="str">
        <f t="shared" si="47"/>
        <v>15OCT2023:12:00:00</v>
      </c>
      <c r="M349">
        <v>13</v>
      </c>
      <c r="N349">
        <f t="shared" si="41"/>
        <v>-174.89990240000043</v>
      </c>
      <c r="O349">
        <f t="shared" si="43"/>
        <v>-174.89990240000043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2.8915765561440687</v>
      </c>
    </row>
    <row r="350" spans="1:19" x14ac:dyDescent="0.3">
      <c r="A350" t="s">
        <v>376</v>
      </c>
      <c r="B350">
        <v>6145.1474608999997</v>
      </c>
      <c r="C350">
        <v>5905.5400391000003</v>
      </c>
      <c r="D350">
        <v>6075.5883789</v>
      </c>
      <c r="E350">
        <v>6050.0776366999999</v>
      </c>
      <c r="F350">
        <v>5905.5400391000003</v>
      </c>
      <c r="G350">
        <v>5889.5297852000003</v>
      </c>
      <c r="H350">
        <v>5934.2099608999997</v>
      </c>
      <c r="I350">
        <v>5914.75</v>
      </c>
      <c r="J350">
        <v>5949.3125</v>
      </c>
      <c r="L350" t="str">
        <f t="shared" si="47"/>
        <v>15OCT2023:13:00:00</v>
      </c>
      <c r="M350">
        <v>14</v>
      </c>
      <c r="N350">
        <f t="shared" si="41"/>
        <v>-239.60742179999943</v>
      </c>
      <c r="O350">
        <f t="shared" si="43"/>
        <v>-239.60742179999943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3.8991321742002141</v>
      </c>
    </row>
    <row r="351" spans="1:19" x14ac:dyDescent="0.3">
      <c r="A351" t="s">
        <v>377</v>
      </c>
      <c r="B351">
        <v>6188.3076172000001</v>
      </c>
      <c r="C351">
        <v>5922.2900391000003</v>
      </c>
      <c r="D351">
        <v>6124.2856444999998</v>
      </c>
      <c r="E351">
        <v>6083.3198241999999</v>
      </c>
      <c r="F351">
        <v>5922.2900391000003</v>
      </c>
      <c r="G351">
        <v>5908.0200194999998</v>
      </c>
      <c r="H351">
        <v>5950.5297852000003</v>
      </c>
      <c r="I351">
        <v>5934.3500977000003</v>
      </c>
      <c r="J351">
        <v>5973.3525391000003</v>
      </c>
      <c r="L351" t="str">
        <f t="shared" si="47"/>
        <v>15OCT2023:14:00:00</v>
      </c>
      <c r="M351">
        <v>15</v>
      </c>
      <c r="N351">
        <f t="shared" si="41"/>
        <v>-266.01757809999981</v>
      </c>
      <c r="O351">
        <f t="shared" si="43"/>
        <v>-266.01757809999981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4.2987129043265595</v>
      </c>
    </row>
    <row r="352" spans="1:19" x14ac:dyDescent="0.3">
      <c r="A352" t="s">
        <v>378</v>
      </c>
      <c r="B352">
        <v>6152.1464844000002</v>
      </c>
      <c r="C352">
        <v>6007.8300780999998</v>
      </c>
      <c r="D352">
        <v>6229.4677733999997</v>
      </c>
      <c r="E352">
        <v>6208.515625</v>
      </c>
      <c r="F352">
        <v>6007.8300780999998</v>
      </c>
      <c r="G352">
        <v>5996.1401366999999</v>
      </c>
      <c r="H352">
        <v>6036.5800780999998</v>
      </c>
      <c r="I352">
        <v>6022.7099608999997</v>
      </c>
      <c r="J352">
        <v>6064.0776366999999</v>
      </c>
      <c r="L352" t="str">
        <f t="shared" si="47"/>
        <v>15OCT2023:15:00:00</v>
      </c>
      <c r="M352">
        <v>16</v>
      </c>
      <c r="N352">
        <f t="shared" si="41"/>
        <v>-144.31640630000038</v>
      </c>
      <c r="O352">
        <f t="shared" si="43"/>
        <v>-144.31640630000038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2.3457895007204974</v>
      </c>
    </row>
    <row r="353" spans="1:19" x14ac:dyDescent="0.3">
      <c r="A353" t="s">
        <v>379</v>
      </c>
      <c r="B353">
        <v>6190.6425780999998</v>
      </c>
      <c r="C353">
        <v>6055.5400391000003</v>
      </c>
      <c r="D353">
        <v>6280.1376952999999</v>
      </c>
      <c r="E353">
        <v>6246.3071289</v>
      </c>
      <c r="F353">
        <v>6055.5400391000003</v>
      </c>
      <c r="G353">
        <v>6051.2797852000003</v>
      </c>
      <c r="H353">
        <v>6090.9301758000001</v>
      </c>
      <c r="I353">
        <v>6075.8999022999997</v>
      </c>
      <c r="J353">
        <v>6116.7587891000003</v>
      </c>
      <c r="L353" t="str">
        <f t="shared" si="47"/>
        <v>15OCT2023:16:00:00</v>
      </c>
      <c r="M353">
        <v>17</v>
      </c>
      <c r="N353">
        <f t="shared" si="41"/>
        <v>-135.10253899999952</v>
      </c>
      <c r="O353">
        <f t="shared" si="43"/>
        <v>-135.10253899999952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2.1823669723388313</v>
      </c>
    </row>
    <row r="354" spans="1:19" x14ac:dyDescent="0.3">
      <c r="A354" t="s">
        <v>380</v>
      </c>
      <c r="B354">
        <v>6224.1166991999999</v>
      </c>
      <c r="C354">
        <v>5979.0600586</v>
      </c>
      <c r="D354">
        <v>6296.9267577999999</v>
      </c>
      <c r="E354">
        <v>6243.6987305000002</v>
      </c>
      <c r="F354">
        <v>5979.0600586</v>
      </c>
      <c r="G354">
        <v>5982</v>
      </c>
      <c r="H354">
        <v>6010</v>
      </c>
      <c r="I354">
        <v>5988.8500977000003</v>
      </c>
      <c r="J354">
        <v>6055.1469727000003</v>
      </c>
      <c r="L354" t="str">
        <f t="shared" si="47"/>
        <v>15OCT2023:17:00:00</v>
      </c>
      <c r="M354">
        <v>18</v>
      </c>
      <c r="N354">
        <f t="shared" si="41"/>
        <v>-245.05664059999981</v>
      </c>
      <c r="O354">
        <f t="shared" si="43"/>
        <v>-245.05664059999981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3.9372115344735987</v>
      </c>
    </row>
    <row r="355" spans="1:19" x14ac:dyDescent="0.3">
      <c r="A355" t="s">
        <v>381</v>
      </c>
      <c r="B355">
        <v>6241.4560547000001</v>
      </c>
      <c r="C355">
        <v>5899.5498047000001</v>
      </c>
      <c r="D355">
        <v>6265.5903319999998</v>
      </c>
      <c r="E355">
        <v>6229.4121094000002</v>
      </c>
      <c r="F355">
        <v>5899.5498047000001</v>
      </c>
      <c r="G355">
        <v>5901.7299805000002</v>
      </c>
      <c r="H355">
        <v>5924.1401366999999</v>
      </c>
      <c r="I355">
        <v>5886.6298827999999</v>
      </c>
      <c r="J355">
        <v>5976.4775391000003</v>
      </c>
      <c r="L355" t="str">
        <f t="shared" si="47"/>
        <v>15OCT2023:18:00:00</v>
      </c>
      <c r="M355">
        <v>19</v>
      </c>
      <c r="N355">
        <f t="shared" si="41"/>
        <v>-341.90625</v>
      </c>
      <c r="O355">
        <f t="shared" si="43"/>
        <v>-341.90625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5.4779885815671889</v>
      </c>
    </row>
    <row r="356" spans="1:19" x14ac:dyDescent="0.3">
      <c r="A356" t="s">
        <v>382</v>
      </c>
      <c r="B356">
        <v>6272.7675780999998</v>
      </c>
      <c r="C356">
        <v>5765.6000977000003</v>
      </c>
      <c r="D356">
        <v>6222.3227539</v>
      </c>
      <c r="E356">
        <v>6154.4873047000001</v>
      </c>
      <c r="F356">
        <v>5765.6000977000003</v>
      </c>
      <c r="G356">
        <v>5762.9301758000001</v>
      </c>
      <c r="H356">
        <v>5764.2099608999997</v>
      </c>
      <c r="I356">
        <v>5721.3398438000004</v>
      </c>
      <c r="J356">
        <v>5842.9824219000002</v>
      </c>
      <c r="L356" t="str">
        <f t="shared" si="47"/>
        <v>15OCT2023:19:00:00</v>
      </c>
      <c r="M356">
        <v>20</v>
      </c>
      <c r="N356">
        <f t="shared" si="41"/>
        <v>-507.16748039999948</v>
      </c>
      <c r="O356">
        <f t="shared" si="43"/>
        <v>-507.16748039999948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8.0852267214660412</v>
      </c>
    </row>
    <row r="357" spans="1:19" x14ac:dyDescent="0.3">
      <c r="A357" t="s">
        <v>383</v>
      </c>
      <c r="B357">
        <v>6201.9428711</v>
      </c>
      <c r="C357">
        <v>5651.75</v>
      </c>
      <c r="D357">
        <v>6190.3447266000003</v>
      </c>
      <c r="E357">
        <v>6018.4848633000001</v>
      </c>
      <c r="F357">
        <v>5651.75</v>
      </c>
      <c r="G357">
        <v>5650.2700194999998</v>
      </c>
      <c r="H357">
        <v>5627.4301758000001</v>
      </c>
      <c r="I357">
        <v>5578.3701172000001</v>
      </c>
      <c r="J357">
        <v>5730.0112305000002</v>
      </c>
      <c r="L357" t="str">
        <f t="shared" si="47"/>
        <v>15OCT2023:20:00:00</v>
      </c>
      <c r="M357">
        <v>21</v>
      </c>
      <c r="N357">
        <f t="shared" si="41"/>
        <v>-550.19287110000005</v>
      </c>
      <c r="O357">
        <f t="shared" si="43"/>
        <v>-550.19287110000005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8.8712986000533061</v>
      </c>
    </row>
    <row r="358" spans="1:19" x14ac:dyDescent="0.3">
      <c r="A358" t="s">
        <v>384</v>
      </c>
      <c r="B358">
        <v>6343.21875</v>
      </c>
      <c r="C358">
        <v>5710.2900391000003</v>
      </c>
      <c r="D358">
        <v>6280.0019530999998</v>
      </c>
      <c r="E358">
        <v>6125.5146483999997</v>
      </c>
      <c r="F358">
        <v>5710.2900391000003</v>
      </c>
      <c r="G358">
        <v>5701.8999022999997</v>
      </c>
      <c r="H358">
        <v>5676.5400391000003</v>
      </c>
      <c r="I358">
        <v>5643.1699219000002</v>
      </c>
      <c r="J358">
        <v>5793.1323241999999</v>
      </c>
      <c r="L358" t="str">
        <f t="shared" si="47"/>
        <v>15OCT2023:21:00:00</v>
      </c>
      <c r="M358">
        <v>22</v>
      </c>
      <c r="N358">
        <f t="shared" ref="N358:N421" si="48">C358-B358</f>
        <v>-632.92871089999971</v>
      </c>
      <c r="O358">
        <f t="shared" si="43"/>
        <v>-632.92871089999971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9.978036953242384</v>
      </c>
    </row>
    <row r="359" spans="1:19" x14ac:dyDescent="0.3">
      <c r="A359" t="s">
        <v>385</v>
      </c>
      <c r="B359">
        <v>6347.2661133000001</v>
      </c>
      <c r="C359">
        <v>5824.5800780999998</v>
      </c>
      <c r="D359">
        <v>6154.6528319999998</v>
      </c>
      <c r="E359">
        <v>6025.34375</v>
      </c>
      <c r="F359">
        <v>5824.5800780999998</v>
      </c>
      <c r="G359">
        <v>5810.6298827999999</v>
      </c>
      <c r="H359">
        <v>5792.2597655999998</v>
      </c>
      <c r="I359">
        <v>5763.0200194999998</v>
      </c>
      <c r="J359">
        <v>5861.0361327999999</v>
      </c>
      <c r="L359" t="str">
        <f t="shared" si="47"/>
        <v>15OCT2023:22:00:00</v>
      </c>
      <c r="M359">
        <v>23</v>
      </c>
      <c r="N359">
        <f t="shared" si="48"/>
        <v>-522.68603520000033</v>
      </c>
      <c r="O359">
        <f t="shared" si="43"/>
        <v>-522.68603520000033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8.2348215100792608</v>
      </c>
    </row>
    <row r="360" spans="1:19" x14ac:dyDescent="0.3">
      <c r="A360" t="s">
        <v>386</v>
      </c>
      <c r="B360">
        <v>6259.9355469000002</v>
      </c>
      <c r="C360">
        <v>5825.3901366999999</v>
      </c>
      <c r="D360">
        <v>6097.1401366999999</v>
      </c>
      <c r="E360">
        <v>5995.0498047000001</v>
      </c>
      <c r="F360">
        <v>5825.3901366999999</v>
      </c>
      <c r="G360">
        <v>5812.0097655999998</v>
      </c>
      <c r="H360">
        <v>5809.1201172000001</v>
      </c>
      <c r="I360">
        <v>5784.4199219000002</v>
      </c>
      <c r="J360">
        <v>5861.2304688000004</v>
      </c>
      <c r="L360" t="str">
        <f t="shared" si="47"/>
        <v>15OCT2023:23:00:00</v>
      </c>
      <c r="M360">
        <v>24</v>
      </c>
      <c r="N360">
        <f t="shared" si="48"/>
        <v>-434.54541020000033</v>
      </c>
      <c r="O360">
        <f t="shared" si="43"/>
        <v>-434.54541020000033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6.9416914430563557</v>
      </c>
    </row>
    <row r="361" spans="1:19" x14ac:dyDescent="0.3">
      <c r="A361" t="s">
        <v>387</v>
      </c>
      <c r="B361">
        <v>6163.4785155999998</v>
      </c>
      <c r="C361">
        <v>5786.0097655999998</v>
      </c>
      <c r="D361">
        <v>6049.3715819999998</v>
      </c>
      <c r="E361">
        <v>6017.2548827999999</v>
      </c>
      <c r="F361">
        <v>5786.0097655999998</v>
      </c>
      <c r="G361">
        <v>5769.2202147999997</v>
      </c>
      <c r="H361">
        <v>5773.3398438000004</v>
      </c>
      <c r="I361">
        <v>5762.4702147999997</v>
      </c>
      <c r="J361">
        <v>5826.140625</v>
      </c>
      <c r="L361" t="str">
        <f t="shared" si="47"/>
        <v>16OCT2023:00:00:00</v>
      </c>
      <c r="M361">
        <v>1</v>
      </c>
      <c r="N361">
        <f t="shared" si="48"/>
        <v>-377.46875</v>
      </c>
      <c r="O361">
        <f t="shared" si="43"/>
        <v>-377.46875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6.1242811027021862</v>
      </c>
    </row>
    <row r="362" spans="1:19" x14ac:dyDescent="0.3">
      <c r="A362" t="s">
        <v>388</v>
      </c>
      <c r="B362">
        <v>6140.9814452999999</v>
      </c>
      <c r="C362">
        <v>5812.8701172000001</v>
      </c>
      <c r="D362">
        <v>5980.4877930000002</v>
      </c>
      <c r="E362">
        <v>5957.1313477000003</v>
      </c>
      <c r="F362">
        <v>5799.8701172000001</v>
      </c>
      <c r="G362">
        <v>5798.5297852000003</v>
      </c>
      <c r="H362">
        <v>5755.9101563000004</v>
      </c>
      <c r="I362">
        <v>5812.8701172000001</v>
      </c>
      <c r="J362">
        <v>5826.5712891000003</v>
      </c>
      <c r="L362" t="str">
        <f t="shared" si="47"/>
        <v>16OCT2023:01:00:00</v>
      </c>
      <c r="M362">
        <v>2</v>
      </c>
      <c r="N362">
        <f t="shared" si="48"/>
        <v>-328.11132809999981</v>
      </c>
      <c r="O362">
        <f t="shared" si="43"/>
        <v>-328.11132809999981</v>
      </c>
      <c r="P362" t="str">
        <f t="shared" si="44"/>
        <v/>
      </c>
      <c r="Q362">
        <f t="shared" si="45"/>
        <v>1</v>
      </c>
      <c r="R362" t="str">
        <f t="shared" si="46"/>
        <v/>
      </c>
      <c r="S362">
        <f t="shared" si="49"/>
        <v>5.3429786593984874</v>
      </c>
    </row>
    <row r="363" spans="1:19" x14ac:dyDescent="0.3">
      <c r="A363" t="s">
        <v>389</v>
      </c>
      <c r="B363">
        <v>6094.2333983999997</v>
      </c>
      <c r="C363">
        <v>5776.3901366999999</v>
      </c>
      <c r="D363">
        <v>5978.1538086</v>
      </c>
      <c r="E363">
        <v>5994.2973633000001</v>
      </c>
      <c r="F363">
        <v>5760.2900391000003</v>
      </c>
      <c r="G363">
        <v>5758.6601563000004</v>
      </c>
      <c r="H363">
        <v>5724.8500977000003</v>
      </c>
      <c r="I363">
        <v>5776.3901366999999</v>
      </c>
      <c r="J363">
        <v>5797.8979491999999</v>
      </c>
      <c r="L363" t="str">
        <f t="shared" si="47"/>
        <v>16OCT2023:02:00:00</v>
      </c>
      <c r="M363">
        <v>3</v>
      </c>
      <c r="N363">
        <f t="shared" si="48"/>
        <v>-317.84326169999986</v>
      </c>
      <c r="O363">
        <f t="shared" si="43"/>
        <v>-317.84326169999986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5.2154756951620449</v>
      </c>
    </row>
    <row r="364" spans="1:19" x14ac:dyDescent="0.3">
      <c r="A364" t="s">
        <v>390</v>
      </c>
      <c r="B364">
        <v>6110.7202147999997</v>
      </c>
      <c r="C364">
        <v>5721.5200194999998</v>
      </c>
      <c r="D364">
        <v>5903.171875</v>
      </c>
      <c r="E364">
        <v>5922.9707030999998</v>
      </c>
      <c r="F364">
        <v>5701.1401366999999</v>
      </c>
      <c r="G364">
        <v>5701.6899414</v>
      </c>
      <c r="H364">
        <v>5667.8598633000001</v>
      </c>
      <c r="I364">
        <v>5721.5200194999998</v>
      </c>
      <c r="J364">
        <v>5737.7314452999999</v>
      </c>
      <c r="L364" t="str">
        <f t="shared" si="47"/>
        <v>16OCT2023:03:00:00</v>
      </c>
      <c r="M364">
        <v>4</v>
      </c>
      <c r="N364">
        <f t="shared" si="48"/>
        <v>-389.2001952999999</v>
      </c>
      <c r="O364">
        <f t="shared" si="43"/>
        <v>-389.2001952999999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6.3691378694996956</v>
      </c>
    </row>
    <row r="365" spans="1:19" x14ac:dyDescent="0.3">
      <c r="A365" t="s">
        <v>391</v>
      </c>
      <c r="B365">
        <v>6099.6132813000004</v>
      </c>
      <c r="C365">
        <v>5633.5600586</v>
      </c>
      <c r="D365">
        <v>5847.2260741999999</v>
      </c>
      <c r="E365">
        <v>5772.1582030999998</v>
      </c>
      <c r="F365">
        <v>5604.0498047000001</v>
      </c>
      <c r="G365">
        <v>5602.9599608999997</v>
      </c>
      <c r="H365">
        <v>5588.2402344000002</v>
      </c>
      <c r="I365">
        <v>5633.5600586</v>
      </c>
      <c r="J365">
        <v>5656.6865233999997</v>
      </c>
      <c r="L365" t="str">
        <f t="shared" si="47"/>
        <v>16OCT2023:04:00:00</v>
      </c>
      <c r="M365">
        <v>5</v>
      </c>
      <c r="N365">
        <f t="shared" si="48"/>
        <v>-466.05322270000033</v>
      </c>
      <c r="O365">
        <f t="shared" si="43"/>
        <v>-466.05322270000033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7.6407011593474534</v>
      </c>
    </row>
    <row r="366" spans="1:19" x14ac:dyDescent="0.3">
      <c r="A366" t="s">
        <v>392</v>
      </c>
      <c r="B366">
        <v>6025.3999022999997</v>
      </c>
      <c r="C366">
        <v>5577.25</v>
      </c>
      <c r="D366">
        <v>5829.5610352000003</v>
      </c>
      <c r="E366">
        <v>5788.6347655999998</v>
      </c>
      <c r="F366">
        <v>5540.8100586</v>
      </c>
      <c r="G366">
        <v>5534.6298827999999</v>
      </c>
      <c r="H366">
        <v>5539.6899414</v>
      </c>
      <c r="I366">
        <v>5577.25</v>
      </c>
      <c r="J366">
        <v>5608.5380858999997</v>
      </c>
      <c r="L366" t="str">
        <f t="shared" si="47"/>
        <v>16OCT2023:05:00:00</v>
      </c>
      <c r="M366">
        <v>6</v>
      </c>
      <c r="N366">
        <f t="shared" si="48"/>
        <v>-448.14990229999967</v>
      </c>
      <c r="O366">
        <f t="shared" si="43"/>
        <v>-448.14990229999967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7.43767898507339</v>
      </c>
    </row>
    <row r="367" spans="1:19" x14ac:dyDescent="0.3">
      <c r="A367" t="s">
        <v>393</v>
      </c>
      <c r="B367">
        <v>5861.8588866999999</v>
      </c>
      <c r="C367">
        <v>5604.4301758000001</v>
      </c>
      <c r="D367">
        <v>5856.8037108999997</v>
      </c>
      <c r="E367">
        <v>5875.8818358999997</v>
      </c>
      <c r="F367">
        <v>5571.7099608999997</v>
      </c>
      <c r="G367">
        <v>5565.0400391000003</v>
      </c>
      <c r="H367">
        <v>5572.4101563000004</v>
      </c>
      <c r="I367">
        <v>5604.4301758000001</v>
      </c>
      <c r="J367">
        <v>5638.0878905999998</v>
      </c>
      <c r="L367" t="str">
        <f t="shared" si="47"/>
        <v>16OCT2023:06:00:00</v>
      </c>
      <c r="M367">
        <v>7</v>
      </c>
      <c r="N367">
        <f t="shared" si="48"/>
        <v>-257.42871089999971</v>
      </c>
      <c r="O367">
        <f t="shared" si="43"/>
        <v>-257.42871089999971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4.3915883318870224</v>
      </c>
    </row>
    <row r="368" spans="1:19" x14ac:dyDescent="0.3">
      <c r="A368" t="s">
        <v>394</v>
      </c>
      <c r="B368">
        <v>5818.7592772999997</v>
      </c>
      <c r="C368">
        <v>5732.9199219000002</v>
      </c>
      <c r="D368">
        <v>5997.375</v>
      </c>
      <c r="E368">
        <v>6086.1962891000003</v>
      </c>
      <c r="F368">
        <v>5718.7202147999997</v>
      </c>
      <c r="G368">
        <v>5712.8398438000004</v>
      </c>
      <c r="H368">
        <v>5710.5498047000001</v>
      </c>
      <c r="I368">
        <v>5732.9199219000002</v>
      </c>
      <c r="J368">
        <v>5775.671875</v>
      </c>
      <c r="L368" t="str">
        <f t="shared" si="47"/>
        <v>16OCT2023:07:00:00</v>
      </c>
      <c r="M368">
        <v>8</v>
      </c>
      <c r="N368">
        <f t="shared" si="48"/>
        <v>-85.839355399999477</v>
      </c>
      <c r="O368">
        <f t="shared" si="43"/>
        <v>-85.839355399999477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1.4752175044407467</v>
      </c>
    </row>
    <row r="369" spans="1:19" x14ac:dyDescent="0.3">
      <c r="A369" t="s">
        <v>395</v>
      </c>
      <c r="B369">
        <v>5876.7504883000001</v>
      </c>
      <c r="C369">
        <v>5844.8300780999998</v>
      </c>
      <c r="D369">
        <v>5952.2998047000001</v>
      </c>
      <c r="E369">
        <v>6082.0957030999998</v>
      </c>
      <c r="F369">
        <v>5825.4501952999999</v>
      </c>
      <c r="G369">
        <v>5819.7099608999997</v>
      </c>
      <c r="H369">
        <v>5826.6499022999997</v>
      </c>
      <c r="I369">
        <v>5844.8300780999998</v>
      </c>
      <c r="J369">
        <v>5856.4204102000003</v>
      </c>
      <c r="L369" t="str">
        <f t="shared" si="47"/>
        <v>16OCT2023:08:00:00</v>
      </c>
      <c r="M369">
        <v>9</v>
      </c>
      <c r="N369">
        <f t="shared" si="48"/>
        <v>-31.920410200000333</v>
      </c>
      <c r="O369">
        <f t="shared" si="43"/>
        <v>-31.920410200000333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0.54316429229981011</v>
      </c>
    </row>
    <row r="370" spans="1:19" x14ac:dyDescent="0.3">
      <c r="A370" t="s">
        <v>396</v>
      </c>
      <c r="B370">
        <v>6032.1572266000003</v>
      </c>
      <c r="C370">
        <v>5917.1201172000001</v>
      </c>
      <c r="D370">
        <v>5909.5947266000003</v>
      </c>
      <c r="E370">
        <v>6088.9946289</v>
      </c>
      <c r="F370">
        <v>5900.8598633000001</v>
      </c>
      <c r="G370">
        <v>5900.8300780999998</v>
      </c>
      <c r="H370">
        <v>5902.9799805000002</v>
      </c>
      <c r="I370">
        <v>5917.1201172000001</v>
      </c>
      <c r="J370">
        <v>5908.1181641000003</v>
      </c>
      <c r="L370" t="str">
        <f t="shared" si="47"/>
        <v>16OCT2023:09:00:00</v>
      </c>
      <c r="M370">
        <v>10</v>
      </c>
      <c r="N370">
        <f t="shared" si="48"/>
        <v>-115.03710940000019</v>
      </c>
      <c r="O370">
        <f t="shared" si="43"/>
        <v>-115.03710940000019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1.9070641742015795</v>
      </c>
    </row>
    <row r="371" spans="1:19" x14ac:dyDescent="0.3">
      <c r="A371" t="s">
        <v>397</v>
      </c>
      <c r="B371">
        <v>6211.1811522999997</v>
      </c>
      <c r="C371">
        <v>6023.7700194999998</v>
      </c>
      <c r="D371">
        <v>6191.4106444999998</v>
      </c>
      <c r="E371">
        <v>6340.5341797000001</v>
      </c>
      <c r="F371">
        <v>5998.9702147999997</v>
      </c>
      <c r="G371">
        <v>5998.5898438000004</v>
      </c>
      <c r="H371">
        <v>6000.4199219000002</v>
      </c>
      <c r="I371">
        <v>6023.7700194999998</v>
      </c>
      <c r="J371">
        <v>6045.2949219000002</v>
      </c>
      <c r="L371" t="str">
        <f t="shared" si="47"/>
        <v>16OCT2023:10:00:00</v>
      </c>
      <c r="M371">
        <v>11</v>
      </c>
      <c r="N371">
        <f t="shared" si="48"/>
        <v>-187.4111327999999</v>
      </c>
      <c r="O371">
        <f t="shared" si="43"/>
        <v>-187.4111327999999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3.017318738652496</v>
      </c>
    </row>
    <row r="372" spans="1:19" x14ac:dyDescent="0.3">
      <c r="A372" t="s">
        <v>398</v>
      </c>
      <c r="B372">
        <v>6404.5654297000001</v>
      </c>
      <c r="C372">
        <v>6105.7700194999998</v>
      </c>
      <c r="D372">
        <v>6219.4697266000003</v>
      </c>
      <c r="E372">
        <v>6271.1259766000003</v>
      </c>
      <c r="F372">
        <v>6056.9199219000002</v>
      </c>
      <c r="G372">
        <v>6052.5498047000001</v>
      </c>
      <c r="H372">
        <v>6077.2998047000001</v>
      </c>
      <c r="I372">
        <v>6105.7700194999998</v>
      </c>
      <c r="J372">
        <v>6109.7617188000004</v>
      </c>
      <c r="L372" t="str">
        <f t="shared" si="47"/>
        <v>16OCT2023:11:00:00</v>
      </c>
      <c r="M372">
        <v>12</v>
      </c>
      <c r="N372">
        <f t="shared" si="48"/>
        <v>-298.79541020000033</v>
      </c>
      <c r="O372">
        <f t="shared" si="43"/>
        <v>-298.79541020000033</v>
      </c>
      <c r="P372" t="str">
        <f t="shared" si="44"/>
        <v/>
      </c>
      <c r="Q372">
        <f t="shared" si="45"/>
        <v>1</v>
      </c>
      <c r="R372" t="str">
        <f t="shared" si="46"/>
        <v/>
      </c>
      <c r="S372">
        <f t="shared" si="49"/>
        <v>4.6653502642722851</v>
      </c>
    </row>
    <row r="373" spans="1:19" x14ac:dyDescent="0.3">
      <c r="A373" t="s">
        <v>399</v>
      </c>
      <c r="B373">
        <v>6261.4277344000002</v>
      </c>
      <c r="C373">
        <v>6031.9501952999999</v>
      </c>
      <c r="D373">
        <v>6124.2377930000002</v>
      </c>
      <c r="E373">
        <v>6110.3691405999998</v>
      </c>
      <c r="F373">
        <v>5940.1000977000003</v>
      </c>
      <c r="G373">
        <v>5935.2797852000003</v>
      </c>
      <c r="H373">
        <v>5998.5097655999998</v>
      </c>
      <c r="I373">
        <v>6031.9501952999999</v>
      </c>
      <c r="J373">
        <v>6021.5234375</v>
      </c>
      <c r="L373" t="str">
        <f t="shared" si="47"/>
        <v>16OCT2023:12:00:00</v>
      </c>
      <c r="M373">
        <v>13</v>
      </c>
      <c r="N373">
        <f t="shared" si="48"/>
        <v>-229.47753910000029</v>
      </c>
      <c r="O373">
        <f t="shared" si="43"/>
        <v>-229.47753910000029</v>
      </c>
      <c r="P373" t="str">
        <f t="shared" si="44"/>
        <v/>
      </c>
      <c r="Q373">
        <f t="shared" si="45"/>
        <v>1</v>
      </c>
      <c r="R373" t="str">
        <f t="shared" si="46"/>
        <v/>
      </c>
      <c r="S373">
        <f t="shared" si="49"/>
        <v>3.66493951274501</v>
      </c>
    </row>
    <row r="374" spans="1:19" x14ac:dyDescent="0.3">
      <c r="A374" t="s">
        <v>400</v>
      </c>
      <c r="B374">
        <v>6168.9580077999999</v>
      </c>
      <c r="C374">
        <v>6085.5</v>
      </c>
      <c r="D374">
        <v>6072.3813477000003</v>
      </c>
      <c r="E374">
        <v>6027.8193358999997</v>
      </c>
      <c r="F374">
        <v>5977.5898438000004</v>
      </c>
      <c r="G374">
        <v>5972.6699219000002</v>
      </c>
      <c r="H374">
        <v>6044.3398438000004</v>
      </c>
      <c r="I374">
        <v>6085.5</v>
      </c>
      <c r="J374">
        <v>6048.4545897999997</v>
      </c>
      <c r="L374" t="str">
        <f t="shared" si="47"/>
        <v>16OCT2023:13:00:00</v>
      </c>
      <c r="M374">
        <v>14</v>
      </c>
      <c r="N374">
        <f t="shared" si="48"/>
        <v>-83.458007799999905</v>
      </c>
      <c r="O374">
        <f t="shared" si="43"/>
        <v>-83.458007799999905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1.3528704149789319</v>
      </c>
    </row>
    <row r="375" spans="1:19" x14ac:dyDescent="0.3">
      <c r="A375" t="s">
        <v>401</v>
      </c>
      <c r="B375">
        <v>6250.34375</v>
      </c>
      <c r="C375">
        <v>6125.9199219000002</v>
      </c>
      <c r="D375">
        <v>6099.9545897999997</v>
      </c>
      <c r="E375">
        <v>6073.9731444999998</v>
      </c>
      <c r="F375">
        <v>6006.3300780999998</v>
      </c>
      <c r="G375">
        <v>5999.8798827999999</v>
      </c>
      <c r="H375">
        <v>6082.2001952999999</v>
      </c>
      <c r="I375">
        <v>6125.9199219000002</v>
      </c>
      <c r="J375">
        <v>6083.0483397999997</v>
      </c>
      <c r="L375" t="str">
        <f t="shared" si="47"/>
        <v>16OCT2023:14:00:00</v>
      </c>
      <c r="M375">
        <v>15</v>
      </c>
      <c r="N375">
        <f t="shared" si="48"/>
        <v>-124.42382809999981</v>
      </c>
      <c r="O375">
        <f t="shared" si="43"/>
        <v>-124.42382809999981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1.9906717626530508</v>
      </c>
    </row>
    <row r="376" spans="1:19" x14ac:dyDescent="0.3">
      <c r="A376" t="s">
        <v>402</v>
      </c>
      <c r="B376">
        <v>6285.6484375</v>
      </c>
      <c r="C376">
        <v>6097.1098633000001</v>
      </c>
      <c r="D376">
        <v>6145.1420897999997</v>
      </c>
      <c r="E376">
        <v>6054.7104491999999</v>
      </c>
      <c r="F376">
        <v>5975.2700194999998</v>
      </c>
      <c r="G376">
        <v>5970.8500977000003</v>
      </c>
      <c r="H376">
        <v>6059.8500977000003</v>
      </c>
      <c r="I376">
        <v>6097.1098633000001</v>
      </c>
      <c r="J376">
        <v>6070.7285155999998</v>
      </c>
      <c r="L376" t="str">
        <f t="shared" si="47"/>
        <v>16OCT2023:15:00:00</v>
      </c>
      <c r="M376">
        <v>16</v>
      </c>
      <c r="N376">
        <f t="shared" si="48"/>
        <v>-188.53857419999986</v>
      </c>
      <c r="O376">
        <f t="shared" si="43"/>
        <v>-188.53857419999986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2.9995087392286224</v>
      </c>
    </row>
    <row r="377" spans="1:19" x14ac:dyDescent="0.3">
      <c r="A377" t="s">
        <v>403</v>
      </c>
      <c r="B377">
        <v>6317.8007813000004</v>
      </c>
      <c r="C377">
        <v>6060.7597655999998</v>
      </c>
      <c r="D377">
        <v>6130.5766602000003</v>
      </c>
      <c r="E377">
        <v>6009.8481444999998</v>
      </c>
      <c r="F377">
        <v>5933.8901366999999</v>
      </c>
      <c r="G377">
        <v>5931.1801758000001</v>
      </c>
      <c r="H377">
        <v>6031.8701172000001</v>
      </c>
      <c r="I377">
        <v>6060.7597655999998</v>
      </c>
      <c r="J377">
        <v>6040.4116211</v>
      </c>
      <c r="L377" t="str">
        <f t="shared" si="47"/>
        <v>16OCT2023:16:00:00</v>
      </c>
      <c r="M377">
        <v>17</v>
      </c>
      <c r="N377">
        <f t="shared" si="48"/>
        <v>-257.04101570000057</v>
      </c>
      <c r="O377">
        <f t="shared" si="43"/>
        <v>-257.04101570000057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4.0685204329458102</v>
      </c>
    </row>
    <row r="378" spans="1:19" x14ac:dyDescent="0.3">
      <c r="A378" t="s">
        <v>404</v>
      </c>
      <c r="B378">
        <v>6392.1152344000002</v>
      </c>
      <c r="C378">
        <v>6031.3999022999997</v>
      </c>
      <c r="D378">
        <v>6154.8574219000002</v>
      </c>
      <c r="E378">
        <v>6035.8666991999999</v>
      </c>
      <c r="F378">
        <v>5905.1699219000002</v>
      </c>
      <c r="G378">
        <v>5903.8598633000001</v>
      </c>
      <c r="H378">
        <v>6012.9101563000004</v>
      </c>
      <c r="I378">
        <v>6031.3999022999997</v>
      </c>
      <c r="J378">
        <v>6025.1674805000002</v>
      </c>
      <c r="L378" t="str">
        <f t="shared" si="47"/>
        <v>16OCT2023:17:00:00</v>
      </c>
      <c r="M378">
        <v>18</v>
      </c>
      <c r="N378">
        <f t="shared" si="48"/>
        <v>-360.71533210000052</v>
      </c>
      <c r="O378">
        <f t="shared" si="43"/>
        <v>-360.71533210000052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5.643129369113435</v>
      </c>
    </row>
    <row r="379" spans="1:19" x14ac:dyDescent="0.3">
      <c r="A379" t="s">
        <v>405</v>
      </c>
      <c r="B379">
        <v>6433.5537108999997</v>
      </c>
      <c r="C379">
        <v>5878.0600586</v>
      </c>
      <c r="D379">
        <v>6173.1152344000002</v>
      </c>
      <c r="E379">
        <v>6072.1416016000003</v>
      </c>
      <c r="F379">
        <v>5751.6298827999999</v>
      </c>
      <c r="G379">
        <v>5750.2402344000002</v>
      </c>
      <c r="H379">
        <v>5851.9902344000002</v>
      </c>
      <c r="I379">
        <v>5878.0600586</v>
      </c>
      <c r="J379">
        <v>5903.8251952999999</v>
      </c>
      <c r="L379" t="str">
        <f t="shared" si="47"/>
        <v>16OCT2023:18:00:00</v>
      </c>
      <c r="M379">
        <v>19</v>
      </c>
      <c r="N379">
        <f t="shared" si="48"/>
        <v>-555.49365229999967</v>
      </c>
      <c r="O379">
        <f t="shared" si="43"/>
        <v>-555.49365229999967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8.6343205833326415</v>
      </c>
    </row>
    <row r="380" spans="1:19" x14ac:dyDescent="0.3">
      <c r="A380" t="s">
        <v>406</v>
      </c>
      <c r="B380">
        <v>6219.0234375</v>
      </c>
      <c r="C380">
        <v>5746.5097655999998</v>
      </c>
      <c r="D380">
        <v>6115.0107422000001</v>
      </c>
      <c r="E380">
        <v>6009.3525391000003</v>
      </c>
      <c r="F380">
        <v>5642.7299805000002</v>
      </c>
      <c r="G380">
        <v>5638.0097655999998</v>
      </c>
      <c r="H380">
        <v>5718.8901366999999</v>
      </c>
      <c r="I380">
        <v>5746.5097655999998</v>
      </c>
      <c r="J380">
        <v>5790.6962891000003</v>
      </c>
      <c r="L380" t="str">
        <f t="shared" si="47"/>
        <v>16OCT2023:19:00:00</v>
      </c>
      <c r="M380">
        <v>20</v>
      </c>
      <c r="N380">
        <f t="shared" si="48"/>
        <v>-472.51367190000019</v>
      </c>
      <c r="O380">
        <f t="shared" si="43"/>
        <v>-472.51367190000019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7.5978757219469024</v>
      </c>
    </row>
    <row r="381" spans="1:19" x14ac:dyDescent="0.3">
      <c r="A381" t="s">
        <v>407</v>
      </c>
      <c r="B381">
        <v>5976.0317383000001</v>
      </c>
      <c r="C381">
        <v>5690.6801758000001</v>
      </c>
      <c r="D381">
        <v>6007.3022461</v>
      </c>
      <c r="E381">
        <v>5792.3662108999997</v>
      </c>
      <c r="F381">
        <v>5615.2797852000003</v>
      </c>
      <c r="G381">
        <v>5609.2998047000001</v>
      </c>
      <c r="H381">
        <v>5671.8398438000004</v>
      </c>
      <c r="I381">
        <v>5690.6801758000001</v>
      </c>
      <c r="J381">
        <v>5732.6748047000001</v>
      </c>
      <c r="L381" t="str">
        <f t="shared" si="47"/>
        <v>16OCT2023:20:00:00</v>
      </c>
      <c r="M381">
        <v>21</v>
      </c>
      <c r="N381">
        <f t="shared" si="48"/>
        <v>-285.3515625</v>
      </c>
      <c r="O381">
        <f t="shared" si="43"/>
        <v>-285.3515625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4.7749338523622686</v>
      </c>
    </row>
    <row r="382" spans="1:19" x14ac:dyDescent="0.3">
      <c r="A382" t="s">
        <v>408</v>
      </c>
      <c r="B382">
        <v>6156.4604491999999</v>
      </c>
      <c r="C382">
        <v>5797.5400391000003</v>
      </c>
      <c r="D382">
        <v>6092.0366211</v>
      </c>
      <c r="E382">
        <v>5930.234375</v>
      </c>
      <c r="F382">
        <v>5730.4902344000002</v>
      </c>
      <c r="G382">
        <v>5718.8300780999998</v>
      </c>
      <c r="H382">
        <v>5780.1098633000001</v>
      </c>
      <c r="I382">
        <v>5797.5400391000003</v>
      </c>
      <c r="J382">
        <v>5836.6347655999998</v>
      </c>
      <c r="L382" t="str">
        <f t="shared" si="47"/>
        <v>16OCT2023:21:00:00</v>
      </c>
      <c r="M382">
        <v>22</v>
      </c>
      <c r="N382">
        <f t="shared" si="48"/>
        <v>-358.92041009999957</v>
      </c>
      <c r="O382">
        <f t="shared" si="43"/>
        <v>-358.92041009999957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5.8299799545798985</v>
      </c>
    </row>
    <row r="383" spans="1:19" x14ac:dyDescent="0.3">
      <c r="A383" t="s">
        <v>409</v>
      </c>
      <c r="B383">
        <v>6232.6850586</v>
      </c>
      <c r="C383">
        <v>6021.4599608999997</v>
      </c>
      <c r="D383">
        <v>6076.4755858999997</v>
      </c>
      <c r="E383">
        <v>5977.1074219000002</v>
      </c>
      <c r="F383">
        <v>5971.4301758000001</v>
      </c>
      <c r="G383">
        <v>5963.1801758000001</v>
      </c>
      <c r="H383">
        <v>5996.1401366999999</v>
      </c>
      <c r="I383">
        <v>6021.4599608999997</v>
      </c>
      <c r="J383">
        <v>6014.0366211</v>
      </c>
      <c r="L383" t="str">
        <f t="shared" si="47"/>
        <v>16OCT2023:22:00:00</v>
      </c>
      <c r="M383">
        <v>23</v>
      </c>
      <c r="N383">
        <f t="shared" si="48"/>
        <v>-211.22509770000033</v>
      </c>
      <c r="O383">
        <f t="shared" si="43"/>
        <v>-211.22509770000033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3.3889903904024021</v>
      </c>
    </row>
    <row r="384" spans="1:19" x14ac:dyDescent="0.3">
      <c r="A384" t="s">
        <v>410</v>
      </c>
      <c r="B384">
        <v>6338.1201172000001</v>
      </c>
      <c r="C384">
        <v>6130.5898438000004</v>
      </c>
      <c r="D384">
        <v>6020.7285155999998</v>
      </c>
      <c r="E384">
        <v>5888.6484375</v>
      </c>
      <c r="F384">
        <v>6070.4799805000002</v>
      </c>
      <c r="G384">
        <v>6065.75</v>
      </c>
      <c r="H384">
        <v>6087.3300780999998</v>
      </c>
      <c r="I384">
        <v>6130.5898438000004</v>
      </c>
      <c r="J384">
        <v>6083.1445313000004</v>
      </c>
      <c r="L384" t="str">
        <f t="shared" si="47"/>
        <v>16OCT2023:23:00:00</v>
      </c>
      <c r="M384">
        <v>24</v>
      </c>
      <c r="N384">
        <f t="shared" si="48"/>
        <v>-207.53027339999971</v>
      </c>
      <c r="O384">
        <f t="shared" si="43"/>
        <v>-207.53027339999971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3.2743190340747379</v>
      </c>
    </row>
    <row r="385" spans="1:19" x14ac:dyDescent="0.3">
      <c r="A385" t="s">
        <v>411</v>
      </c>
      <c r="B385">
        <v>6454.9375</v>
      </c>
      <c r="C385">
        <v>6008.8999022999997</v>
      </c>
      <c r="D385">
        <v>6002.1152344000002</v>
      </c>
      <c r="E385">
        <v>5823.2753905999998</v>
      </c>
      <c r="F385">
        <v>5938.3999022999997</v>
      </c>
      <c r="G385">
        <v>5926.5600586</v>
      </c>
      <c r="H385">
        <v>5950.7001952999999</v>
      </c>
      <c r="I385">
        <v>6008.8999022999997</v>
      </c>
      <c r="J385">
        <v>5974.7993164</v>
      </c>
      <c r="L385" t="str">
        <f t="shared" si="47"/>
        <v>17OCT2023:00:00:00</v>
      </c>
      <c r="M385">
        <v>1</v>
      </c>
      <c r="N385">
        <f t="shared" si="48"/>
        <v>-446.03759770000033</v>
      </c>
      <c r="O385">
        <f t="shared" si="43"/>
        <v>-446.03759770000033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6.9100219436671591</v>
      </c>
    </row>
    <row r="386" spans="1:19" x14ac:dyDescent="0.3">
      <c r="A386" t="s">
        <v>412</v>
      </c>
      <c r="B386">
        <v>6319.8471680000002</v>
      </c>
      <c r="C386">
        <v>5873.8500977000003</v>
      </c>
      <c r="D386">
        <v>5908.2939452999999</v>
      </c>
      <c r="E386">
        <v>5798.9174805000002</v>
      </c>
      <c r="F386">
        <v>5877.8398438000004</v>
      </c>
      <c r="G386">
        <v>5873.8500977000003</v>
      </c>
      <c r="H386">
        <v>5938.9199219000002</v>
      </c>
      <c r="I386">
        <v>5967.1801758000001</v>
      </c>
      <c r="J386">
        <v>5928.6582030999998</v>
      </c>
      <c r="L386" t="str">
        <f t="shared" si="47"/>
        <v>17OCT2023:01:00:00</v>
      </c>
      <c r="M386">
        <v>2</v>
      </c>
      <c r="N386">
        <f t="shared" si="48"/>
        <v>-445.9970702999999</v>
      </c>
      <c r="O386">
        <f t="shared" si="43"/>
        <v>-445.9970702999999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7.05708632573059</v>
      </c>
    </row>
    <row r="387" spans="1:19" x14ac:dyDescent="0.3">
      <c r="A387" t="s">
        <v>413</v>
      </c>
      <c r="B387">
        <v>6208.4921875</v>
      </c>
      <c r="C387">
        <v>5788.9501952999999</v>
      </c>
      <c r="D387">
        <v>5926.2832030999998</v>
      </c>
      <c r="E387">
        <v>5837.3999022999997</v>
      </c>
      <c r="F387">
        <v>5789.5800780999998</v>
      </c>
      <c r="G387">
        <v>5788.9501952999999</v>
      </c>
      <c r="H387">
        <v>5853.7402344000002</v>
      </c>
      <c r="I387">
        <v>5892.5800780999998</v>
      </c>
      <c r="J387">
        <v>5867.0058594000002</v>
      </c>
      <c r="L387" t="str">
        <f t="shared" si="47"/>
        <v>17OCT2023:02:00:00</v>
      </c>
      <c r="M387">
        <v>3</v>
      </c>
      <c r="N387">
        <f t="shared" si="48"/>
        <v>-419.5419922000001</v>
      </c>
      <c r="O387">
        <f t="shared" ref="O387:O450" si="50">IF(N387&lt;0,N387,"")</f>
        <v>-419.5419922000001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6.7575504571737071</v>
      </c>
    </row>
    <row r="388" spans="1:19" x14ac:dyDescent="0.3">
      <c r="A388" t="s">
        <v>414</v>
      </c>
      <c r="B388">
        <v>6095.8784180000002</v>
      </c>
      <c r="C388">
        <v>5714.1401366999999</v>
      </c>
      <c r="D388">
        <v>5876.7836914</v>
      </c>
      <c r="E388">
        <v>5835.2680664</v>
      </c>
      <c r="F388">
        <v>5713.75</v>
      </c>
      <c r="G388">
        <v>5714.1401366999999</v>
      </c>
      <c r="H388">
        <v>5787.5297852000003</v>
      </c>
      <c r="I388">
        <v>5828.9702147999997</v>
      </c>
      <c r="J388">
        <v>5803.0957030999998</v>
      </c>
      <c r="L388" t="str">
        <f t="shared" ref="L388:L451" si="54">A388</f>
        <v>17OCT2023:03:00:00</v>
      </c>
      <c r="M388">
        <v>4</v>
      </c>
      <c r="N388">
        <f t="shared" si="48"/>
        <v>-381.73828130000038</v>
      </c>
      <c r="O388">
        <f t="shared" si="50"/>
        <v>-381.73828130000038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6.2622358112129977</v>
      </c>
    </row>
    <row r="389" spans="1:19" x14ac:dyDescent="0.3">
      <c r="A389" t="s">
        <v>415</v>
      </c>
      <c r="B389">
        <v>6098.1416016000003</v>
      </c>
      <c r="C389">
        <v>5680.1201172000001</v>
      </c>
      <c r="D389">
        <v>5855.8613280999998</v>
      </c>
      <c r="E389">
        <v>5839.4047852000003</v>
      </c>
      <c r="F389">
        <v>5673.8798827999999</v>
      </c>
      <c r="G389">
        <v>5680.1201172000001</v>
      </c>
      <c r="H389">
        <v>5738.7900391000003</v>
      </c>
      <c r="I389">
        <v>5755.9501952999999</v>
      </c>
      <c r="J389">
        <v>5754.9946289</v>
      </c>
      <c r="L389" t="str">
        <f t="shared" si="54"/>
        <v>17OCT2023:04:00:00</v>
      </c>
      <c r="M389">
        <v>5</v>
      </c>
      <c r="N389">
        <f t="shared" si="48"/>
        <v>-418.02148440000019</v>
      </c>
      <c r="O389">
        <f t="shared" si="50"/>
        <v>-418.02148440000019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6.8548996023693816</v>
      </c>
    </row>
    <row r="390" spans="1:19" x14ac:dyDescent="0.3">
      <c r="A390" t="s">
        <v>416</v>
      </c>
      <c r="B390">
        <v>6080.6367188000004</v>
      </c>
      <c r="C390">
        <v>5656.0600586</v>
      </c>
      <c r="D390">
        <v>5870.8051758000001</v>
      </c>
      <c r="E390">
        <v>5899.1352539</v>
      </c>
      <c r="F390">
        <v>5643.9199219000002</v>
      </c>
      <c r="G390">
        <v>5656.0600586</v>
      </c>
      <c r="H390">
        <v>5675.9902344000002</v>
      </c>
      <c r="I390">
        <v>5698.8798827999999</v>
      </c>
      <c r="J390">
        <v>5716.6201172000001</v>
      </c>
      <c r="L390" t="str">
        <f t="shared" si="54"/>
        <v>17OCT2023:05:00:00</v>
      </c>
      <c r="M390">
        <v>6</v>
      </c>
      <c r="N390">
        <f t="shared" si="48"/>
        <v>-424.57666020000033</v>
      </c>
      <c r="O390">
        <f t="shared" si="50"/>
        <v>-424.57666020000033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6.9824375280848807</v>
      </c>
    </row>
    <row r="391" spans="1:19" x14ac:dyDescent="0.3">
      <c r="A391" t="s">
        <v>417</v>
      </c>
      <c r="B391">
        <v>6058.5151366999999</v>
      </c>
      <c r="C391">
        <v>5657.1601563000004</v>
      </c>
      <c r="D391">
        <v>5918.1738280999998</v>
      </c>
      <c r="E391">
        <v>5949.0043944999998</v>
      </c>
      <c r="F391">
        <v>5645.2099608999997</v>
      </c>
      <c r="G391">
        <v>5657.1601563000004</v>
      </c>
      <c r="H391">
        <v>5672.8500977000003</v>
      </c>
      <c r="I391">
        <v>5686.5800780999998</v>
      </c>
      <c r="J391">
        <v>5721.7011719000002</v>
      </c>
      <c r="L391" t="str">
        <f t="shared" si="54"/>
        <v>17OCT2023:06:00:00</v>
      </c>
      <c r="M391">
        <v>7</v>
      </c>
      <c r="N391">
        <f t="shared" si="48"/>
        <v>-401.35498039999948</v>
      </c>
      <c r="O391">
        <f t="shared" si="50"/>
        <v>-401.35498039999948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6.6246426945235415</v>
      </c>
    </row>
    <row r="392" spans="1:19" x14ac:dyDescent="0.3">
      <c r="A392" t="s">
        <v>418</v>
      </c>
      <c r="B392">
        <v>6041.4599608999997</v>
      </c>
      <c r="C392">
        <v>5727.9902344000002</v>
      </c>
      <c r="D392">
        <v>6030.234375</v>
      </c>
      <c r="E392">
        <v>6060.5371094000002</v>
      </c>
      <c r="F392">
        <v>5717.1801758000001</v>
      </c>
      <c r="G392">
        <v>5727.9902344000002</v>
      </c>
      <c r="H392">
        <v>5719.7299805000002</v>
      </c>
      <c r="I392">
        <v>5734.5097655999998</v>
      </c>
      <c r="J392">
        <v>5786.8359375</v>
      </c>
      <c r="L392" t="str">
        <f t="shared" si="54"/>
        <v>17OCT2023:07:00:00</v>
      </c>
      <c r="M392">
        <v>8</v>
      </c>
      <c r="N392">
        <f t="shared" si="48"/>
        <v>-313.46972649999952</v>
      </c>
      <c r="O392">
        <f t="shared" si="50"/>
        <v>-313.46972649999952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5.188641959538896</v>
      </c>
    </row>
    <row r="393" spans="1:19" x14ac:dyDescent="0.3">
      <c r="A393" t="s">
        <v>419</v>
      </c>
      <c r="B393">
        <v>6069.1713866999999</v>
      </c>
      <c r="C393">
        <v>5857.9902344000002</v>
      </c>
      <c r="D393">
        <v>5980.1054688000004</v>
      </c>
      <c r="E393">
        <v>6008.4946289</v>
      </c>
      <c r="F393">
        <v>5846.5297852000003</v>
      </c>
      <c r="G393">
        <v>5857.9902344000002</v>
      </c>
      <c r="H393">
        <v>5835.6499022999997</v>
      </c>
      <c r="I393">
        <v>5847.4399414</v>
      </c>
      <c r="J393">
        <v>5871.3999022999997</v>
      </c>
      <c r="L393" t="str">
        <f t="shared" si="54"/>
        <v>17OCT2023:08:00:00</v>
      </c>
      <c r="M393">
        <v>9</v>
      </c>
      <c r="N393">
        <f t="shared" si="48"/>
        <v>-211.18115229999967</v>
      </c>
      <c r="O393">
        <f t="shared" si="50"/>
        <v>-211.18115229999967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3.4795714084262421</v>
      </c>
    </row>
    <row r="394" spans="1:19" x14ac:dyDescent="0.3">
      <c r="A394" t="s">
        <v>420</v>
      </c>
      <c r="B394">
        <v>5961.8793944999998</v>
      </c>
      <c r="C394">
        <v>5929.5898438000004</v>
      </c>
      <c r="D394">
        <v>5940.2456055000002</v>
      </c>
      <c r="E394">
        <v>5978.9594727000003</v>
      </c>
      <c r="F394">
        <v>5915.1499022999997</v>
      </c>
      <c r="G394">
        <v>5929.5898438000004</v>
      </c>
      <c r="H394">
        <v>5921.4902344000002</v>
      </c>
      <c r="I394">
        <v>5900.9799805000002</v>
      </c>
      <c r="J394">
        <v>5919.2641602000003</v>
      </c>
      <c r="L394" t="str">
        <f t="shared" si="54"/>
        <v>17OCT2023:09:00:00</v>
      </c>
      <c r="M394">
        <v>10</v>
      </c>
      <c r="N394">
        <f t="shared" si="48"/>
        <v>-32.289550699999381</v>
      </c>
      <c r="O394">
        <f t="shared" si="50"/>
        <v>-32.289550699999381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0.54160019959121275</v>
      </c>
    </row>
    <row r="395" spans="1:19" x14ac:dyDescent="0.3">
      <c r="A395" t="s">
        <v>421</v>
      </c>
      <c r="B395">
        <v>6021.8237305000002</v>
      </c>
      <c r="C395">
        <v>5998.4702147999997</v>
      </c>
      <c r="D395">
        <v>6152.5668944999998</v>
      </c>
      <c r="E395">
        <v>6115.375</v>
      </c>
      <c r="F395">
        <v>5989.2099608999997</v>
      </c>
      <c r="G395">
        <v>5998.4702147999997</v>
      </c>
      <c r="H395">
        <v>6005.9101563000004</v>
      </c>
      <c r="I395">
        <v>5989.9199219000002</v>
      </c>
      <c r="J395">
        <v>6028.0307616999999</v>
      </c>
      <c r="L395" t="str">
        <f t="shared" si="54"/>
        <v>17OCT2023:10:00:00</v>
      </c>
      <c r="M395">
        <v>11</v>
      </c>
      <c r="N395">
        <f t="shared" si="48"/>
        <v>-23.353515700000571</v>
      </c>
      <c r="O395">
        <f t="shared" si="50"/>
        <v>-23.353515700000571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0.38781466786742852</v>
      </c>
    </row>
    <row r="396" spans="1:19" x14ac:dyDescent="0.3">
      <c r="A396" t="s">
        <v>422</v>
      </c>
      <c r="B396">
        <v>6097.2436522999997</v>
      </c>
      <c r="C396">
        <v>6055.3300780999998</v>
      </c>
      <c r="D396">
        <v>6183.4760741999999</v>
      </c>
      <c r="E396">
        <v>6110.9335938000004</v>
      </c>
      <c r="F396">
        <v>6049.8598633000001</v>
      </c>
      <c r="G396">
        <v>6055.3300780999998</v>
      </c>
      <c r="H396">
        <v>6073.8901366999999</v>
      </c>
      <c r="I396">
        <v>6068.5400391000003</v>
      </c>
      <c r="J396">
        <v>6089.9433594000002</v>
      </c>
      <c r="L396" t="str">
        <f t="shared" si="54"/>
        <v>17OCT2023:11:00:00</v>
      </c>
      <c r="M396">
        <v>12</v>
      </c>
      <c r="N396">
        <f t="shared" si="48"/>
        <v>-41.913574199999857</v>
      </c>
      <c r="O396">
        <f t="shared" si="50"/>
        <v>-41.913574199999857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0.68741839083614831</v>
      </c>
    </row>
    <row r="397" spans="1:19" x14ac:dyDescent="0.3">
      <c r="A397" t="s">
        <v>423</v>
      </c>
      <c r="B397">
        <v>6130.8623047000001</v>
      </c>
      <c r="C397">
        <v>6073.0600586</v>
      </c>
      <c r="D397">
        <v>6123.5034180000002</v>
      </c>
      <c r="E397">
        <v>6060.8051758000001</v>
      </c>
      <c r="F397">
        <v>6063.5498047000001</v>
      </c>
      <c r="G397">
        <v>6073.0600586</v>
      </c>
      <c r="H397">
        <v>6124.0498047000001</v>
      </c>
      <c r="I397">
        <v>6092.9902344000002</v>
      </c>
      <c r="J397">
        <v>6103.4736327999999</v>
      </c>
      <c r="L397" t="str">
        <f t="shared" si="54"/>
        <v>17OCT2023:12:00:00</v>
      </c>
      <c r="M397">
        <v>13</v>
      </c>
      <c r="N397">
        <f t="shared" si="48"/>
        <v>-57.802246100000048</v>
      </c>
      <c r="O397">
        <f t="shared" si="50"/>
        <v>-57.802246100000048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0.9428077687487465</v>
      </c>
    </row>
    <row r="398" spans="1:19" x14ac:dyDescent="0.3">
      <c r="A398" t="s">
        <v>424</v>
      </c>
      <c r="B398">
        <v>6108.3305664</v>
      </c>
      <c r="C398">
        <v>6153.5498047000001</v>
      </c>
      <c r="D398">
        <v>6112.8813477000003</v>
      </c>
      <c r="E398">
        <v>6074.1005858999997</v>
      </c>
      <c r="F398">
        <v>6147.6000977000003</v>
      </c>
      <c r="G398">
        <v>6153.5498047000001</v>
      </c>
      <c r="H398">
        <v>6223.1401366999999</v>
      </c>
      <c r="I398">
        <v>6199.7099608999997</v>
      </c>
      <c r="J398">
        <v>6179.546875</v>
      </c>
      <c r="L398" t="str">
        <f t="shared" si="54"/>
        <v>17OCT2023:13:00:00</v>
      </c>
      <c r="M398">
        <v>14</v>
      </c>
      <c r="N398">
        <f t="shared" si="48"/>
        <v>45.219238300000143</v>
      </c>
      <c r="O398" t="str">
        <f t="shared" si="50"/>
        <v/>
      </c>
      <c r="P398">
        <f t="shared" si="51"/>
        <v>45.219238300000143</v>
      </c>
      <c r="Q398" t="str">
        <f t="shared" si="52"/>
        <v/>
      </c>
      <c r="R398">
        <f t="shared" si="53"/>
        <v>1</v>
      </c>
      <c r="S398">
        <f t="shared" si="49"/>
        <v>0.74028800190901445</v>
      </c>
    </row>
    <row r="399" spans="1:19" x14ac:dyDescent="0.3">
      <c r="A399" t="s">
        <v>425</v>
      </c>
      <c r="B399">
        <v>6121.8442383000001</v>
      </c>
      <c r="C399">
        <v>6198.5698241999999</v>
      </c>
      <c r="D399">
        <v>6142.8452147999997</v>
      </c>
      <c r="E399">
        <v>6091.5595702999999</v>
      </c>
      <c r="F399">
        <v>6194.2001952999999</v>
      </c>
      <c r="G399">
        <v>6198.5698241999999</v>
      </c>
      <c r="H399">
        <v>6266.75</v>
      </c>
      <c r="I399">
        <v>6251.0698241999999</v>
      </c>
      <c r="J399">
        <v>6223.1923827999999</v>
      </c>
      <c r="L399" t="str">
        <f t="shared" si="54"/>
        <v>17OCT2023:14:00:00</v>
      </c>
      <c r="M399">
        <v>15</v>
      </c>
      <c r="N399">
        <f t="shared" si="48"/>
        <v>76.725585899999714</v>
      </c>
      <c r="O399" t="str">
        <f t="shared" si="50"/>
        <v/>
      </c>
      <c r="P399">
        <f t="shared" si="51"/>
        <v>76.725585899999714</v>
      </c>
      <c r="Q399" t="str">
        <f t="shared" si="52"/>
        <v/>
      </c>
      <c r="R399">
        <f t="shared" si="53"/>
        <v>1</v>
      </c>
      <c r="S399">
        <f t="shared" si="49"/>
        <v>1.2533083644954999</v>
      </c>
    </row>
    <row r="400" spans="1:19" x14ac:dyDescent="0.3">
      <c r="A400" t="s">
        <v>426</v>
      </c>
      <c r="B400">
        <v>6117.6293944999998</v>
      </c>
      <c r="C400">
        <v>6216.2597655999998</v>
      </c>
      <c r="D400">
        <v>6179.6191405999998</v>
      </c>
      <c r="E400">
        <v>6076.9399414</v>
      </c>
      <c r="F400">
        <v>6208.5898438000004</v>
      </c>
      <c r="G400">
        <v>6216.2597655999998</v>
      </c>
      <c r="H400">
        <v>6281.9501952999999</v>
      </c>
      <c r="I400">
        <v>6255.3901366999999</v>
      </c>
      <c r="J400">
        <v>6239.6108397999997</v>
      </c>
      <c r="L400" t="str">
        <f t="shared" si="54"/>
        <v>17OCT2023:15:00:00</v>
      </c>
      <c r="M400">
        <v>16</v>
      </c>
      <c r="N400">
        <f t="shared" si="48"/>
        <v>98.630371100000048</v>
      </c>
      <c r="O400" t="str">
        <f t="shared" si="50"/>
        <v/>
      </c>
      <c r="P400">
        <f t="shared" si="51"/>
        <v>98.630371100000048</v>
      </c>
      <c r="Q400" t="str">
        <f t="shared" si="52"/>
        <v/>
      </c>
      <c r="R400">
        <f t="shared" si="53"/>
        <v>1</v>
      </c>
      <c r="S400">
        <f t="shared" si="49"/>
        <v>1.6122318751226221</v>
      </c>
    </row>
    <row r="401" spans="1:19" x14ac:dyDescent="0.3">
      <c r="A401" t="s">
        <v>427</v>
      </c>
      <c r="B401">
        <v>6176.4174805000002</v>
      </c>
      <c r="C401">
        <v>6230.6098633000001</v>
      </c>
      <c r="D401">
        <v>6178.6713866999999</v>
      </c>
      <c r="E401">
        <v>6090.2495116999999</v>
      </c>
      <c r="F401">
        <v>6218.6201172000001</v>
      </c>
      <c r="G401">
        <v>6230.6098633000001</v>
      </c>
      <c r="H401">
        <v>6295.6801758000001</v>
      </c>
      <c r="I401">
        <v>6255.75</v>
      </c>
      <c r="J401">
        <v>6246.0864258000001</v>
      </c>
      <c r="L401" t="str">
        <f t="shared" si="54"/>
        <v>17OCT2023:16:00:00</v>
      </c>
      <c r="M401">
        <v>17</v>
      </c>
      <c r="N401">
        <f t="shared" si="48"/>
        <v>54.192382799999905</v>
      </c>
      <c r="O401" t="str">
        <f t="shared" si="50"/>
        <v/>
      </c>
      <c r="P401">
        <f t="shared" si="51"/>
        <v>54.192382799999905</v>
      </c>
      <c r="Q401" t="str">
        <f t="shared" si="52"/>
        <v/>
      </c>
      <c r="R401">
        <f t="shared" si="53"/>
        <v>1</v>
      </c>
      <c r="S401">
        <f t="shared" si="49"/>
        <v>0.87740802772957727</v>
      </c>
    </row>
    <row r="402" spans="1:19" x14ac:dyDescent="0.3">
      <c r="A402" t="s">
        <v>428</v>
      </c>
      <c r="B402">
        <v>6228.828125</v>
      </c>
      <c r="C402">
        <v>6244.3901366999999</v>
      </c>
      <c r="D402">
        <v>6211.4707030999998</v>
      </c>
      <c r="E402">
        <v>6147.8217772999997</v>
      </c>
      <c r="F402">
        <v>6228.7402344000002</v>
      </c>
      <c r="G402">
        <v>6244.3901366999999</v>
      </c>
      <c r="H402">
        <v>6297.3500977000003</v>
      </c>
      <c r="I402">
        <v>6239.7900391000003</v>
      </c>
      <c r="J402">
        <v>6250.7495116999999</v>
      </c>
      <c r="L402" t="str">
        <f t="shared" si="54"/>
        <v>17OCT2023:17:00:00</v>
      </c>
      <c r="M402">
        <v>18</v>
      </c>
      <c r="N402">
        <f t="shared" si="48"/>
        <v>15.562011699999857</v>
      </c>
      <c r="O402" t="str">
        <f t="shared" si="50"/>
        <v/>
      </c>
      <c r="P402">
        <f t="shared" si="51"/>
        <v>15.562011699999857</v>
      </c>
      <c r="Q402" t="str">
        <f t="shared" si="52"/>
        <v/>
      </c>
      <c r="R402">
        <f t="shared" si="53"/>
        <v>1</v>
      </c>
      <c r="S402">
        <f t="shared" si="49"/>
        <v>0.24983851517013655</v>
      </c>
    </row>
    <row r="403" spans="1:19" x14ac:dyDescent="0.3">
      <c r="A403" t="s">
        <v>429</v>
      </c>
      <c r="B403">
        <v>6195.5410155999998</v>
      </c>
      <c r="C403">
        <v>6132.8598633000001</v>
      </c>
      <c r="D403">
        <v>6245.3066405999998</v>
      </c>
      <c r="E403">
        <v>6217.9472655999998</v>
      </c>
      <c r="F403">
        <v>6119.5</v>
      </c>
      <c r="G403">
        <v>6132.8598633000001</v>
      </c>
      <c r="H403">
        <v>6174.3701172000001</v>
      </c>
      <c r="I403">
        <v>6087.8100586</v>
      </c>
      <c r="J403">
        <v>6152.9516602000003</v>
      </c>
      <c r="L403" t="str">
        <f t="shared" si="54"/>
        <v>17OCT2023:18:00:00</v>
      </c>
      <c r="M403">
        <v>19</v>
      </c>
      <c r="N403">
        <f t="shared" si="48"/>
        <v>-62.681152299999667</v>
      </c>
      <c r="O403">
        <f t="shared" si="50"/>
        <v>-62.681152299999667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1.0117139430143758</v>
      </c>
    </row>
    <row r="404" spans="1:19" x14ac:dyDescent="0.3">
      <c r="A404" t="s">
        <v>430</v>
      </c>
      <c r="B404">
        <v>6099.4179688000004</v>
      </c>
      <c r="C404">
        <v>5960.6899414</v>
      </c>
      <c r="D404">
        <v>6200.0141602000003</v>
      </c>
      <c r="E404">
        <v>6212.9829102000003</v>
      </c>
      <c r="F404">
        <v>5952.7597655999998</v>
      </c>
      <c r="G404">
        <v>5960.6899414</v>
      </c>
      <c r="H404">
        <v>5963.3901366999999</v>
      </c>
      <c r="I404">
        <v>5861.3798827999999</v>
      </c>
      <c r="J404">
        <v>5978.7792969000002</v>
      </c>
      <c r="L404" t="str">
        <f t="shared" si="54"/>
        <v>17OCT2023:19:00:00</v>
      </c>
      <c r="M404">
        <v>20</v>
      </c>
      <c r="N404">
        <f t="shared" si="48"/>
        <v>-138.72802740000043</v>
      </c>
      <c r="O404">
        <f t="shared" si="50"/>
        <v>-138.72802740000043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2.2744469736231863</v>
      </c>
    </row>
    <row r="405" spans="1:19" x14ac:dyDescent="0.3">
      <c r="A405" t="s">
        <v>431</v>
      </c>
      <c r="B405">
        <v>6194.2124022999997</v>
      </c>
      <c r="C405">
        <v>5870.5898438000004</v>
      </c>
      <c r="D405">
        <v>6088.4501952999999</v>
      </c>
      <c r="E405">
        <v>6081.9829102000003</v>
      </c>
      <c r="F405">
        <v>5866.1401366999999</v>
      </c>
      <c r="G405">
        <v>5870.5898438000004</v>
      </c>
      <c r="H405">
        <v>5836.7299805000002</v>
      </c>
      <c r="I405">
        <v>5717.9702147999997</v>
      </c>
      <c r="J405">
        <v>5857.7729491999999</v>
      </c>
      <c r="L405" t="str">
        <f t="shared" si="54"/>
        <v>17OCT2023:20:00:00</v>
      </c>
      <c r="M405">
        <v>21</v>
      </c>
      <c r="N405">
        <f t="shared" si="48"/>
        <v>-323.62255849999929</v>
      </c>
      <c r="O405">
        <f t="shared" si="50"/>
        <v>-323.62255849999929</v>
      </c>
      <c r="P405" t="str">
        <f t="shared" si="51"/>
        <v/>
      </c>
      <c r="Q405">
        <f t="shared" si="52"/>
        <v>1</v>
      </c>
      <c r="R405" t="str">
        <f t="shared" si="53"/>
        <v/>
      </c>
      <c r="S405">
        <f t="shared" si="49"/>
        <v>5.2245957594194481</v>
      </c>
    </row>
    <row r="406" spans="1:19" x14ac:dyDescent="0.3">
      <c r="A406" t="s">
        <v>432</v>
      </c>
      <c r="B406">
        <v>6211.8779297000001</v>
      </c>
      <c r="C406">
        <v>5848.1298827999999</v>
      </c>
      <c r="D406">
        <v>6168.2211914</v>
      </c>
      <c r="E406">
        <v>6185.8427733999997</v>
      </c>
      <c r="F406">
        <v>5848.6899414</v>
      </c>
      <c r="G406">
        <v>5848.1298827999999</v>
      </c>
      <c r="H406">
        <v>5800.1899414</v>
      </c>
      <c r="I406">
        <v>5715.9702147999997</v>
      </c>
      <c r="J406">
        <v>5858.1743164</v>
      </c>
      <c r="L406" t="str">
        <f t="shared" si="54"/>
        <v>17OCT2023:21:00:00</v>
      </c>
      <c r="M406">
        <v>22</v>
      </c>
      <c r="N406">
        <f t="shared" si="48"/>
        <v>-363.74804690000019</v>
      </c>
      <c r="O406">
        <f t="shared" si="50"/>
        <v>-363.74804690000019</v>
      </c>
      <c r="P406" t="str">
        <f t="shared" si="51"/>
        <v/>
      </c>
      <c r="Q406">
        <f t="shared" si="52"/>
        <v>1</v>
      </c>
      <c r="R406" t="str">
        <f t="shared" si="53"/>
        <v/>
      </c>
      <c r="S406">
        <f t="shared" si="49"/>
        <v>5.8556856882338515</v>
      </c>
    </row>
    <row r="407" spans="1:19" x14ac:dyDescent="0.3">
      <c r="A407" t="s">
        <v>433</v>
      </c>
      <c r="B407">
        <v>6255.9150391000003</v>
      </c>
      <c r="C407">
        <v>6022.4101563000004</v>
      </c>
      <c r="D407">
        <v>6164.7387694999998</v>
      </c>
      <c r="E407">
        <v>6221.2797852000003</v>
      </c>
      <c r="F407">
        <v>6027.2900391000003</v>
      </c>
      <c r="G407">
        <v>6022.4101563000004</v>
      </c>
      <c r="H407">
        <v>5985.1000977000003</v>
      </c>
      <c r="I407">
        <v>5943.5498047000001</v>
      </c>
      <c r="J407">
        <v>6016.5126952999999</v>
      </c>
      <c r="L407" t="str">
        <f t="shared" si="54"/>
        <v>17OCT2023:22:00:00</v>
      </c>
      <c r="M407">
        <v>23</v>
      </c>
      <c r="N407">
        <f t="shared" si="48"/>
        <v>-233.5048827999999</v>
      </c>
      <c r="O407">
        <f t="shared" si="50"/>
        <v>-233.5048827999999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3.7325456202741658</v>
      </c>
    </row>
    <row r="408" spans="1:19" x14ac:dyDescent="0.3">
      <c r="A408" t="s">
        <v>434</v>
      </c>
      <c r="B408">
        <v>6248.0556641000003</v>
      </c>
      <c r="C408">
        <v>6102.8300780999998</v>
      </c>
      <c r="D408">
        <v>6104.8002930000002</v>
      </c>
      <c r="E408">
        <v>6137.6484375</v>
      </c>
      <c r="F408">
        <v>6104.8398438000004</v>
      </c>
      <c r="G408">
        <v>6102.8300780999998</v>
      </c>
      <c r="H408">
        <v>6106.9599608999997</v>
      </c>
      <c r="I408">
        <v>6071.5297852000003</v>
      </c>
      <c r="J408">
        <v>6095.2739258000001</v>
      </c>
      <c r="L408" t="str">
        <f t="shared" si="54"/>
        <v>17OCT2023:23:00:00</v>
      </c>
      <c r="M408">
        <v>24</v>
      </c>
      <c r="N408">
        <f t="shared" si="48"/>
        <v>-145.22558600000048</v>
      </c>
      <c r="O408">
        <f t="shared" si="50"/>
        <v>-145.22558600000048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2.3243324612876903</v>
      </c>
    </row>
    <row r="409" spans="1:19" x14ac:dyDescent="0.3">
      <c r="A409" t="s">
        <v>435</v>
      </c>
      <c r="B409">
        <v>6162.2451172000001</v>
      </c>
      <c r="C409">
        <v>5982.0698241999999</v>
      </c>
      <c r="D409">
        <v>6078.8076172000001</v>
      </c>
      <c r="E409">
        <v>6073.3549805000002</v>
      </c>
      <c r="F409">
        <v>5984.0600586</v>
      </c>
      <c r="G409">
        <v>5982.0698241999999</v>
      </c>
      <c r="H409">
        <v>5999.5200194999998</v>
      </c>
      <c r="I409">
        <v>5968.8798827999999</v>
      </c>
      <c r="J409">
        <v>6002.8945313000004</v>
      </c>
      <c r="L409" t="str">
        <f t="shared" si="54"/>
        <v>18OCT2023:00:00:00</v>
      </c>
      <c r="M409">
        <v>1</v>
      </c>
      <c r="N409">
        <f t="shared" si="48"/>
        <v>-180.17529300000024</v>
      </c>
      <c r="O409">
        <f t="shared" si="50"/>
        <v>-180.17529300000024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2.9238579377035276</v>
      </c>
    </row>
    <row r="410" spans="1:19" x14ac:dyDescent="0.3">
      <c r="A410" t="s">
        <v>436</v>
      </c>
      <c r="B410">
        <v>6051.8818358999997</v>
      </c>
      <c r="C410">
        <v>5961.4101563000004</v>
      </c>
      <c r="D410">
        <v>6017.7851563000004</v>
      </c>
      <c r="E410">
        <v>6054.2221680000002</v>
      </c>
      <c r="F410">
        <v>5958.4702147999997</v>
      </c>
      <c r="G410">
        <v>5961.4101563000004</v>
      </c>
      <c r="H410">
        <v>5985.8901366999999</v>
      </c>
      <c r="I410">
        <v>5953.8798827999999</v>
      </c>
      <c r="J410">
        <v>5977.4765625</v>
      </c>
      <c r="L410" t="str">
        <f t="shared" si="54"/>
        <v>18OCT2023:01:00:00</v>
      </c>
      <c r="M410">
        <v>2</v>
      </c>
      <c r="N410">
        <f t="shared" si="48"/>
        <v>-90.471679599999334</v>
      </c>
      <c r="O410">
        <f t="shared" si="50"/>
        <v>-90.471679599999334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1.4949346674833899</v>
      </c>
    </row>
    <row r="411" spans="1:19" x14ac:dyDescent="0.3">
      <c r="A411" t="s">
        <v>437</v>
      </c>
      <c r="B411">
        <v>6062.0576172000001</v>
      </c>
      <c r="C411">
        <v>5900.2299805000002</v>
      </c>
      <c r="D411">
        <v>6010.9951172000001</v>
      </c>
      <c r="E411">
        <v>6006.4570313000004</v>
      </c>
      <c r="F411">
        <v>5891.1000977000003</v>
      </c>
      <c r="G411">
        <v>5900.2299805000002</v>
      </c>
      <c r="H411">
        <v>5924.1899414</v>
      </c>
      <c r="I411">
        <v>5908.1000977000003</v>
      </c>
      <c r="J411">
        <v>5931.0190430000002</v>
      </c>
      <c r="L411" t="str">
        <f t="shared" si="54"/>
        <v>18OCT2023:02:00:00</v>
      </c>
      <c r="M411">
        <v>3</v>
      </c>
      <c r="N411">
        <f t="shared" si="48"/>
        <v>-161.82763669999986</v>
      </c>
      <c r="O411">
        <f t="shared" si="50"/>
        <v>-161.82763669999986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2.6695166380610273</v>
      </c>
    </row>
    <row r="412" spans="1:19" x14ac:dyDescent="0.3">
      <c r="A412" t="s">
        <v>438</v>
      </c>
      <c r="B412">
        <v>5965.3549805000002</v>
      </c>
      <c r="C412">
        <v>5866.3300780999998</v>
      </c>
      <c r="D412">
        <v>5976.0966797000001</v>
      </c>
      <c r="E412">
        <v>6007.8017577999999</v>
      </c>
      <c r="F412">
        <v>5846.9399414</v>
      </c>
      <c r="G412">
        <v>5866.3300780999998</v>
      </c>
      <c r="H412">
        <v>5875.8500977000003</v>
      </c>
      <c r="I412">
        <v>5879.1899414</v>
      </c>
      <c r="J412">
        <v>5893.0585938000004</v>
      </c>
      <c r="L412" t="str">
        <f t="shared" si="54"/>
        <v>18OCT2023:03:00:00</v>
      </c>
      <c r="M412">
        <v>4</v>
      </c>
      <c r="N412">
        <f t="shared" si="48"/>
        <v>-99.024902400000428</v>
      </c>
      <c r="O412">
        <f t="shared" si="50"/>
        <v>-99.024902400000428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1.66000016300288</v>
      </c>
    </row>
    <row r="413" spans="1:19" x14ac:dyDescent="0.3">
      <c r="A413" t="s">
        <v>439</v>
      </c>
      <c r="B413">
        <v>5955.9277344000002</v>
      </c>
      <c r="C413">
        <v>5812.1298827999999</v>
      </c>
      <c r="D413">
        <v>5951.9941405999998</v>
      </c>
      <c r="E413">
        <v>6005.5986327999999</v>
      </c>
      <c r="F413">
        <v>5787.4301758000001</v>
      </c>
      <c r="G413">
        <v>5812.1298827999999</v>
      </c>
      <c r="H413">
        <v>5819.5400391000003</v>
      </c>
      <c r="I413">
        <v>5835.4501952999999</v>
      </c>
      <c r="J413">
        <v>5846.8520508000001</v>
      </c>
      <c r="L413" t="str">
        <f t="shared" si="54"/>
        <v>18OCT2023:04:00:00</v>
      </c>
      <c r="M413">
        <v>5</v>
      </c>
      <c r="N413">
        <f t="shared" si="48"/>
        <v>-143.79785160000029</v>
      </c>
      <c r="O413">
        <f t="shared" si="50"/>
        <v>-143.79785160000029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2.4143652846803128</v>
      </c>
    </row>
    <row r="414" spans="1:19" x14ac:dyDescent="0.3">
      <c r="A414" t="s">
        <v>440</v>
      </c>
      <c r="B414">
        <v>5976.0537108999997</v>
      </c>
      <c r="C414">
        <v>5735.9199219000002</v>
      </c>
      <c r="D414">
        <v>5929.9204102000003</v>
      </c>
      <c r="E414">
        <v>5964.4838866999999</v>
      </c>
      <c r="F414">
        <v>5707.6499022999997</v>
      </c>
      <c r="G414">
        <v>5735.9199219000002</v>
      </c>
      <c r="H414">
        <v>5713.3500977000003</v>
      </c>
      <c r="I414">
        <v>5759.8701172000001</v>
      </c>
      <c r="J414">
        <v>5772.3071289</v>
      </c>
      <c r="L414" t="str">
        <f t="shared" si="54"/>
        <v>18OCT2023:05:00:00</v>
      </c>
      <c r="M414">
        <v>6</v>
      </c>
      <c r="N414">
        <f t="shared" si="48"/>
        <v>-240.13378899999952</v>
      </c>
      <c r="O414">
        <f t="shared" si="50"/>
        <v>-240.13378899999952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4.0182669135320594</v>
      </c>
    </row>
    <row r="415" spans="1:19" x14ac:dyDescent="0.3">
      <c r="A415" t="s">
        <v>441</v>
      </c>
      <c r="B415">
        <v>6035.7382813000004</v>
      </c>
      <c r="C415">
        <v>5724.8500977000003</v>
      </c>
      <c r="D415">
        <v>5900.2802733999997</v>
      </c>
      <c r="E415">
        <v>5846.8125</v>
      </c>
      <c r="F415">
        <v>5708.7099608999997</v>
      </c>
      <c r="G415">
        <v>5724.8500977000003</v>
      </c>
      <c r="H415">
        <v>5713.6298827999999</v>
      </c>
      <c r="I415">
        <v>5755.6601563000004</v>
      </c>
      <c r="J415">
        <v>5764.1992188000004</v>
      </c>
      <c r="L415" t="str">
        <f t="shared" si="54"/>
        <v>18OCT2023:06:00:00</v>
      </c>
      <c r="M415">
        <v>7</v>
      </c>
      <c r="N415">
        <f t="shared" si="48"/>
        <v>-310.88818360000005</v>
      </c>
      <c r="O415">
        <f t="shared" si="50"/>
        <v>-310.88818360000005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5.1507896650058154</v>
      </c>
    </row>
    <row r="416" spans="1:19" x14ac:dyDescent="0.3">
      <c r="A416" t="s">
        <v>442</v>
      </c>
      <c r="B416">
        <v>6129.7954102000003</v>
      </c>
      <c r="C416">
        <v>5790</v>
      </c>
      <c r="D416">
        <v>5959.7211914</v>
      </c>
      <c r="E416">
        <v>5871.0361327999999</v>
      </c>
      <c r="F416">
        <v>5780.6298827999999</v>
      </c>
      <c r="G416">
        <v>5790</v>
      </c>
      <c r="H416">
        <v>5793.1201172000001</v>
      </c>
      <c r="I416">
        <v>5815.5600586</v>
      </c>
      <c r="J416">
        <v>5831.6113280999998</v>
      </c>
      <c r="L416" t="str">
        <f t="shared" si="54"/>
        <v>18OCT2023:07:00:00</v>
      </c>
      <c r="M416">
        <v>8</v>
      </c>
      <c r="N416">
        <f t="shared" si="48"/>
        <v>-339.79541020000033</v>
      </c>
      <c r="O416">
        <f t="shared" si="50"/>
        <v>-339.79541020000033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5.5433401518520444</v>
      </c>
    </row>
    <row r="417" spans="1:19" x14ac:dyDescent="0.3">
      <c r="A417" t="s">
        <v>443</v>
      </c>
      <c r="B417">
        <v>6102.3583983999997</v>
      </c>
      <c r="C417">
        <v>5886.2900391000003</v>
      </c>
      <c r="D417">
        <v>5943.1938477000003</v>
      </c>
      <c r="E417">
        <v>5869.1401366999999</v>
      </c>
      <c r="F417">
        <v>5875.8901366999999</v>
      </c>
      <c r="G417">
        <v>5886.2900391000003</v>
      </c>
      <c r="H417">
        <v>5880.0297852000003</v>
      </c>
      <c r="I417">
        <v>5889.9301758000001</v>
      </c>
      <c r="J417">
        <v>5895.8452147999997</v>
      </c>
      <c r="L417" t="str">
        <f t="shared" si="54"/>
        <v>18OCT2023:08:00:00</v>
      </c>
      <c r="M417">
        <v>9</v>
      </c>
      <c r="N417">
        <f t="shared" si="48"/>
        <v>-216.06835929999943</v>
      </c>
      <c r="O417">
        <f t="shared" si="50"/>
        <v>-216.06835929999943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3.5407353222100362</v>
      </c>
    </row>
    <row r="418" spans="1:19" x14ac:dyDescent="0.3">
      <c r="A418" t="s">
        <v>444</v>
      </c>
      <c r="B418">
        <v>5994.3769530999998</v>
      </c>
      <c r="C418">
        <v>6000.2099608999997</v>
      </c>
      <c r="D418">
        <v>5964.1411133000001</v>
      </c>
      <c r="E418">
        <v>5918.9877930000002</v>
      </c>
      <c r="F418">
        <v>5973.6298827999999</v>
      </c>
      <c r="G418">
        <v>6000.2099608999997</v>
      </c>
      <c r="H418">
        <v>5992.3300780999998</v>
      </c>
      <c r="I418">
        <v>6002.4799805000002</v>
      </c>
      <c r="J418">
        <v>5988.6552733999997</v>
      </c>
      <c r="L418" t="str">
        <f t="shared" si="54"/>
        <v>18OCT2023:09:00:00</v>
      </c>
      <c r="M418">
        <v>10</v>
      </c>
      <c r="N418">
        <f t="shared" si="48"/>
        <v>5.8330077999999048</v>
      </c>
      <c r="O418" t="str">
        <f t="shared" si="50"/>
        <v/>
      </c>
      <c r="P418">
        <f t="shared" si="51"/>
        <v>5.8330077999999048</v>
      </c>
      <c r="Q418" t="str">
        <f t="shared" si="52"/>
        <v/>
      </c>
      <c r="R418">
        <f t="shared" si="53"/>
        <v>1</v>
      </c>
      <c r="S418">
        <f t="shared" si="49"/>
        <v>9.7307991233073141E-2</v>
      </c>
    </row>
    <row r="419" spans="1:19" x14ac:dyDescent="0.3">
      <c r="A419" t="s">
        <v>445</v>
      </c>
      <c r="B419">
        <v>6336.4331055000002</v>
      </c>
      <c r="C419">
        <v>6054.0498047000001</v>
      </c>
      <c r="D419">
        <v>6176.9379883000001</v>
      </c>
      <c r="E419">
        <v>6112.3652344000002</v>
      </c>
      <c r="F419">
        <v>6035.2700194999998</v>
      </c>
      <c r="G419">
        <v>6054.0498047000001</v>
      </c>
      <c r="H419">
        <v>6072.8598633000001</v>
      </c>
      <c r="I419">
        <v>6066.5800780999998</v>
      </c>
      <c r="J419">
        <v>6086.1518555000002</v>
      </c>
      <c r="L419" t="str">
        <f t="shared" si="54"/>
        <v>18OCT2023:10:00:00</v>
      </c>
      <c r="M419">
        <v>11</v>
      </c>
      <c r="N419">
        <f t="shared" si="48"/>
        <v>-282.38330080000014</v>
      </c>
      <c r="O419">
        <f t="shared" si="50"/>
        <v>-282.38330080000014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4.4565025164534999</v>
      </c>
    </row>
    <row r="420" spans="1:19" x14ac:dyDescent="0.3">
      <c r="A420" t="s">
        <v>446</v>
      </c>
      <c r="B420">
        <v>6396.7006836</v>
      </c>
      <c r="C420">
        <v>6130.5600586</v>
      </c>
      <c r="D420">
        <v>6274.8271483999997</v>
      </c>
      <c r="E420">
        <v>6257.2143555000002</v>
      </c>
      <c r="F420">
        <v>6114.0400391000003</v>
      </c>
      <c r="G420">
        <v>6130.5600586</v>
      </c>
      <c r="H420">
        <v>6170.25</v>
      </c>
      <c r="I420">
        <v>6152.9501952999999</v>
      </c>
      <c r="J420">
        <v>6176.3857422000001</v>
      </c>
      <c r="L420" t="str">
        <f t="shared" si="54"/>
        <v>18OCT2023:11:00:00</v>
      </c>
      <c r="M420">
        <v>12</v>
      </c>
      <c r="N420">
        <f t="shared" si="48"/>
        <v>-266.140625</v>
      </c>
      <c r="O420">
        <f t="shared" si="50"/>
        <v>-266.140625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4.1605921265369989</v>
      </c>
    </row>
    <row r="421" spans="1:19" x14ac:dyDescent="0.3">
      <c r="A421" t="s">
        <v>447</v>
      </c>
      <c r="B421">
        <v>6301.6357422000001</v>
      </c>
      <c r="C421">
        <v>6223.1201172000001</v>
      </c>
      <c r="D421">
        <v>6200.4838866999999</v>
      </c>
      <c r="E421">
        <v>6179.7226563000004</v>
      </c>
      <c r="F421">
        <v>6207.5400391000003</v>
      </c>
      <c r="G421">
        <v>6223.1201172000001</v>
      </c>
      <c r="H421">
        <v>6285.7900391000003</v>
      </c>
      <c r="I421">
        <v>6267.3901366999999</v>
      </c>
      <c r="J421">
        <v>6249.1171875</v>
      </c>
      <c r="L421" t="str">
        <f t="shared" si="54"/>
        <v>18OCT2023:12:00:00</v>
      </c>
      <c r="M421">
        <v>13</v>
      </c>
      <c r="N421">
        <f t="shared" si="48"/>
        <v>-78.515625</v>
      </c>
      <c r="O421">
        <f t="shared" si="50"/>
        <v>-78.515625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1.2459562598042038</v>
      </c>
    </row>
    <row r="422" spans="1:19" x14ac:dyDescent="0.3">
      <c r="A422" t="s">
        <v>448</v>
      </c>
      <c r="B422">
        <v>6274.9248047000001</v>
      </c>
      <c r="C422">
        <v>6315.2299805000002</v>
      </c>
      <c r="D422">
        <v>6179.0356444999998</v>
      </c>
      <c r="E422">
        <v>6160.6147461</v>
      </c>
      <c r="F422">
        <v>6306.4199219000002</v>
      </c>
      <c r="G422">
        <v>6315.2299805000002</v>
      </c>
      <c r="H422">
        <v>6395.6201172000001</v>
      </c>
      <c r="I422">
        <v>6362.9902344000002</v>
      </c>
      <c r="J422">
        <v>6325.5551758000001</v>
      </c>
      <c r="L422" t="str">
        <f t="shared" si="54"/>
        <v>18OCT2023:13:00:00</v>
      </c>
      <c r="M422">
        <v>14</v>
      </c>
      <c r="N422">
        <f t="shared" ref="N422:N485" si="55">C422-B422</f>
        <v>40.305175800000143</v>
      </c>
      <c r="O422" t="str">
        <f t="shared" si="50"/>
        <v/>
      </c>
      <c r="P422">
        <f t="shared" si="51"/>
        <v>40.305175800000143</v>
      </c>
      <c r="Q422" t="str">
        <f t="shared" si="52"/>
        <v/>
      </c>
      <c r="R422">
        <f t="shared" si="53"/>
        <v>1</v>
      </c>
      <c r="S422">
        <f t="shared" ref="S422:S485" si="56">ABS((B422-C422)/B422)*100</f>
        <v>0.64232125570351128</v>
      </c>
    </row>
    <row r="423" spans="1:19" x14ac:dyDescent="0.3">
      <c r="A423" t="s">
        <v>449</v>
      </c>
      <c r="B423">
        <v>6323.5458983999997</v>
      </c>
      <c r="C423">
        <v>6375.6601563000004</v>
      </c>
      <c r="D423">
        <v>6249.1894530999998</v>
      </c>
      <c r="E423">
        <v>6259.6230469000002</v>
      </c>
      <c r="F423">
        <v>6369.6298827999999</v>
      </c>
      <c r="G423">
        <v>6375.6601563000004</v>
      </c>
      <c r="H423">
        <v>6467.6201172000001</v>
      </c>
      <c r="I423">
        <v>6435.4399414</v>
      </c>
      <c r="J423">
        <v>6395.2851563000004</v>
      </c>
      <c r="L423" t="str">
        <f t="shared" si="54"/>
        <v>18OCT2023:14:00:00</v>
      </c>
      <c r="M423">
        <v>15</v>
      </c>
      <c r="N423">
        <f t="shared" si="55"/>
        <v>52.114257900000666</v>
      </c>
      <c r="O423" t="str">
        <f t="shared" si="50"/>
        <v/>
      </c>
      <c r="P423">
        <f t="shared" si="51"/>
        <v>52.114257900000666</v>
      </c>
      <c r="Q423" t="str">
        <f t="shared" si="52"/>
        <v/>
      </c>
      <c r="R423">
        <f t="shared" si="53"/>
        <v>1</v>
      </c>
      <c r="S423">
        <f t="shared" si="56"/>
        <v>0.82413030184831504</v>
      </c>
    </row>
    <row r="424" spans="1:19" x14ac:dyDescent="0.3">
      <c r="A424" t="s">
        <v>450</v>
      </c>
      <c r="B424">
        <v>6305.5180664</v>
      </c>
      <c r="C424">
        <v>6422.8300780999998</v>
      </c>
      <c r="D424">
        <v>6303.7895508000001</v>
      </c>
      <c r="E424">
        <v>6315.4267577999999</v>
      </c>
      <c r="F424">
        <v>6419.7402344000002</v>
      </c>
      <c r="G424">
        <v>6422.8300780999998</v>
      </c>
      <c r="H424">
        <v>6503.1098633000001</v>
      </c>
      <c r="I424">
        <v>6468.1098633000001</v>
      </c>
      <c r="J424">
        <v>6436.3808594000002</v>
      </c>
      <c r="L424" t="str">
        <f t="shared" si="54"/>
        <v>18OCT2023:15:00:00</v>
      </c>
      <c r="M424">
        <v>16</v>
      </c>
      <c r="N424">
        <f t="shared" si="55"/>
        <v>117.31201169999986</v>
      </c>
      <c r="O424" t="str">
        <f t="shared" si="50"/>
        <v/>
      </c>
      <c r="P424">
        <f t="shared" si="51"/>
        <v>117.31201169999986</v>
      </c>
      <c r="Q424" t="str">
        <f t="shared" si="52"/>
        <v/>
      </c>
      <c r="R424">
        <f t="shared" si="53"/>
        <v>1</v>
      </c>
      <c r="S424">
        <f t="shared" si="56"/>
        <v>1.8604658723462613</v>
      </c>
    </row>
    <row r="425" spans="1:19" x14ac:dyDescent="0.3">
      <c r="A425" t="s">
        <v>451</v>
      </c>
      <c r="B425">
        <v>6354.4194336</v>
      </c>
      <c r="C425">
        <v>6441.1201172000001</v>
      </c>
      <c r="D425">
        <v>6333.3803711</v>
      </c>
      <c r="E425">
        <v>6378.6147461</v>
      </c>
      <c r="F425">
        <v>6435.8798827999999</v>
      </c>
      <c r="G425">
        <v>6441.1201172000001</v>
      </c>
      <c r="H425">
        <v>6485.4702147999997</v>
      </c>
      <c r="I425">
        <v>6448.6298827999999</v>
      </c>
      <c r="J425">
        <v>6434.6064452999999</v>
      </c>
      <c r="L425" t="str">
        <f t="shared" si="54"/>
        <v>18OCT2023:16:00:00</v>
      </c>
      <c r="M425">
        <v>17</v>
      </c>
      <c r="N425">
        <f t="shared" si="55"/>
        <v>86.700683600000048</v>
      </c>
      <c r="O425" t="str">
        <f t="shared" si="50"/>
        <v/>
      </c>
      <c r="P425">
        <f t="shared" si="51"/>
        <v>86.700683600000048</v>
      </c>
      <c r="Q425" t="str">
        <f t="shared" si="52"/>
        <v/>
      </c>
      <c r="R425">
        <f t="shared" si="53"/>
        <v>1</v>
      </c>
      <c r="S425">
        <f t="shared" si="56"/>
        <v>1.3644154986300785</v>
      </c>
    </row>
    <row r="426" spans="1:19" x14ac:dyDescent="0.3">
      <c r="A426" t="s">
        <v>452</v>
      </c>
      <c r="B426">
        <v>6453.5991211</v>
      </c>
      <c r="C426">
        <v>6430.7998047000001</v>
      </c>
      <c r="D426">
        <v>6392.5185547000001</v>
      </c>
      <c r="E426">
        <v>6534.9633789</v>
      </c>
      <c r="F426">
        <v>6423.4199219000002</v>
      </c>
      <c r="G426">
        <v>6430.7998047000001</v>
      </c>
      <c r="H426">
        <v>6453.3598633000001</v>
      </c>
      <c r="I426">
        <v>6412.1298827999999</v>
      </c>
      <c r="J426">
        <v>6423.5727539</v>
      </c>
      <c r="L426" t="str">
        <f t="shared" si="54"/>
        <v>18OCT2023:17:00:00</v>
      </c>
      <c r="M426">
        <v>18</v>
      </c>
      <c r="N426">
        <f t="shared" si="55"/>
        <v>-22.799316399999952</v>
      </c>
      <c r="O426">
        <f t="shared" si="50"/>
        <v>-22.799316399999952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0.35328064188954245</v>
      </c>
    </row>
    <row r="427" spans="1:19" x14ac:dyDescent="0.3">
      <c r="A427" t="s">
        <v>453</v>
      </c>
      <c r="B427">
        <v>6427.0019530999998</v>
      </c>
      <c r="C427">
        <v>6326.6601563000004</v>
      </c>
      <c r="D427">
        <v>6430.6162108999997</v>
      </c>
      <c r="E427">
        <v>6584.6582030999998</v>
      </c>
      <c r="F427">
        <v>6326.0800780999998</v>
      </c>
      <c r="G427">
        <v>6326.6601563000004</v>
      </c>
      <c r="H427">
        <v>6329.6098633000001</v>
      </c>
      <c r="I427">
        <v>6266.6401366999999</v>
      </c>
      <c r="J427">
        <v>6330.2724608999997</v>
      </c>
      <c r="L427" t="str">
        <f t="shared" si="54"/>
        <v>18OCT2023:18:00:00</v>
      </c>
      <c r="M427">
        <v>19</v>
      </c>
      <c r="N427">
        <f t="shared" si="55"/>
        <v>-100.34179679999943</v>
      </c>
      <c r="O427">
        <f t="shared" si="50"/>
        <v>-100.34179679999943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1.561253560092674</v>
      </c>
    </row>
    <row r="428" spans="1:19" x14ac:dyDescent="0.3">
      <c r="A428" t="s">
        <v>454</v>
      </c>
      <c r="B428">
        <v>6413.9091797000001</v>
      </c>
      <c r="C428">
        <v>6192.6298827999999</v>
      </c>
      <c r="D428">
        <v>6319.5131836</v>
      </c>
      <c r="E428">
        <v>6425.7792969000002</v>
      </c>
      <c r="F428">
        <v>6199.2202147999997</v>
      </c>
      <c r="G428">
        <v>6192.6298827999999</v>
      </c>
      <c r="H428">
        <v>6179.5</v>
      </c>
      <c r="I428">
        <v>6066.7900391000003</v>
      </c>
      <c r="J428">
        <v>6176.9746094000002</v>
      </c>
      <c r="L428" t="str">
        <f t="shared" si="54"/>
        <v>18OCT2023:19:00:00</v>
      </c>
      <c r="M428">
        <v>20</v>
      </c>
      <c r="N428">
        <f t="shared" si="55"/>
        <v>-221.27929690000019</v>
      </c>
      <c r="O428">
        <f t="shared" si="50"/>
        <v>-221.27929690000019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3.4499911161877437</v>
      </c>
    </row>
    <row r="429" spans="1:19" x14ac:dyDescent="0.3">
      <c r="A429" t="s">
        <v>455</v>
      </c>
      <c r="B429">
        <v>6336.4384766000003</v>
      </c>
      <c r="C429">
        <v>6094.7001952999999</v>
      </c>
      <c r="D429">
        <v>6147.1245116999999</v>
      </c>
      <c r="E429">
        <v>6215.5634766000003</v>
      </c>
      <c r="F429">
        <v>6101.2001952999999</v>
      </c>
      <c r="G429">
        <v>6094.7001952999999</v>
      </c>
      <c r="H429">
        <v>6090.0200194999998</v>
      </c>
      <c r="I429">
        <v>5958.6801758000001</v>
      </c>
      <c r="J429">
        <v>6063.625</v>
      </c>
      <c r="L429" t="str">
        <f t="shared" si="54"/>
        <v>18OCT2023:20:00:00</v>
      </c>
      <c r="M429">
        <v>21</v>
      </c>
      <c r="N429">
        <f t="shared" si="55"/>
        <v>-241.73828130000038</v>
      </c>
      <c r="O429">
        <f t="shared" si="50"/>
        <v>-241.73828130000038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3.815049766406192</v>
      </c>
    </row>
    <row r="430" spans="1:19" x14ac:dyDescent="0.3">
      <c r="A430" t="s">
        <v>456</v>
      </c>
      <c r="B430">
        <v>6363.8354491999999</v>
      </c>
      <c r="C430">
        <v>6048.6899414</v>
      </c>
      <c r="D430">
        <v>6248.6909180000002</v>
      </c>
      <c r="E430">
        <v>6385.8916016000003</v>
      </c>
      <c r="F430">
        <v>6061.9902344000002</v>
      </c>
      <c r="G430">
        <v>6048.6899414</v>
      </c>
      <c r="H430">
        <v>6050.1601563000004</v>
      </c>
      <c r="I430">
        <v>5903.9101563000004</v>
      </c>
      <c r="J430">
        <v>6047.0273438000004</v>
      </c>
      <c r="L430" t="str">
        <f t="shared" si="54"/>
        <v>18OCT2023:21:00:00</v>
      </c>
      <c r="M430">
        <v>22</v>
      </c>
      <c r="N430">
        <f t="shared" si="55"/>
        <v>-315.1455077999999</v>
      </c>
      <c r="O430">
        <f t="shared" si="50"/>
        <v>-315.1455077999999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4.9521316243275422</v>
      </c>
    </row>
    <row r="431" spans="1:19" x14ac:dyDescent="0.3">
      <c r="A431" t="s">
        <v>457</v>
      </c>
      <c r="B431">
        <v>6356.7446289</v>
      </c>
      <c r="C431">
        <v>6109</v>
      </c>
      <c r="D431">
        <v>6259.1020508000001</v>
      </c>
      <c r="E431">
        <v>6395.0092772999997</v>
      </c>
      <c r="F431">
        <v>6121.5698241999999</v>
      </c>
      <c r="G431">
        <v>6109</v>
      </c>
      <c r="H431">
        <v>6080.4301758000001</v>
      </c>
      <c r="I431">
        <v>5944.9399414</v>
      </c>
      <c r="J431">
        <v>6082.4887694999998</v>
      </c>
      <c r="L431" t="str">
        <f t="shared" si="54"/>
        <v>18OCT2023:22:00:00</v>
      </c>
      <c r="M431">
        <v>23</v>
      </c>
      <c r="N431">
        <f t="shared" si="55"/>
        <v>-247.74462889999995</v>
      </c>
      <c r="O431">
        <f t="shared" si="50"/>
        <v>-247.74462889999995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3.897350662376236</v>
      </c>
    </row>
    <row r="432" spans="1:19" x14ac:dyDescent="0.3">
      <c r="A432" t="s">
        <v>458</v>
      </c>
      <c r="B432">
        <v>6172.2138672000001</v>
      </c>
      <c r="C432">
        <v>6139.6401366999999</v>
      </c>
      <c r="D432">
        <v>6242.4907227000003</v>
      </c>
      <c r="E432">
        <v>6386.9902344000002</v>
      </c>
      <c r="F432">
        <v>6148.8300780999998</v>
      </c>
      <c r="G432">
        <v>6139.6401366999999</v>
      </c>
      <c r="H432">
        <v>6123.1098633000001</v>
      </c>
      <c r="I432">
        <v>6071.2099608999997</v>
      </c>
      <c r="J432">
        <v>6135.6416016000003</v>
      </c>
      <c r="L432" t="str">
        <f t="shared" si="54"/>
        <v>18OCT2023:23:00:00</v>
      </c>
      <c r="M432">
        <v>24</v>
      </c>
      <c r="N432">
        <f t="shared" si="55"/>
        <v>-32.573730500000238</v>
      </c>
      <c r="O432">
        <f t="shared" si="50"/>
        <v>-32.573730500000238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0.52774792320631592</v>
      </c>
    </row>
    <row r="433" spans="1:19" x14ac:dyDescent="0.3">
      <c r="A433" t="s">
        <v>459</v>
      </c>
      <c r="B433">
        <v>6164.5625</v>
      </c>
      <c r="C433">
        <v>6030.4199219000002</v>
      </c>
      <c r="D433">
        <v>6253.9106444999998</v>
      </c>
      <c r="E433">
        <v>6417.0419922000001</v>
      </c>
      <c r="F433">
        <v>6035.6699219000002</v>
      </c>
      <c r="G433">
        <v>6030.4199219000002</v>
      </c>
      <c r="H433">
        <v>6028.1899414</v>
      </c>
      <c r="I433">
        <v>6000.8999022999997</v>
      </c>
      <c r="J433">
        <v>6066.1181641000003</v>
      </c>
      <c r="L433" t="str">
        <f t="shared" si="54"/>
        <v>19OCT2023:00:00:00</v>
      </c>
      <c r="M433">
        <v>1</v>
      </c>
      <c r="N433">
        <f t="shared" si="55"/>
        <v>-134.14257809999981</v>
      </c>
      <c r="O433">
        <f t="shared" si="50"/>
        <v>-134.14257809999981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2.1760275461559488</v>
      </c>
    </row>
    <row r="434" spans="1:19" x14ac:dyDescent="0.3">
      <c r="A434" t="s">
        <v>460</v>
      </c>
      <c r="B434">
        <v>6153.4243164</v>
      </c>
      <c r="C434">
        <v>5971.2597655999998</v>
      </c>
      <c r="D434">
        <v>6147.9726563000004</v>
      </c>
      <c r="E434">
        <v>6294.2426758000001</v>
      </c>
      <c r="F434">
        <v>5916.3500977000003</v>
      </c>
      <c r="G434">
        <v>5900.7700194999998</v>
      </c>
      <c r="H434">
        <v>5915.9902344000002</v>
      </c>
      <c r="I434">
        <v>5971.2597655999998</v>
      </c>
      <c r="J434">
        <v>5977.4814452999999</v>
      </c>
      <c r="L434" t="str">
        <f t="shared" si="54"/>
        <v>19OCT2023:01:00:00</v>
      </c>
      <c r="M434">
        <v>2</v>
      </c>
      <c r="N434">
        <f t="shared" si="55"/>
        <v>-182.16455080000014</v>
      </c>
      <c r="O434">
        <f t="shared" si="50"/>
        <v>-182.16455080000014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2.9603768801462031</v>
      </c>
    </row>
    <row r="435" spans="1:19" x14ac:dyDescent="0.3">
      <c r="A435" t="s">
        <v>461</v>
      </c>
      <c r="B435">
        <v>6120.2216797000001</v>
      </c>
      <c r="C435">
        <v>5906.3500977000003</v>
      </c>
      <c r="D435">
        <v>6099.3789063000004</v>
      </c>
      <c r="E435">
        <v>6184.4916991999999</v>
      </c>
      <c r="F435">
        <v>5834.3198241999999</v>
      </c>
      <c r="G435">
        <v>5827.1298827999999</v>
      </c>
      <c r="H435">
        <v>5837.5498047000001</v>
      </c>
      <c r="I435">
        <v>5906.3500977000003</v>
      </c>
      <c r="J435">
        <v>5909.1914063000004</v>
      </c>
      <c r="L435" t="str">
        <f t="shared" si="54"/>
        <v>19OCT2023:02:00:00</v>
      </c>
      <c r="M435">
        <v>3</v>
      </c>
      <c r="N435">
        <f t="shared" si="55"/>
        <v>-213.87158199999976</v>
      </c>
      <c r="O435">
        <f t="shared" si="50"/>
        <v>-213.87158199999976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3.4945071141685062</v>
      </c>
    </row>
    <row r="436" spans="1:19" x14ac:dyDescent="0.3">
      <c r="A436" t="s">
        <v>462</v>
      </c>
      <c r="B436">
        <v>6159.3847655999998</v>
      </c>
      <c r="C436">
        <v>5892.0898438000004</v>
      </c>
      <c r="D436">
        <v>6031.7524414</v>
      </c>
      <c r="E436">
        <v>6094.5649414</v>
      </c>
      <c r="F436">
        <v>5796.0498047000001</v>
      </c>
      <c r="G436">
        <v>5800.6499022999997</v>
      </c>
      <c r="H436">
        <v>5784.7202147999997</v>
      </c>
      <c r="I436">
        <v>5892.0898438000004</v>
      </c>
      <c r="J436">
        <v>5869.0634766000003</v>
      </c>
      <c r="L436" t="str">
        <f t="shared" si="54"/>
        <v>19OCT2023:03:00:00</v>
      </c>
      <c r="M436">
        <v>4</v>
      </c>
      <c r="N436">
        <f t="shared" si="55"/>
        <v>-267.29492179999943</v>
      </c>
      <c r="O436">
        <f t="shared" si="50"/>
        <v>-267.29492179999943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4.3396367002891987</v>
      </c>
    </row>
    <row r="437" spans="1:19" x14ac:dyDescent="0.3">
      <c r="A437" t="s">
        <v>463</v>
      </c>
      <c r="B437">
        <v>6202.9624022999997</v>
      </c>
      <c r="C437">
        <v>5819.9301758000001</v>
      </c>
      <c r="D437">
        <v>6011.3974608999997</v>
      </c>
      <c r="E437">
        <v>6081.2792969000002</v>
      </c>
      <c r="F437">
        <v>5742.2402344000002</v>
      </c>
      <c r="G437">
        <v>5745.1899414</v>
      </c>
      <c r="H437">
        <v>5715.3999022999997</v>
      </c>
      <c r="I437">
        <v>5819.9301758000001</v>
      </c>
      <c r="J437">
        <v>5811.6215819999998</v>
      </c>
      <c r="L437" t="str">
        <f t="shared" si="54"/>
        <v>19OCT2023:04:00:00</v>
      </c>
      <c r="M437">
        <v>5</v>
      </c>
      <c r="N437">
        <f t="shared" si="55"/>
        <v>-383.03222649999952</v>
      </c>
      <c r="O437">
        <f t="shared" si="50"/>
        <v>-383.03222649999952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6.1749886853735374</v>
      </c>
    </row>
    <row r="438" spans="1:19" x14ac:dyDescent="0.3">
      <c r="A438" t="s">
        <v>464</v>
      </c>
      <c r="B438">
        <v>6213.1962891000003</v>
      </c>
      <c r="C438">
        <v>5691.2900391000003</v>
      </c>
      <c r="D438">
        <v>5986.9658202999999</v>
      </c>
      <c r="E438">
        <v>6043.4702147999997</v>
      </c>
      <c r="F438">
        <v>5640.0800780999998</v>
      </c>
      <c r="G438">
        <v>5641.7998047000001</v>
      </c>
      <c r="H438">
        <v>5547.5600586</v>
      </c>
      <c r="I438">
        <v>5691.2900391000003</v>
      </c>
      <c r="J438">
        <v>5697.2363280999998</v>
      </c>
      <c r="L438" t="str">
        <f t="shared" si="54"/>
        <v>19OCT2023:05:00:00</v>
      </c>
      <c r="M438">
        <v>6</v>
      </c>
      <c r="N438">
        <f t="shared" si="55"/>
        <v>-521.90625</v>
      </c>
      <c r="O438">
        <f t="shared" si="50"/>
        <v>-521.90625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8.3999639753148649</v>
      </c>
    </row>
    <row r="439" spans="1:19" x14ac:dyDescent="0.3">
      <c r="A439" t="s">
        <v>465</v>
      </c>
      <c r="B439">
        <v>6161.3886719000002</v>
      </c>
      <c r="C439">
        <v>5679.1201172000001</v>
      </c>
      <c r="D439">
        <v>5955.7597655999998</v>
      </c>
      <c r="E439">
        <v>5977.6181641000003</v>
      </c>
      <c r="F439">
        <v>5634.4902344000002</v>
      </c>
      <c r="G439">
        <v>5634.3798827999999</v>
      </c>
      <c r="H439">
        <v>5559.0898438000004</v>
      </c>
      <c r="I439">
        <v>5679.1201172000001</v>
      </c>
      <c r="J439">
        <v>5689.5019530999998</v>
      </c>
      <c r="L439" t="str">
        <f t="shared" si="54"/>
        <v>19OCT2023:06:00:00</v>
      </c>
      <c r="M439">
        <v>7</v>
      </c>
      <c r="N439">
        <f t="shared" si="55"/>
        <v>-482.2685547000001</v>
      </c>
      <c r="O439">
        <f t="shared" si="50"/>
        <v>-482.2685547000001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7.8272704479667556</v>
      </c>
    </row>
    <row r="440" spans="1:19" x14ac:dyDescent="0.3">
      <c r="A440" t="s">
        <v>466</v>
      </c>
      <c r="B440">
        <v>6140.0893555000002</v>
      </c>
      <c r="C440">
        <v>5729.5297852000003</v>
      </c>
      <c r="D440">
        <v>5990.6811522999997</v>
      </c>
      <c r="E440">
        <v>5972.3686522999997</v>
      </c>
      <c r="F440">
        <v>5707.4199219000002</v>
      </c>
      <c r="G440">
        <v>5707.9399414</v>
      </c>
      <c r="H440">
        <v>5604.5800780999998</v>
      </c>
      <c r="I440">
        <v>5729.5297852000003</v>
      </c>
      <c r="J440">
        <v>5739.9052733999997</v>
      </c>
      <c r="L440" t="str">
        <f t="shared" si="54"/>
        <v>19OCT2023:07:00:00</v>
      </c>
      <c r="M440">
        <v>8</v>
      </c>
      <c r="N440">
        <f t="shared" si="55"/>
        <v>-410.5595702999999</v>
      </c>
      <c r="O440">
        <f t="shared" si="50"/>
        <v>-410.5595702999999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6.6865406434556229</v>
      </c>
    </row>
    <row r="441" spans="1:19" x14ac:dyDescent="0.3">
      <c r="A441" t="s">
        <v>467</v>
      </c>
      <c r="B441">
        <v>6182.7939452999999</v>
      </c>
      <c r="C441">
        <v>5824.4599608999997</v>
      </c>
      <c r="D441">
        <v>5987.8837891000003</v>
      </c>
      <c r="E441">
        <v>5989.3354491999999</v>
      </c>
      <c r="F441">
        <v>5823.25</v>
      </c>
      <c r="G441">
        <v>5827.2700194999998</v>
      </c>
      <c r="H441">
        <v>5684.1601563000004</v>
      </c>
      <c r="I441">
        <v>5824.4599608999997</v>
      </c>
      <c r="J441">
        <v>5815.2148438000004</v>
      </c>
      <c r="L441" t="str">
        <f t="shared" si="54"/>
        <v>19OCT2023:08:00:00</v>
      </c>
      <c r="M441">
        <v>9</v>
      </c>
      <c r="N441">
        <f t="shared" si="55"/>
        <v>-358.33398440000019</v>
      </c>
      <c r="O441">
        <f t="shared" si="50"/>
        <v>-358.33398440000019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5.7956643480314662</v>
      </c>
    </row>
    <row r="442" spans="1:19" x14ac:dyDescent="0.3">
      <c r="A442" t="s">
        <v>468</v>
      </c>
      <c r="B442">
        <v>5802.1166991999999</v>
      </c>
      <c r="C442">
        <v>5939.5</v>
      </c>
      <c r="D442">
        <v>5965.6396483999997</v>
      </c>
      <c r="E442">
        <v>5937.1010741999999</v>
      </c>
      <c r="F442">
        <v>5942.8500977000003</v>
      </c>
      <c r="G442">
        <v>5950.5898438000004</v>
      </c>
      <c r="H442">
        <v>5843.3398438000004</v>
      </c>
      <c r="I442">
        <v>5939.5</v>
      </c>
      <c r="J442">
        <v>5917.3242188000004</v>
      </c>
      <c r="L442" t="str">
        <f t="shared" si="54"/>
        <v>19OCT2023:09:00:00</v>
      </c>
      <c r="M442">
        <v>10</v>
      </c>
      <c r="N442">
        <f t="shared" si="55"/>
        <v>137.38330080000014</v>
      </c>
      <c r="O442" t="str">
        <f t="shared" si="50"/>
        <v/>
      </c>
      <c r="P442">
        <f t="shared" si="51"/>
        <v>137.38330080000014</v>
      </c>
      <c r="Q442" t="str">
        <f t="shared" si="52"/>
        <v/>
      </c>
      <c r="R442">
        <f t="shared" si="53"/>
        <v>1</v>
      </c>
      <c r="S442">
        <f t="shared" si="56"/>
        <v>2.3678134708828358</v>
      </c>
    </row>
    <row r="443" spans="1:19" x14ac:dyDescent="0.3">
      <c r="A443" t="s">
        <v>469</v>
      </c>
      <c r="B443">
        <v>6091.7387694999998</v>
      </c>
      <c r="C443">
        <v>6032.2700194999998</v>
      </c>
      <c r="D443">
        <v>6132.3476563000004</v>
      </c>
      <c r="E443">
        <v>6048.4189452999999</v>
      </c>
      <c r="F443">
        <v>6022.9399414</v>
      </c>
      <c r="G443">
        <v>6033.5200194999998</v>
      </c>
      <c r="H443">
        <v>5955.1201172000001</v>
      </c>
      <c r="I443">
        <v>6032.2700194999998</v>
      </c>
      <c r="J443">
        <v>6028.3330077999999</v>
      </c>
      <c r="L443" t="str">
        <f t="shared" si="54"/>
        <v>19OCT2023:10:00:00</v>
      </c>
      <c r="M443">
        <v>11</v>
      </c>
      <c r="N443">
        <f t="shared" si="55"/>
        <v>-59.46875</v>
      </c>
      <c r="O443">
        <f t="shared" si="50"/>
        <v>-59.46875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0.97621963531573275</v>
      </c>
    </row>
    <row r="444" spans="1:19" x14ac:dyDescent="0.3">
      <c r="A444" t="s">
        <v>470</v>
      </c>
      <c r="B444">
        <v>6205.3681641000003</v>
      </c>
      <c r="C444">
        <v>6130.6699219000002</v>
      </c>
      <c r="D444">
        <v>6225.8706055000002</v>
      </c>
      <c r="E444">
        <v>6154.4077147999997</v>
      </c>
      <c r="F444">
        <v>6114.9399414</v>
      </c>
      <c r="G444">
        <v>6126.9501952999999</v>
      </c>
      <c r="H444">
        <v>6076.3300780999998</v>
      </c>
      <c r="I444">
        <v>6130.6699219000002</v>
      </c>
      <c r="J444">
        <v>6131.4633789</v>
      </c>
      <c r="L444" t="str">
        <f t="shared" si="54"/>
        <v>19OCT2023:11:00:00</v>
      </c>
      <c r="M444">
        <v>12</v>
      </c>
      <c r="N444">
        <f t="shared" si="55"/>
        <v>-74.698242200000095</v>
      </c>
      <c r="O444">
        <f t="shared" si="50"/>
        <v>-74.698242200000095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1.2037680960197146</v>
      </c>
    </row>
    <row r="445" spans="1:19" x14ac:dyDescent="0.3">
      <c r="A445" t="s">
        <v>471</v>
      </c>
      <c r="B445">
        <v>6037.6206055000002</v>
      </c>
      <c r="C445">
        <v>6224.75</v>
      </c>
      <c r="D445">
        <v>6182.4829102000003</v>
      </c>
      <c r="E445">
        <v>6151.171875</v>
      </c>
      <c r="F445">
        <v>6198.9101563000004</v>
      </c>
      <c r="G445">
        <v>6213.2099608999997</v>
      </c>
      <c r="H445">
        <v>6210.2700194999998</v>
      </c>
      <c r="I445">
        <v>6224.75</v>
      </c>
      <c r="J445">
        <v>6208.2148438000004</v>
      </c>
      <c r="L445" t="str">
        <f t="shared" si="54"/>
        <v>19OCT2023:12:00:00</v>
      </c>
      <c r="M445">
        <v>13</v>
      </c>
      <c r="N445">
        <f t="shared" si="55"/>
        <v>187.12939449999976</v>
      </c>
      <c r="O445" t="str">
        <f t="shared" si="50"/>
        <v/>
      </c>
      <c r="P445">
        <f t="shared" si="51"/>
        <v>187.12939449999976</v>
      </c>
      <c r="Q445" t="str">
        <f t="shared" si="52"/>
        <v/>
      </c>
      <c r="R445">
        <f t="shared" si="53"/>
        <v>1</v>
      </c>
      <c r="S445">
        <f t="shared" si="56"/>
        <v>3.0993897551219649</v>
      </c>
    </row>
    <row r="446" spans="1:19" x14ac:dyDescent="0.3">
      <c r="A446" t="s">
        <v>472</v>
      </c>
      <c r="B446">
        <v>6201.6494141000003</v>
      </c>
      <c r="C446">
        <v>6334.9301758000001</v>
      </c>
      <c r="D446">
        <v>6154.3344727000003</v>
      </c>
      <c r="E446">
        <v>6129.6909180000002</v>
      </c>
      <c r="F446">
        <v>6297.5600586</v>
      </c>
      <c r="G446">
        <v>6314.2700194999998</v>
      </c>
      <c r="H446">
        <v>6337.9799805000002</v>
      </c>
      <c r="I446">
        <v>6334.9301758000001</v>
      </c>
      <c r="J446">
        <v>6293.9233397999997</v>
      </c>
      <c r="L446" t="str">
        <f t="shared" si="54"/>
        <v>19OCT2023:13:00:00</v>
      </c>
      <c r="M446">
        <v>14</v>
      </c>
      <c r="N446">
        <f t="shared" si="55"/>
        <v>133.28076169999986</v>
      </c>
      <c r="O446" t="str">
        <f t="shared" si="50"/>
        <v/>
      </c>
      <c r="P446">
        <f t="shared" si="51"/>
        <v>133.28076169999986</v>
      </c>
      <c r="Q446" t="str">
        <f t="shared" si="52"/>
        <v/>
      </c>
      <c r="R446">
        <f t="shared" si="53"/>
        <v>1</v>
      </c>
      <c r="S446">
        <f t="shared" si="56"/>
        <v>2.1491179652460559</v>
      </c>
    </row>
    <row r="447" spans="1:19" x14ac:dyDescent="0.3">
      <c r="A447" t="s">
        <v>473</v>
      </c>
      <c r="B447">
        <v>6135.7045897999997</v>
      </c>
      <c r="C447">
        <v>6279.3100586</v>
      </c>
      <c r="D447">
        <v>6198.5283202999999</v>
      </c>
      <c r="E447">
        <v>6171.3208008000001</v>
      </c>
      <c r="F447">
        <v>6241.1899414</v>
      </c>
      <c r="G447">
        <v>6259.2099608999997</v>
      </c>
      <c r="H447">
        <v>6275.8798827999999</v>
      </c>
      <c r="I447">
        <v>6279.3100586</v>
      </c>
      <c r="J447">
        <v>6256.3027344000002</v>
      </c>
      <c r="L447" t="str">
        <f t="shared" si="54"/>
        <v>19OCT2023:14:00:00</v>
      </c>
      <c r="M447">
        <v>15</v>
      </c>
      <c r="N447">
        <f t="shared" si="55"/>
        <v>143.60546880000038</v>
      </c>
      <c r="O447" t="str">
        <f t="shared" si="50"/>
        <v/>
      </c>
      <c r="P447">
        <f t="shared" si="51"/>
        <v>143.60546880000038</v>
      </c>
      <c r="Q447" t="str">
        <f t="shared" si="52"/>
        <v/>
      </c>
      <c r="R447">
        <f t="shared" si="53"/>
        <v>1</v>
      </c>
      <c r="S447">
        <f t="shared" si="56"/>
        <v>2.3404886382361081</v>
      </c>
    </row>
    <row r="448" spans="1:19" x14ac:dyDescent="0.3">
      <c r="A448" t="s">
        <v>474</v>
      </c>
      <c r="B448">
        <v>6178.4443358999997</v>
      </c>
      <c r="C448">
        <v>6230.9902344000002</v>
      </c>
      <c r="D448">
        <v>6226.7285155999998</v>
      </c>
      <c r="E448">
        <v>6184.7006836</v>
      </c>
      <c r="F448">
        <v>6201.5</v>
      </c>
      <c r="G448">
        <v>6231.4501952999999</v>
      </c>
      <c r="H448">
        <v>6235.7700194999998</v>
      </c>
      <c r="I448">
        <v>6230.9902344000002</v>
      </c>
      <c r="J448">
        <v>6228.6689452999999</v>
      </c>
      <c r="L448" t="str">
        <f t="shared" si="54"/>
        <v>19OCT2023:15:00:00</v>
      </c>
      <c r="M448">
        <v>16</v>
      </c>
      <c r="N448">
        <f t="shared" si="55"/>
        <v>52.545898500000476</v>
      </c>
      <c r="O448" t="str">
        <f t="shared" si="50"/>
        <v/>
      </c>
      <c r="P448">
        <f t="shared" si="51"/>
        <v>52.545898500000476</v>
      </c>
      <c r="Q448" t="str">
        <f t="shared" si="52"/>
        <v/>
      </c>
      <c r="R448">
        <f t="shared" si="53"/>
        <v>1</v>
      </c>
      <c r="S448">
        <f t="shared" si="56"/>
        <v>0.85047134267571634</v>
      </c>
    </row>
    <row r="449" spans="1:19" x14ac:dyDescent="0.3">
      <c r="A449" t="s">
        <v>475</v>
      </c>
      <c r="B449">
        <v>6238.6386719000002</v>
      </c>
      <c r="C449">
        <v>6194.5200194999998</v>
      </c>
      <c r="D449">
        <v>6259.0947266000003</v>
      </c>
      <c r="E449">
        <v>6240.3129883000001</v>
      </c>
      <c r="F449">
        <v>6175.25</v>
      </c>
      <c r="G449">
        <v>6219.2900391000003</v>
      </c>
      <c r="H449">
        <v>6210.9599608999997</v>
      </c>
      <c r="I449">
        <v>6194.5200194999998</v>
      </c>
      <c r="J449">
        <v>6212.9169922000001</v>
      </c>
      <c r="L449" t="str">
        <f t="shared" si="54"/>
        <v>19OCT2023:16:00:00</v>
      </c>
      <c r="M449">
        <v>17</v>
      </c>
      <c r="N449">
        <f t="shared" si="55"/>
        <v>-44.118652400000428</v>
      </c>
      <c r="O449">
        <f t="shared" si="50"/>
        <v>-44.118652400000428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0.70718396625082847</v>
      </c>
    </row>
    <row r="450" spans="1:19" x14ac:dyDescent="0.3">
      <c r="A450" t="s">
        <v>476</v>
      </c>
      <c r="B450">
        <v>6168.9853516000003</v>
      </c>
      <c r="C450">
        <v>6155.7001952999999</v>
      </c>
      <c r="D450">
        <v>6312.8066405999998</v>
      </c>
      <c r="E450">
        <v>6304.9174805000002</v>
      </c>
      <c r="F450">
        <v>6154.8300780999998</v>
      </c>
      <c r="G450">
        <v>6209.8300780999998</v>
      </c>
      <c r="H450">
        <v>6175.8999022999997</v>
      </c>
      <c r="I450">
        <v>6155.7001952999999</v>
      </c>
      <c r="J450">
        <v>6198.5073241999999</v>
      </c>
      <c r="L450" t="str">
        <f t="shared" si="54"/>
        <v>19OCT2023:17:00:00</v>
      </c>
      <c r="M450">
        <v>18</v>
      </c>
      <c r="N450">
        <f t="shared" si="55"/>
        <v>-13.285156300000381</v>
      </c>
      <c r="O450">
        <f t="shared" si="50"/>
        <v>-13.285156300000381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0.21535399328764357</v>
      </c>
    </row>
    <row r="451" spans="1:19" x14ac:dyDescent="0.3">
      <c r="A451" t="s">
        <v>477</v>
      </c>
      <c r="B451">
        <v>5966.7626952999999</v>
      </c>
      <c r="C451">
        <v>6047.4301758000001</v>
      </c>
      <c r="D451">
        <v>6324.5727539</v>
      </c>
      <c r="E451">
        <v>6302.8642577999999</v>
      </c>
      <c r="F451">
        <v>6046.4702147999997</v>
      </c>
      <c r="G451">
        <v>6109.1699219000002</v>
      </c>
      <c r="H451">
        <v>6013.2597655999998</v>
      </c>
      <c r="I451">
        <v>6047.4301758000001</v>
      </c>
      <c r="J451">
        <v>6098.6855469000002</v>
      </c>
      <c r="L451" t="str">
        <f t="shared" si="54"/>
        <v>19OCT2023:18:00:00</v>
      </c>
      <c r="M451">
        <v>19</v>
      </c>
      <c r="N451">
        <f t="shared" si="55"/>
        <v>80.667480500000238</v>
      </c>
      <c r="O451" t="str">
        <f t="shared" ref="O451:O514" si="57">IF(N451&lt;0,N451,"")</f>
        <v/>
      </c>
      <c r="P451">
        <f t="shared" ref="P451:P514" si="58">IF(N451&gt;0,N451,"")</f>
        <v>80.667480500000238</v>
      </c>
      <c r="Q451" t="str">
        <f t="shared" ref="Q451:Q514" si="59">IF(O451&lt;0,1,"")</f>
        <v/>
      </c>
      <c r="R451">
        <f t="shared" ref="R451:R514" si="60">IF(AND(P451&gt;0,P451&lt;&gt;""),1,"")</f>
        <v>1</v>
      </c>
      <c r="S451">
        <f t="shared" si="56"/>
        <v>1.351947188440086</v>
      </c>
    </row>
    <row r="452" spans="1:19" x14ac:dyDescent="0.3">
      <c r="A452" t="s">
        <v>478</v>
      </c>
      <c r="B452">
        <v>5480.8222655999998</v>
      </c>
      <c r="C452">
        <v>5836.3598633000001</v>
      </c>
      <c r="D452">
        <v>6218.2690430000002</v>
      </c>
      <c r="E452">
        <v>6185.8037108999997</v>
      </c>
      <c r="F452">
        <v>5844.5400391000003</v>
      </c>
      <c r="G452">
        <v>5918.3500977000003</v>
      </c>
      <c r="H452">
        <v>5744.6000977000003</v>
      </c>
      <c r="I452">
        <v>5836.3598633000001</v>
      </c>
      <c r="J452">
        <v>5894.2314452999999</v>
      </c>
      <c r="L452" t="str">
        <f t="shared" ref="L452:L515" si="61">A452</f>
        <v>19OCT2023:19:00:00</v>
      </c>
      <c r="M452">
        <v>20</v>
      </c>
      <c r="N452">
        <f t="shared" si="55"/>
        <v>355.53759770000033</v>
      </c>
      <c r="O452" t="str">
        <f t="shared" si="57"/>
        <v/>
      </c>
      <c r="P452">
        <f t="shared" si="58"/>
        <v>355.53759770000033</v>
      </c>
      <c r="Q452" t="str">
        <f t="shared" si="59"/>
        <v/>
      </c>
      <c r="R452">
        <f t="shared" si="60"/>
        <v>1</v>
      </c>
      <c r="S452">
        <f t="shared" si="56"/>
        <v>6.4869390115331296</v>
      </c>
    </row>
    <row r="453" spans="1:19" x14ac:dyDescent="0.3">
      <c r="A453" t="s">
        <v>479</v>
      </c>
      <c r="B453">
        <v>5502.2714844000002</v>
      </c>
      <c r="C453">
        <v>5681.5200194999998</v>
      </c>
      <c r="D453">
        <v>6137.9560547000001</v>
      </c>
      <c r="E453">
        <v>6168.5283202999999</v>
      </c>
      <c r="F453">
        <v>5708.9199219000002</v>
      </c>
      <c r="G453">
        <v>5790.8901366999999</v>
      </c>
      <c r="H453">
        <v>5626.4902344000002</v>
      </c>
      <c r="I453">
        <v>5681.5200194999998</v>
      </c>
      <c r="J453">
        <v>5769.9755858999997</v>
      </c>
      <c r="L453" t="str">
        <f t="shared" si="61"/>
        <v>19OCT2023:20:00:00</v>
      </c>
      <c r="M453">
        <v>21</v>
      </c>
      <c r="N453">
        <f t="shared" si="55"/>
        <v>179.24853509999957</v>
      </c>
      <c r="O453" t="str">
        <f t="shared" si="57"/>
        <v/>
      </c>
      <c r="P453">
        <f t="shared" si="58"/>
        <v>179.24853509999957</v>
      </c>
      <c r="Q453" t="str">
        <f t="shared" si="59"/>
        <v/>
      </c>
      <c r="R453">
        <f t="shared" si="60"/>
        <v>1</v>
      </c>
      <c r="S453">
        <f t="shared" si="56"/>
        <v>3.257718845902164</v>
      </c>
    </row>
    <row r="454" spans="1:19" x14ac:dyDescent="0.3">
      <c r="A454" t="s">
        <v>480</v>
      </c>
      <c r="B454">
        <v>5923.71875</v>
      </c>
      <c r="C454">
        <v>5664.9599608999997</v>
      </c>
      <c r="D454">
        <v>6220.8632813000004</v>
      </c>
      <c r="E454">
        <v>6235.7558594000002</v>
      </c>
      <c r="F454">
        <v>5690.7299805000002</v>
      </c>
      <c r="G454">
        <v>5762.8999022999997</v>
      </c>
      <c r="H454">
        <v>5585.9301758000001</v>
      </c>
      <c r="I454">
        <v>5664.9599608999997</v>
      </c>
      <c r="J454">
        <v>5764.8027344000002</v>
      </c>
      <c r="L454" t="str">
        <f t="shared" si="61"/>
        <v>19OCT2023:21:00:00</v>
      </c>
      <c r="M454">
        <v>22</v>
      </c>
      <c r="N454">
        <f t="shared" si="55"/>
        <v>-258.75878910000029</v>
      </c>
      <c r="O454">
        <f t="shared" si="57"/>
        <v>-258.75878910000029</v>
      </c>
      <c r="P454" t="str">
        <f t="shared" si="58"/>
        <v/>
      </c>
      <c r="Q454">
        <f t="shared" si="59"/>
        <v>1</v>
      </c>
      <c r="R454" t="str">
        <f t="shared" si="60"/>
        <v/>
      </c>
      <c r="S454">
        <f t="shared" si="56"/>
        <v>4.3681815430552016</v>
      </c>
    </row>
    <row r="455" spans="1:19" x14ac:dyDescent="0.3">
      <c r="A455" t="s">
        <v>481</v>
      </c>
      <c r="B455">
        <v>5939.2133789</v>
      </c>
      <c r="C455">
        <v>5899.5600586</v>
      </c>
      <c r="D455">
        <v>6247.2617188000004</v>
      </c>
      <c r="E455">
        <v>6284.9296875</v>
      </c>
      <c r="F455">
        <v>5916.3701172000001</v>
      </c>
      <c r="G455">
        <v>5970.6000977000003</v>
      </c>
      <c r="H455">
        <v>5785.2299805000002</v>
      </c>
      <c r="I455">
        <v>5899.5600586</v>
      </c>
      <c r="J455">
        <v>5943.5869141000003</v>
      </c>
      <c r="L455" t="str">
        <f t="shared" si="61"/>
        <v>19OCT2023:22:00:00</v>
      </c>
      <c r="M455">
        <v>23</v>
      </c>
      <c r="N455">
        <f t="shared" si="55"/>
        <v>-39.653320299999905</v>
      </c>
      <c r="O455">
        <f t="shared" si="57"/>
        <v>-39.653320299999905</v>
      </c>
      <c r="P455" t="str">
        <f t="shared" si="58"/>
        <v/>
      </c>
      <c r="Q455">
        <f t="shared" si="59"/>
        <v>1</v>
      </c>
      <c r="R455" t="str">
        <f t="shared" si="60"/>
        <v/>
      </c>
      <c r="S455">
        <f t="shared" si="56"/>
        <v>0.66765273059349295</v>
      </c>
    </row>
    <row r="456" spans="1:19" x14ac:dyDescent="0.3">
      <c r="A456" t="s">
        <v>482</v>
      </c>
      <c r="B456">
        <v>5580.8330077999999</v>
      </c>
      <c r="C456">
        <v>6084.7700194999998</v>
      </c>
      <c r="D456">
        <v>6236.0356444999998</v>
      </c>
      <c r="E456">
        <v>6287.9536133000001</v>
      </c>
      <c r="F456">
        <v>6062.8398438000004</v>
      </c>
      <c r="G456">
        <v>6086.8100586</v>
      </c>
      <c r="H456">
        <v>5974</v>
      </c>
      <c r="I456">
        <v>6084.7700194999998</v>
      </c>
      <c r="J456">
        <v>6079.8037108999997</v>
      </c>
      <c r="L456" t="str">
        <f t="shared" si="61"/>
        <v>19OCT2023:23:00:00</v>
      </c>
      <c r="M456">
        <v>24</v>
      </c>
      <c r="N456">
        <f t="shared" si="55"/>
        <v>503.93701169999986</v>
      </c>
      <c r="O456" t="str">
        <f t="shared" si="57"/>
        <v/>
      </c>
      <c r="P456">
        <f t="shared" si="58"/>
        <v>503.93701169999986</v>
      </c>
      <c r="Q456" t="str">
        <f t="shared" si="59"/>
        <v/>
      </c>
      <c r="R456">
        <f t="shared" si="60"/>
        <v>1</v>
      </c>
      <c r="S456">
        <f t="shared" si="56"/>
        <v>9.029781235089402</v>
      </c>
    </row>
    <row r="457" spans="1:19" x14ac:dyDescent="0.3">
      <c r="A457" t="s">
        <v>483</v>
      </c>
      <c r="B457">
        <v>5412.9487305000002</v>
      </c>
      <c r="C457">
        <v>6018.7900391000003</v>
      </c>
      <c r="D457">
        <v>6218.8535155999998</v>
      </c>
      <c r="E457">
        <v>6244.2895508000001</v>
      </c>
      <c r="F457">
        <v>5962.0097655999998</v>
      </c>
      <c r="G457">
        <v>5981.1298827999999</v>
      </c>
      <c r="H457">
        <v>5897.4902344000002</v>
      </c>
      <c r="I457">
        <v>6018.7900391000003</v>
      </c>
      <c r="J457">
        <v>6012.9692383000001</v>
      </c>
      <c r="L457" t="str">
        <f t="shared" si="61"/>
        <v>20OCT2023:00:00:00</v>
      </c>
      <c r="M457">
        <v>1</v>
      </c>
      <c r="N457">
        <f t="shared" si="55"/>
        <v>605.84130860000005</v>
      </c>
      <c r="O457" t="str">
        <f t="shared" si="57"/>
        <v/>
      </c>
      <c r="P457">
        <f t="shared" si="58"/>
        <v>605.84130860000005</v>
      </c>
      <c r="Q457" t="str">
        <f t="shared" si="59"/>
        <v/>
      </c>
      <c r="R457">
        <f t="shared" si="60"/>
        <v>1</v>
      </c>
      <c r="S457">
        <f t="shared" si="56"/>
        <v>11.192444982645121</v>
      </c>
    </row>
    <row r="458" spans="1:19" x14ac:dyDescent="0.3">
      <c r="A458" t="s">
        <v>484</v>
      </c>
      <c r="B458">
        <v>5500.2890625</v>
      </c>
      <c r="C458">
        <v>5925.1000977000003</v>
      </c>
      <c r="D458">
        <v>6230.2216797000001</v>
      </c>
      <c r="E458">
        <v>6135.3935547000001</v>
      </c>
      <c r="F458">
        <v>5905.1401366999999</v>
      </c>
      <c r="G458">
        <v>5916.5297852000003</v>
      </c>
      <c r="H458">
        <v>5925.1000977000003</v>
      </c>
      <c r="I458">
        <v>5925.1000977000003</v>
      </c>
      <c r="J458">
        <v>5983.2719727000003</v>
      </c>
      <c r="L458" t="str">
        <f t="shared" si="61"/>
        <v>20OCT2023:01:00:00</v>
      </c>
      <c r="M458">
        <v>2</v>
      </c>
      <c r="N458">
        <f t="shared" si="55"/>
        <v>424.81103520000033</v>
      </c>
      <c r="O458" t="str">
        <f t="shared" si="57"/>
        <v/>
      </c>
      <c r="P458">
        <f t="shared" si="58"/>
        <v>424.81103520000033</v>
      </c>
      <c r="Q458" t="str">
        <f t="shared" si="59"/>
        <v/>
      </c>
      <c r="R458">
        <f t="shared" si="60"/>
        <v>1</v>
      </c>
      <c r="S458">
        <f t="shared" si="56"/>
        <v>7.7234310846731127</v>
      </c>
    </row>
    <row r="459" spans="1:19" x14ac:dyDescent="0.3">
      <c r="A459" t="s">
        <v>485</v>
      </c>
      <c r="B459">
        <v>5486.7670897999997</v>
      </c>
      <c r="C459">
        <v>5864.6899414</v>
      </c>
      <c r="D459">
        <v>6154.1538086</v>
      </c>
      <c r="E459">
        <v>6105.5385741999999</v>
      </c>
      <c r="F459">
        <v>5831.9199219000002</v>
      </c>
      <c r="G459">
        <v>5836.9599608999997</v>
      </c>
      <c r="H459">
        <v>5864.6899414</v>
      </c>
      <c r="I459">
        <v>5864.6899414</v>
      </c>
      <c r="J459">
        <v>5916.5332030999998</v>
      </c>
      <c r="L459" t="str">
        <f t="shared" si="61"/>
        <v>20OCT2023:02:00:00</v>
      </c>
      <c r="M459">
        <v>3</v>
      </c>
      <c r="N459">
        <f t="shared" si="55"/>
        <v>377.92285160000029</v>
      </c>
      <c r="O459" t="str">
        <f t="shared" si="57"/>
        <v/>
      </c>
      <c r="P459">
        <f t="shared" si="58"/>
        <v>377.92285160000029</v>
      </c>
      <c r="Q459" t="str">
        <f t="shared" si="59"/>
        <v/>
      </c>
      <c r="R459">
        <f t="shared" si="60"/>
        <v>1</v>
      </c>
      <c r="S459">
        <f t="shared" si="56"/>
        <v>6.8878967416452896</v>
      </c>
    </row>
    <row r="460" spans="1:19" x14ac:dyDescent="0.3">
      <c r="A460" t="s">
        <v>486</v>
      </c>
      <c r="B460">
        <v>5634.3525391000003</v>
      </c>
      <c r="C460">
        <v>5811.4501952999999</v>
      </c>
      <c r="D460">
        <v>6089.2768555000002</v>
      </c>
      <c r="E460">
        <v>6014.1357422000001</v>
      </c>
      <c r="F460">
        <v>5773.5400391000003</v>
      </c>
      <c r="G460">
        <v>5787.3598633000001</v>
      </c>
      <c r="H460">
        <v>5811.4501952999999</v>
      </c>
      <c r="I460">
        <v>5811.4501952999999</v>
      </c>
      <c r="J460">
        <v>5860.8154297000001</v>
      </c>
      <c r="L460" t="str">
        <f t="shared" si="61"/>
        <v>20OCT2023:03:00:00</v>
      </c>
      <c r="M460">
        <v>4</v>
      </c>
      <c r="N460">
        <f t="shared" si="55"/>
        <v>177.09765619999962</v>
      </c>
      <c r="O460" t="str">
        <f t="shared" si="57"/>
        <v/>
      </c>
      <c r="P460">
        <f t="shared" si="58"/>
        <v>177.09765619999962</v>
      </c>
      <c r="Q460" t="str">
        <f t="shared" si="59"/>
        <v/>
      </c>
      <c r="R460">
        <f t="shared" si="60"/>
        <v>1</v>
      </c>
      <c r="S460">
        <f t="shared" si="56"/>
        <v>3.1431766999139215</v>
      </c>
    </row>
    <row r="461" spans="1:19" x14ac:dyDescent="0.3">
      <c r="A461" t="s">
        <v>487</v>
      </c>
      <c r="B461">
        <v>5878.0356444999998</v>
      </c>
      <c r="C461">
        <v>5735.9301758000001</v>
      </c>
      <c r="D461">
        <v>5957.1054688000004</v>
      </c>
      <c r="E461">
        <v>6007.0043944999998</v>
      </c>
      <c r="F461">
        <v>5697.2900391000003</v>
      </c>
      <c r="G461">
        <v>5711.6201172000001</v>
      </c>
      <c r="H461">
        <v>5735.9301758000001</v>
      </c>
      <c r="I461">
        <v>5735.9301758000001</v>
      </c>
      <c r="J461">
        <v>5773.8706055000002</v>
      </c>
      <c r="L461" t="str">
        <f t="shared" si="61"/>
        <v>20OCT2023:04:00:00</v>
      </c>
      <c r="M461">
        <v>5</v>
      </c>
      <c r="N461">
        <f t="shared" si="55"/>
        <v>-142.10546869999962</v>
      </c>
      <c r="O461">
        <f t="shared" si="57"/>
        <v>-142.10546869999962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2.417567318309235</v>
      </c>
    </row>
    <row r="462" spans="1:19" x14ac:dyDescent="0.3">
      <c r="A462" t="s">
        <v>488</v>
      </c>
      <c r="B462">
        <v>6001.9086914</v>
      </c>
      <c r="C462">
        <v>5638.3198241999999</v>
      </c>
      <c r="D462">
        <v>5901.7197266000003</v>
      </c>
      <c r="E462">
        <v>6008.3500977000003</v>
      </c>
      <c r="F462">
        <v>5610.0698241999999</v>
      </c>
      <c r="G462">
        <v>5635.8198241999999</v>
      </c>
      <c r="H462">
        <v>5638.3198241999999</v>
      </c>
      <c r="I462">
        <v>5638.3198241999999</v>
      </c>
      <c r="J462">
        <v>5687.9252930000002</v>
      </c>
      <c r="L462" t="str">
        <f t="shared" si="61"/>
        <v>20OCT2023:05:00:00</v>
      </c>
      <c r="M462">
        <v>6</v>
      </c>
      <c r="N462">
        <f t="shared" si="55"/>
        <v>-363.5888672000001</v>
      </c>
      <c r="O462">
        <f t="shared" si="57"/>
        <v>-363.5888672000001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6.0578873470864094</v>
      </c>
    </row>
    <row r="463" spans="1:19" x14ac:dyDescent="0.3">
      <c r="A463" t="s">
        <v>489</v>
      </c>
      <c r="B463">
        <v>6009.1923827999999</v>
      </c>
      <c r="C463">
        <v>5660.0698241999999</v>
      </c>
      <c r="D463">
        <v>5848.1962891000003</v>
      </c>
      <c r="E463">
        <v>6023.6499022999997</v>
      </c>
      <c r="F463">
        <v>5631.3701172000001</v>
      </c>
      <c r="G463">
        <v>5651.7099608999997</v>
      </c>
      <c r="H463">
        <v>5660.0698241999999</v>
      </c>
      <c r="I463">
        <v>5660.0698241999999</v>
      </c>
      <c r="J463">
        <v>5693.9892577999999</v>
      </c>
      <c r="L463" t="str">
        <f t="shared" si="61"/>
        <v>20OCT2023:06:00:00</v>
      </c>
      <c r="M463">
        <v>7</v>
      </c>
      <c r="N463">
        <f t="shared" si="55"/>
        <v>-349.12255860000005</v>
      </c>
      <c r="O463">
        <f t="shared" si="57"/>
        <v>-349.12255860000005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5.8098083129987161</v>
      </c>
    </row>
    <row r="464" spans="1:19" x14ac:dyDescent="0.3">
      <c r="A464" t="s">
        <v>490</v>
      </c>
      <c r="B464">
        <v>5962.0429688000004</v>
      </c>
      <c r="C464">
        <v>5723.5800780999998</v>
      </c>
      <c r="D464">
        <v>5994.6030272999997</v>
      </c>
      <c r="E464">
        <v>6082.0190430000002</v>
      </c>
      <c r="F464">
        <v>5696.8500977000003</v>
      </c>
      <c r="G464">
        <v>5716.75</v>
      </c>
      <c r="H464">
        <v>5723.5800780999998</v>
      </c>
      <c r="I464">
        <v>5723.5800780999998</v>
      </c>
      <c r="J464">
        <v>5774.4291991999999</v>
      </c>
      <c r="L464" t="str">
        <f t="shared" si="61"/>
        <v>20OCT2023:07:00:00</v>
      </c>
      <c r="M464">
        <v>8</v>
      </c>
      <c r="N464">
        <f t="shared" si="55"/>
        <v>-238.46289070000057</v>
      </c>
      <c r="O464">
        <f t="shared" si="57"/>
        <v>-238.46289070000057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3.9996842013367235</v>
      </c>
    </row>
    <row r="465" spans="1:19" x14ac:dyDescent="0.3">
      <c r="A465" t="s">
        <v>491</v>
      </c>
      <c r="B465">
        <v>5730.5224608999997</v>
      </c>
      <c r="C465">
        <v>5806.0200194999998</v>
      </c>
      <c r="D465">
        <v>6068.7841797000001</v>
      </c>
      <c r="E465">
        <v>6115.7470702999999</v>
      </c>
      <c r="F465">
        <v>5794.2099608999997</v>
      </c>
      <c r="G465">
        <v>5817.9599608999997</v>
      </c>
      <c r="H465">
        <v>5806.0200194999998</v>
      </c>
      <c r="I465">
        <v>5806.0200194999998</v>
      </c>
      <c r="J465">
        <v>5858.5859375</v>
      </c>
      <c r="L465" t="str">
        <f t="shared" si="61"/>
        <v>20OCT2023:08:00:00</v>
      </c>
      <c r="M465">
        <v>9</v>
      </c>
      <c r="N465">
        <f t="shared" si="55"/>
        <v>75.497558600000048</v>
      </c>
      <c r="O465" t="str">
        <f t="shared" si="57"/>
        <v/>
      </c>
      <c r="P465">
        <f t="shared" si="58"/>
        <v>75.497558600000048</v>
      </c>
      <c r="Q465" t="str">
        <f t="shared" si="59"/>
        <v/>
      </c>
      <c r="R465">
        <f t="shared" si="60"/>
        <v>1</v>
      </c>
      <c r="S465">
        <f t="shared" si="56"/>
        <v>1.3174637934870406</v>
      </c>
    </row>
    <row r="466" spans="1:19" x14ac:dyDescent="0.3">
      <c r="A466" t="s">
        <v>492</v>
      </c>
      <c r="B466">
        <v>5784.6870116999999</v>
      </c>
      <c r="C466">
        <v>5929.1899414</v>
      </c>
      <c r="D466">
        <v>6016.9008789</v>
      </c>
      <c r="E466">
        <v>6035.3203125</v>
      </c>
      <c r="F466">
        <v>5912.2402344000002</v>
      </c>
      <c r="G466">
        <v>5932.25</v>
      </c>
      <c r="H466">
        <v>5929.1899414</v>
      </c>
      <c r="I466">
        <v>5929.1899414</v>
      </c>
      <c r="J466">
        <v>5945.34375</v>
      </c>
      <c r="L466" t="str">
        <f t="shared" si="61"/>
        <v>20OCT2023:09:00:00</v>
      </c>
      <c r="M466">
        <v>10</v>
      </c>
      <c r="N466">
        <f t="shared" si="55"/>
        <v>144.5029297000001</v>
      </c>
      <c r="O466" t="str">
        <f t="shared" si="57"/>
        <v/>
      </c>
      <c r="P466">
        <f t="shared" si="58"/>
        <v>144.5029297000001</v>
      </c>
      <c r="Q466" t="str">
        <f t="shared" si="59"/>
        <v/>
      </c>
      <c r="R466">
        <f t="shared" si="60"/>
        <v>1</v>
      </c>
      <c r="S466">
        <f t="shared" si="56"/>
        <v>2.4980250341588262</v>
      </c>
    </row>
    <row r="467" spans="1:19" x14ac:dyDescent="0.3">
      <c r="A467" t="s">
        <v>493</v>
      </c>
      <c r="B467">
        <v>6152.3940430000002</v>
      </c>
      <c r="C467">
        <v>6027.6899414</v>
      </c>
      <c r="D467">
        <v>6197.9057616999999</v>
      </c>
      <c r="E467">
        <v>6240.8774414</v>
      </c>
      <c r="F467">
        <v>6000.1801758000001</v>
      </c>
      <c r="G467">
        <v>6015.8398438000004</v>
      </c>
      <c r="H467">
        <v>6027.6899414</v>
      </c>
      <c r="I467">
        <v>6027.6899414</v>
      </c>
      <c r="J467">
        <v>6057.7973633000001</v>
      </c>
      <c r="L467" t="str">
        <f t="shared" si="61"/>
        <v>20OCT2023:10:00:00</v>
      </c>
      <c r="M467">
        <v>11</v>
      </c>
      <c r="N467">
        <f t="shared" si="55"/>
        <v>-124.70410160000029</v>
      </c>
      <c r="O467">
        <f t="shared" si="57"/>
        <v>-124.70410160000029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2.0269199392695709</v>
      </c>
    </row>
    <row r="468" spans="1:19" x14ac:dyDescent="0.3">
      <c r="A468" t="s">
        <v>494</v>
      </c>
      <c r="B468">
        <v>5983.0522461</v>
      </c>
      <c r="C468">
        <v>6145.5297852000003</v>
      </c>
      <c r="D468">
        <v>6266.6791991999999</v>
      </c>
      <c r="E468">
        <v>6314.3251952999999</v>
      </c>
      <c r="F468">
        <v>6108.3999022999997</v>
      </c>
      <c r="G468">
        <v>6121.9399414</v>
      </c>
      <c r="H468">
        <v>6145.5297852000003</v>
      </c>
      <c r="I468">
        <v>6145.5297852000003</v>
      </c>
      <c r="J468">
        <v>6163.6879883000001</v>
      </c>
      <c r="L468" t="str">
        <f t="shared" si="61"/>
        <v>20OCT2023:11:00:00</v>
      </c>
      <c r="M468">
        <v>12</v>
      </c>
      <c r="N468">
        <f t="shared" si="55"/>
        <v>162.47753910000029</v>
      </c>
      <c r="O468" t="str">
        <f t="shared" si="57"/>
        <v/>
      </c>
      <c r="P468">
        <f t="shared" si="58"/>
        <v>162.47753910000029</v>
      </c>
      <c r="Q468" t="str">
        <f t="shared" si="59"/>
        <v/>
      </c>
      <c r="R468">
        <f t="shared" si="60"/>
        <v>1</v>
      </c>
      <c r="S468">
        <f t="shared" si="56"/>
        <v>2.7156296220864502</v>
      </c>
    </row>
    <row r="469" spans="1:19" x14ac:dyDescent="0.3">
      <c r="A469" t="s">
        <v>495</v>
      </c>
      <c r="B469">
        <v>5917.0839844000002</v>
      </c>
      <c r="C469">
        <v>6267.4399414</v>
      </c>
      <c r="D469">
        <v>6220.2080077999999</v>
      </c>
      <c r="E469">
        <v>6265.2412108999997</v>
      </c>
      <c r="F469">
        <v>6212.4101563000004</v>
      </c>
      <c r="G469">
        <v>6221.0097655999998</v>
      </c>
      <c r="H469">
        <v>6267.4399414</v>
      </c>
      <c r="I469">
        <v>6267.4399414</v>
      </c>
      <c r="J469">
        <v>6247.8476563000004</v>
      </c>
      <c r="L469" t="str">
        <f t="shared" si="61"/>
        <v>20OCT2023:12:00:00</v>
      </c>
      <c r="M469">
        <v>13</v>
      </c>
      <c r="N469">
        <f t="shared" si="55"/>
        <v>350.35595699999976</v>
      </c>
      <c r="O469" t="str">
        <f t="shared" si="57"/>
        <v/>
      </c>
      <c r="P469">
        <f t="shared" si="58"/>
        <v>350.35595699999976</v>
      </c>
      <c r="Q469" t="str">
        <f t="shared" si="59"/>
        <v/>
      </c>
      <c r="R469">
        <f t="shared" si="60"/>
        <v>1</v>
      </c>
      <c r="S469">
        <f t="shared" si="56"/>
        <v>5.9210915025659601</v>
      </c>
    </row>
    <row r="470" spans="1:19" x14ac:dyDescent="0.3">
      <c r="A470" t="s">
        <v>496</v>
      </c>
      <c r="B470">
        <v>5971.6987305000002</v>
      </c>
      <c r="C470">
        <v>6372.1801758000001</v>
      </c>
      <c r="D470">
        <v>6226.4003905999998</v>
      </c>
      <c r="E470">
        <v>6264.3198241999999</v>
      </c>
      <c r="F470">
        <v>6309.2900391000003</v>
      </c>
      <c r="G470">
        <v>6318.4199219000002</v>
      </c>
      <c r="H470">
        <v>6372.1801758000001</v>
      </c>
      <c r="I470">
        <v>6372.1801758000001</v>
      </c>
      <c r="J470">
        <v>6331.3598633000001</v>
      </c>
      <c r="L470" t="str">
        <f t="shared" si="61"/>
        <v>20OCT2023:13:00:00</v>
      </c>
      <c r="M470">
        <v>14</v>
      </c>
      <c r="N470">
        <f t="shared" si="55"/>
        <v>400.4814452999999</v>
      </c>
      <c r="O470" t="str">
        <f t="shared" si="57"/>
        <v/>
      </c>
      <c r="P470">
        <f t="shared" si="58"/>
        <v>400.4814452999999</v>
      </c>
      <c r="Q470" t="str">
        <f t="shared" si="59"/>
        <v/>
      </c>
      <c r="R470">
        <f t="shared" si="60"/>
        <v>1</v>
      </c>
      <c r="S470">
        <f t="shared" si="56"/>
        <v>6.7063236672434785</v>
      </c>
    </row>
    <row r="471" spans="1:19" x14ac:dyDescent="0.3">
      <c r="A471" t="s">
        <v>497</v>
      </c>
      <c r="B471">
        <v>6076.5537108999997</v>
      </c>
      <c r="C471">
        <v>6428.4101563000004</v>
      </c>
      <c r="D471">
        <v>6290.9663086</v>
      </c>
      <c r="E471">
        <v>6324.3784180000002</v>
      </c>
      <c r="F471">
        <v>6354.9799805000002</v>
      </c>
      <c r="G471">
        <v>6361.7001952999999</v>
      </c>
      <c r="H471">
        <v>6428.4101563000004</v>
      </c>
      <c r="I471">
        <v>6428.4101563000004</v>
      </c>
      <c r="J471">
        <v>6386.9072266000003</v>
      </c>
      <c r="L471" t="str">
        <f t="shared" si="61"/>
        <v>20OCT2023:14:00:00</v>
      </c>
      <c r="M471">
        <v>15</v>
      </c>
      <c r="N471">
        <f t="shared" si="55"/>
        <v>351.85644540000067</v>
      </c>
      <c r="O471" t="str">
        <f t="shared" si="57"/>
        <v/>
      </c>
      <c r="P471">
        <f t="shared" si="58"/>
        <v>351.85644540000067</v>
      </c>
      <c r="Q471" t="str">
        <f t="shared" si="59"/>
        <v/>
      </c>
      <c r="R471">
        <f t="shared" si="60"/>
        <v>1</v>
      </c>
      <c r="S471">
        <f t="shared" si="56"/>
        <v>5.7903947227331773</v>
      </c>
    </row>
    <row r="472" spans="1:19" x14ac:dyDescent="0.3">
      <c r="A472" t="s">
        <v>498</v>
      </c>
      <c r="B472">
        <v>6035.3232422000001</v>
      </c>
      <c r="C472">
        <v>6427.3100586</v>
      </c>
      <c r="D472">
        <v>6285.1909180000002</v>
      </c>
      <c r="E472">
        <v>6284.2929688000004</v>
      </c>
      <c r="F472">
        <v>6364.5498047000001</v>
      </c>
      <c r="G472">
        <v>6370.8798827999999</v>
      </c>
      <c r="H472">
        <v>6427.3100586</v>
      </c>
      <c r="I472">
        <v>6427.3100586</v>
      </c>
      <c r="J472">
        <v>6386.9677733999997</v>
      </c>
      <c r="L472" t="str">
        <f t="shared" si="61"/>
        <v>20OCT2023:15:00:00</v>
      </c>
      <c r="M472">
        <v>16</v>
      </c>
      <c r="N472">
        <f t="shared" si="55"/>
        <v>391.98681639999995</v>
      </c>
      <c r="O472" t="str">
        <f t="shared" si="57"/>
        <v/>
      </c>
      <c r="P472">
        <f t="shared" si="58"/>
        <v>391.98681639999995</v>
      </c>
      <c r="Q472" t="str">
        <f t="shared" si="59"/>
        <v/>
      </c>
      <c r="R472">
        <f t="shared" si="60"/>
        <v>1</v>
      </c>
      <c r="S472">
        <f t="shared" si="56"/>
        <v>6.4948769215733453</v>
      </c>
    </row>
    <row r="473" spans="1:19" x14ac:dyDescent="0.3">
      <c r="A473" t="s">
        <v>499</v>
      </c>
      <c r="B473">
        <v>6116.7792969000002</v>
      </c>
      <c r="C473">
        <v>6413.0400391000003</v>
      </c>
      <c r="D473">
        <v>6348.5415039</v>
      </c>
      <c r="E473">
        <v>6314.5473633000001</v>
      </c>
      <c r="F473">
        <v>6380.1801758000001</v>
      </c>
      <c r="G473">
        <v>6388.75</v>
      </c>
      <c r="H473">
        <v>6413.0400391000003</v>
      </c>
      <c r="I473">
        <v>6413.0400391000003</v>
      </c>
      <c r="J473">
        <v>6394.4257813000004</v>
      </c>
      <c r="L473" t="str">
        <f t="shared" si="61"/>
        <v>20OCT2023:16:00:00</v>
      </c>
      <c r="M473">
        <v>17</v>
      </c>
      <c r="N473">
        <f t="shared" si="55"/>
        <v>296.2607422000001</v>
      </c>
      <c r="O473" t="str">
        <f t="shared" si="57"/>
        <v/>
      </c>
      <c r="P473">
        <f t="shared" si="58"/>
        <v>296.2607422000001</v>
      </c>
      <c r="Q473" t="str">
        <f t="shared" si="59"/>
        <v/>
      </c>
      <c r="R473">
        <f t="shared" si="60"/>
        <v>1</v>
      </c>
      <c r="S473">
        <f t="shared" si="56"/>
        <v>4.8434106875516303</v>
      </c>
    </row>
    <row r="474" spans="1:19" x14ac:dyDescent="0.3">
      <c r="A474" t="s">
        <v>500</v>
      </c>
      <c r="B474">
        <v>6168.3740233999997</v>
      </c>
      <c r="C474">
        <v>6369.4599608999997</v>
      </c>
      <c r="D474">
        <v>6449.5004883000001</v>
      </c>
      <c r="E474">
        <v>6478.5361327999999</v>
      </c>
      <c r="F474">
        <v>6358.0498047000001</v>
      </c>
      <c r="G474">
        <v>6371.6000977000003</v>
      </c>
      <c r="H474">
        <v>6369.4599608999997</v>
      </c>
      <c r="I474">
        <v>6369.4599608999997</v>
      </c>
      <c r="J474">
        <v>6384.5410155999998</v>
      </c>
      <c r="L474" t="str">
        <f t="shared" si="61"/>
        <v>20OCT2023:17:00:00</v>
      </c>
      <c r="M474">
        <v>18</v>
      </c>
      <c r="N474">
        <f t="shared" si="55"/>
        <v>201.0859375</v>
      </c>
      <c r="O474" t="str">
        <f t="shared" si="57"/>
        <v/>
      </c>
      <c r="P474">
        <f t="shared" si="58"/>
        <v>201.0859375</v>
      </c>
      <c r="Q474" t="str">
        <f t="shared" si="59"/>
        <v/>
      </c>
      <c r="R474">
        <f t="shared" si="60"/>
        <v>1</v>
      </c>
      <c r="S474">
        <f t="shared" si="56"/>
        <v>3.2599504624261049</v>
      </c>
    </row>
    <row r="475" spans="1:19" x14ac:dyDescent="0.3">
      <c r="A475" t="s">
        <v>501</v>
      </c>
      <c r="B475">
        <v>5924.8354491999999</v>
      </c>
      <c r="C475">
        <v>6215.8701172000001</v>
      </c>
      <c r="D475">
        <v>6391.3193358999997</v>
      </c>
      <c r="E475">
        <v>6446.1196289</v>
      </c>
      <c r="F475">
        <v>6226.4199219000002</v>
      </c>
      <c r="G475">
        <v>6248.4199219000002</v>
      </c>
      <c r="H475">
        <v>6215.8701172000001</v>
      </c>
      <c r="I475">
        <v>6215.8701172000001</v>
      </c>
      <c r="J475">
        <v>6255.2705077999999</v>
      </c>
      <c r="L475" t="str">
        <f t="shared" si="61"/>
        <v>20OCT2023:18:00:00</v>
      </c>
      <c r="M475">
        <v>19</v>
      </c>
      <c r="N475">
        <f t="shared" si="55"/>
        <v>291.03466800000024</v>
      </c>
      <c r="O475" t="str">
        <f t="shared" si="57"/>
        <v/>
      </c>
      <c r="P475">
        <f t="shared" si="58"/>
        <v>291.03466800000024</v>
      </c>
      <c r="Q475" t="str">
        <f t="shared" si="59"/>
        <v/>
      </c>
      <c r="R475">
        <f t="shared" si="60"/>
        <v>1</v>
      </c>
      <c r="S475">
        <f t="shared" si="56"/>
        <v>4.9121139396250602</v>
      </c>
    </row>
    <row r="476" spans="1:19" x14ac:dyDescent="0.3">
      <c r="A476" t="s">
        <v>502</v>
      </c>
      <c r="B476">
        <v>5459.4941405999998</v>
      </c>
      <c r="C476">
        <v>6055.75</v>
      </c>
      <c r="D476">
        <v>6248.1762694999998</v>
      </c>
      <c r="E476">
        <v>6337.4824219000002</v>
      </c>
      <c r="F476">
        <v>6094.2797852000003</v>
      </c>
      <c r="G476">
        <v>6133.7202147999997</v>
      </c>
      <c r="H476">
        <v>6055.75</v>
      </c>
      <c r="I476" s="5">
        <v>6055.75</v>
      </c>
      <c r="J476">
        <v>6105.8852539</v>
      </c>
      <c r="L476" t="str">
        <f t="shared" si="61"/>
        <v>20OCT2023:19:00:00</v>
      </c>
      <c r="M476">
        <v>20</v>
      </c>
      <c r="N476">
        <f t="shared" si="55"/>
        <v>596.25585940000019</v>
      </c>
      <c r="O476" t="str">
        <f t="shared" si="57"/>
        <v/>
      </c>
      <c r="P476">
        <f t="shared" si="58"/>
        <v>596.25585940000019</v>
      </c>
      <c r="Q476" t="str">
        <f t="shared" si="59"/>
        <v/>
      </c>
      <c r="R476">
        <f t="shared" si="60"/>
        <v>1</v>
      </c>
      <c r="S476">
        <f t="shared" si="56"/>
        <v>10.921448838380318</v>
      </c>
    </row>
    <row r="477" spans="1:19" x14ac:dyDescent="0.3">
      <c r="A477" t="s">
        <v>503</v>
      </c>
      <c r="B477">
        <v>5506.7089844000002</v>
      </c>
      <c r="C477">
        <v>5949.3598633000001</v>
      </c>
      <c r="D477">
        <v>6042.1655272999997</v>
      </c>
      <c r="E477">
        <v>6177.3974608999997</v>
      </c>
      <c r="F477">
        <v>5986.7099608999997</v>
      </c>
      <c r="G477">
        <v>6038.6298827999999</v>
      </c>
      <c r="H477">
        <v>5949.3598633000001</v>
      </c>
      <c r="I477" s="5">
        <v>5949.3598633000001</v>
      </c>
      <c r="J477">
        <v>5980.5830077999999</v>
      </c>
      <c r="L477" t="str">
        <f t="shared" si="61"/>
        <v>20OCT2023:20:00:00</v>
      </c>
      <c r="M477">
        <v>21</v>
      </c>
      <c r="N477">
        <f t="shared" si="55"/>
        <v>442.65087889999995</v>
      </c>
      <c r="O477" t="str">
        <f t="shared" si="57"/>
        <v/>
      </c>
      <c r="P477">
        <f t="shared" si="58"/>
        <v>442.65087889999995</v>
      </c>
      <c r="Q477" t="str">
        <f t="shared" si="59"/>
        <v/>
      </c>
      <c r="R477">
        <f t="shared" si="60"/>
        <v>1</v>
      </c>
      <c r="S477">
        <f t="shared" si="56"/>
        <v>8.038392443726174</v>
      </c>
    </row>
    <row r="478" spans="1:19" x14ac:dyDescent="0.3">
      <c r="A478" t="s">
        <v>504</v>
      </c>
      <c r="B478">
        <v>5873.9150391000003</v>
      </c>
      <c r="C478">
        <v>5894.5297852000003</v>
      </c>
      <c r="D478">
        <v>6147.1762694999998</v>
      </c>
      <c r="E478">
        <v>6274.0268555000002</v>
      </c>
      <c r="F478">
        <v>5934.7900391000003</v>
      </c>
      <c r="G478">
        <v>5977.3100586</v>
      </c>
      <c r="H478">
        <v>5894.5297852000003</v>
      </c>
      <c r="I478">
        <v>5894.5297852000003</v>
      </c>
      <c r="J478">
        <v>5957.3632813000004</v>
      </c>
      <c r="L478" t="str">
        <f t="shared" si="61"/>
        <v>20OCT2023:21:00:00</v>
      </c>
      <c r="M478">
        <v>22</v>
      </c>
      <c r="N478">
        <f t="shared" si="55"/>
        <v>20.614746100000048</v>
      </c>
      <c r="O478" t="str">
        <f t="shared" si="57"/>
        <v/>
      </c>
      <c r="P478">
        <f t="shared" si="58"/>
        <v>20.614746100000048</v>
      </c>
      <c r="Q478" t="str">
        <f t="shared" si="59"/>
        <v/>
      </c>
      <c r="R478">
        <f t="shared" si="60"/>
        <v>1</v>
      </c>
      <c r="S478">
        <f t="shared" si="56"/>
        <v>0.35095410748669315</v>
      </c>
    </row>
    <row r="479" spans="1:19" x14ac:dyDescent="0.3">
      <c r="A479" t="s">
        <v>505</v>
      </c>
      <c r="B479">
        <v>6228.5249022999997</v>
      </c>
      <c r="C479">
        <v>5906.5297852000003</v>
      </c>
      <c r="D479">
        <v>6221.8144530999998</v>
      </c>
      <c r="E479">
        <v>6324.8930664</v>
      </c>
      <c r="F479">
        <v>5963.3798827999999</v>
      </c>
      <c r="G479">
        <v>6000.0498047000001</v>
      </c>
      <c r="H479">
        <v>5906.5297852000003</v>
      </c>
      <c r="I479">
        <v>5906.5297852000003</v>
      </c>
      <c r="J479">
        <v>5984.6240233999997</v>
      </c>
      <c r="L479" t="str">
        <f t="shared" si="61"/>
        <v>20OCT2023:22:00:00</v>
      </c>
      <c r="M479">
        <v>23</v>
      </c>
      <c r="N479">
        <f t="shared" si="55"/>
        <v>-321.99511709999933</v>
      </c>
      <c r="O479">
        <f t="shared" si="57"/>
        <v>-321.99511709999933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5.1696849920451724</v>
      </c>
    </row>
    <row r="480" spans="1:19" x14ac:dyDescent="0.3">
      <c r="A480" t="s">
        <v>506</v>
      </c>
      <c r="B480">
        <v>6203.4116211</v>
      </c>
      <c r="C480">
        <v>5977.3598633000001</v>
      </c>
      <c r="D480">
        <v>6176.9619141000003</v>
      </c>
      <c r="E480">
        <v>6228.6923827999999</v>
      </c>
      <c r="F480">
        <v>6019.0600586</v>
      </c>
      <c r="G480">
        <v>6043.4199219000002</v>
      </c>
      <c r="H480">
        <v>5977.3598633000001</v>
      </c>
      <c r="I480">
        <v>5977.3598633000001</v>
      </c>
      <c r="J480">
        <v>6028.0566405999998</v>
      </c>
      <c r="L480" t="str">
        <f t="shared" si="61"/>
        <v>20OCT2023:23:00:00</v>
      </c>
      <c r="M480">
        <v>24</v>
      </c>
      <c r="N480">
        <f t="shared" si="55"/>
        <v>-226.0517577999999</v>
      </c>
      <c r="O480">
        <f t="shared" si="57"/>
        <v>-226.0517577999999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3.6439909457421433</v>
      </c>
    </row>
    <row r="481" spans="1:19" x14ac:dyDescent="0.3">
      <c r="A481" t="s">
        <v>507</v>
      </c>
      <c r="B481">
        <v>6263.9423827999999</v>
      </c>
      <c r="C481">
        <v>5905.0400391000003</v>
      </c>
      <c r="D481">
        <v>6190.8500977000003</v>
      </c>
      <c r="E481">
        <v>6237.2070313000004</v>
      </c>
      <c r="F481">
        <v>5943.2597655999998</v>
      </c>
      <c r="G481">
        <v>5966.6801758000001</v>
      </c>
      <c r="H481">
        <v>5905.0400391000003</v>
      </c>
      <c r="I481">
        <v>5905.0400391000003</v>
      </c>
      <c r="J481">
        <v>5972.1884766000003</v>
      </c>
      <c r="L481" t="str">
        <f t="shared" si="61"/>
        <v>21OCT2023:00:00:00</v>
      </c>
      <c r="M481">
        <v>1</v>
      </c>
      <c r="N481">
        <f t="shared" si="55"/>
        <v>-358.90234369999962</v>
      </c>
      <c r="O481">
        <f t="shared" si="57"/>
        <v>-358.90234369999962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5.7296558902824586</v>
      </c>
    </row>
    <row r="482" spans="1:19" x14ac:dyDescent="0.3">
      <c r="A482" t="s">
        <v>508</v>
      </c>
      <c r="B482">
        <v>6258.0341797000001</v>
      </c>
      <c r="C482">
        <v>5824.3701172000001</v>
      </c>
      <c r="D482">
        <v>6108.8452147999997</v>
      </c>
      <c r="E482">
        <v>6166.2192383000001</v>
      </c>
      <c r="F482">
        <v>5807.4501952999999</v>
      </c>
      <c r="G482">
        <v>5837.4399414</v>
      </c>
      <c r="H482">
        <v>5824.3701172000001</v>
      </c>
      <c r="I482">
        <v>5824.3701172000001</v>
      </c>
      <c r="J482">
        <v>5880.8803711</v>
      </c>
      <c r="L482" t="str">
        <f t="shared" si="61"/>
        <v>21OCT2023:01:00:00</v>
      </c>
      <c r="M482">
        <v>2</v>
      </c>
      <c r="N482">
        <f t="shared" si="55"/>
        <v>-433.6640625</v>
      </c>
      <c r="O482">
        <f t="shared" si="57"/>
        <v>-433.6640625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6.9297170652524169</v>
      </c>
    </row>
    <row r="483" spans="1:19" x14ac:dyDescent="0.3">
      <c r="A483" t="s">
        <v>509</v>
      </c>
      <c r="B483">
        <v>6213.8789063000004</v>
      </c>
      <c r="C483">
        <v>5752.6699219000002</v>
      </c>
      <c r="D483">
        <v>6038.6860352000003</v>
      </c>
      <c r="E483">
        <v>6101.8916016000003</v>
      </c>
      <c r="F483">
        <v>5733.8100586</v>
      </c>
      <c r="G483">
        <v>5758.3701172000001</v>
      </c>
      <c r="H483">
        <v>5752.6699219000002</v>
      </c>
      <c r="I483">
        <v>5752.6699219000002</v>
      </c>
      <c r="J483">
        <v>5808.5571289</v>
      </c>
      <c r="L483" t="str">
        <f t="shared" si="61"/>
        <v>21OCT2023:02:00:00</v>
      </c>
      <c r="M483">
        <v>3</v>
      </c>
      <c r="N483">
        <f t="shared" si="55"/>
        <v>-461.20898440000019</v>
      </c>
      <c r="O483">
        <f t="shared" si="57"/>
        <v>-461.20898440000019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7.4222396566563127</v>
      </c>
    </row>
    <row r="484" spans="1:19" x14ac:dyDescent="0.3">
      <c r="A484" t="s">
        <v>510</v>
      </c>
      <c r="B484">
        <v>6194.9511719000002</v>
      </c>
      <c r="C484">
        <v>5775.4599608999997</v>
      </c>
      <c r="D484">
        <v>6066.46875</v>
      </c>
      <c r="E484">
        <v>6138.0659180000002</v>
      </c>
      <c r="F484">
        <v>5718.0400391000003</v>
      </c>
      <c r="G484">
        <v>5761.9702147999997</v>
      </c>
      <c r="H484">
        <v>5775.4599608999997</v>
      </c>
      <c r="I484">
        <v>5775.4599608999997</v>
      </c>
      <c r="J484">
        <v>5826.5712891000003</v>
      </c>
      <c r="L484" t="str">
        <f t="shared" si="61"/>
        <v>21OCT2023:03:00:00</v>
      </c>
      <c r="M484">
        <v>4</v>
      </c>
      <c r="N484">
        <f t="shared" si="55"/>
        <v>-419.49121100000048</v>
      </c>
      <c r="O484">
        <f t="shared" si="57"/>
        <v>-419.49121100000048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6.7715014914531109</v>
      </c>
    </row>
    <row r="485" spans="1:19" x14ac:dyDescent="0.3">
      <c r="A485" t="s">
        <v>511</v>
      </c>
      <c r="B485">
        <v>6151.2548827999999</v>
      </c>
      <c r="C485">
        <v>5794.6801758000001</v>
      </c>
      <c r="D485">
        <v>6077.4179688000004</v>
      </c>
      <c r="E485">
        <v>6169.7841797000001</v>
      </c>
      <c r="F485">
        <v>5702.4702147999997</v>
      </c>
      <c r="G485">
        <v>5765.3300780999998</v>
      </c>
      <c r="H485">
        <v>5794.6801758000001</v>
      </c>
      <c r="I485">
        <v>5794.6801758000001</v>
      </c>
      <c r="J485">
        <v>5839.0722655999998</v>
      </c>
      <c r="L485" t="str">
        <f t="shared" si="61"/>
        <v>21OCT2023:04:00:00</v>
      </c>
      <c r="M485">
        <v>5</v>
      </c>
      <c r="N485">
        <f t="shared" si="55"/>
        <v>-356.57470699999976</v>
      </c>
      <c r="O485">
        <f t="shared" si="57"/>
        <v>-356.57470699999976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5.7967799057887506</v>
      </c>
    </row>
    <row r="486" spans="1:19" x14ac:dyDescent="0.3">
      <c r="A486" t="s">
        <v>512</v>
      </c>
      <c r="B486">
        <v>6205.0507813000004</v>
      </c>
      <c r="C486">
        <v>5762.8300780999998</v>
      </c>
      <c r="D486">
        <v>6087.9169922000001</v>
      </c>
      <c r="E486">
        <v>6170.0087891000003</v>
      </c>
      <c r="F486">
        <v>5657.2797852000003</v>
      </c>
      <c r="G486">
        <v>5729.2202147999997</v>
      </c>
      <c r="H486">
        <v>5762.8300780999998</v>
      </c>
      <c r="I486">
        <v>5762.8300780999998</v>
      </c>
      <c r="J486">
        <v>5813.9316405999998</v>
      </c>
      <c r="L486" t="str">
        <f t="shared" si="61"/>
        <v>21OCT2023:05:00:00</v>
      </c>
      <c r="M486">
        <v>6</v>
      </c>
      <c r="N486">
        <f t="shared" ref="N486:N549" si="62">C486-B486</f>
        <v>-442.22070320000057</v>
      </c>
      <c r="O486">
        <f t="shared" si="57"/>
        <v>-442.22070320000057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7.1267862066932555</v>
      </c>
    </row>
    <row r="487" spans="1:19" x14ac:dyDescent="0.3">
      <c r="A487" t="s">
        <v>513</v>
      </c>
      <c r="B487">
        <v>6202.8417969000002</v>
      </c>
      <c r="C487">
        <v>5757.2900391000003</v>
      </c>
      <c r="D487">
        <v>6092.8842772999997</v>
      </c>
      <c r="E487">
        <v>6159.1416016000003</v>
      </c>
      <c r="F487">
        <v>5645.9301758000001</v>
      </c>
      <c r="G487">
        <v>5716.5698241999999</v>
      </c>
      <c r="H487">
        <v>5757.2900391000003</v>
      </c>
      <c r="I487">
        <v>5757.2900391000003</v>
      </c>
      <c r="J487">
        <v>5809.2011719000002</v>
      </c>
      <c r="L487" t="str">
        <f t="shared" si="61"/>
        <v>21OCT2023:06:00:00</v>
      </c>
      <c r="M487">
        <v>7</v>
      </c>
      <c r="N487">
        <f t="shared" si="62"/>
        <v>-445.5517577999999</v>
      </c>
      <c r="O487">
        <f t="shared" si="57"/>
        <v>-445.5517577999999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7.1830263029225367</v>
      </c>
    </row>
    <row r="488" spans="1:19" x14ac:dyDescent="0.3">
      <c r="A488" t="s">
        <v>514</v>
      </c>
      <c r="B488">
        <v>6177.9394530999998</v>
      </c>
      <c r="C488">
        <v>5729.3100586</v>
      </c>
      <c r="D488">
        <v>6143.6596680000002</v>
      </c>
      <c r="E488">
        <v>6159.4096680000002</v>
      </c>
      <c r="F488">
        <v>5636.0800780999998</v>
      </c>
      <c r="G488">
        <v>5700.8398438000004</v>
      </c>
      <c r="H488">
        <v>5729.3100586</v>
      </c>
      <c r="I488">
        <v>5729.3100586</v>
      </c>
      <c r="J488">
        <v>5800.0097655999998</v>
      </c>
      <c r="L488" t="str">
        <f t="shared" si="61"/>
        <v>21OCT2023:07:00:00</v>
      </c>
      <c r="M488">
        <v>8</v>
      </c>
      <c r="N488">
        <f t="shared" si="62"/>
        <v>-448.62939449999976</v>
      </c>
      <c r="O488">
        <f t="shared" si="57"/>
        <v>-448.62939449999976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7.2617965570200598</v>
      </c>
    </row>
    <row r="489" spans="1:19" x14ac:dyDescent="0.3">
      <c r="A489" t="s">
        <v>515</v>
      </c>
      <c r="B489">
        <v>6222.7250977000003</v>
      </c>
      <c r="C489">
        <v>5808.3500977000003</v>
      </c>
      <c r="D489">
        <v>6097.1987305000002</v>
      </c>
      <c r="E489">
        <v>6139.3115233999997</v>
      </c>
      <c r="F489">
        <v>5702.5</v>
      </c>
      <c r="G489">
        <v>5772.9301758000001</v>
      </c>
      <c r="H489">
        <v>5808.3500977000003</v>
      </c>
      <c r="I489">
        <v>5808.3500977000003</v>
      </c>
      <c r="J489">
        <v>5851.9931641000003</v>
      </c>
      <c r="L489" t="str">
        <f t="shared" si="61"/>
        <v>21OCT2023:08:00:00</v>
      </c>
      <c r="M489">
        <v>9</v>
      </c>
      <c r="N489">
        <f t="shared" si="62"/>
        <v>-414.375</v>
      </c>
      <c r="O489">
        <f t="shared" si="57"/>
        <v>-414.375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6.6590600338934838</v>
      </c>
    </row>
    <row r="490" spans="1:19" x14ac:dyDescent="0.3">
      <c r="A490" t="s">
        <v>516</v>
      </c>
      <c r="B490">
        <v>5862.3588866999999</v>
      </c>
      <c r="C490">
        <v>5919.3598633000001</v>
      </c>
      <c r="D490">
        <v>6047.1171875</v>
      </c>
      <c r="E490">
        <v>5975.7978516000003</v>
      </c>
      <c r="F490">
        <v>5807</v>
      </c>
      <c r="G490">
        <v>5879.7700194999998</v>
      </c>
      <c r="H490">
        <v>5919.3598633000001</v>
      </c>
      <c r="I490">
        <v>5919.3598633000001</v>
      </c>
      <c r="J490">
        <v>5929.7167969000002</v>
      </c>
      <c r="L490" t="str">
        <f t="shared" si="61"/>
        <v>21OCT2023:09:00:00</v>
      </c>
      <c r="M490">
        <v>10</v>
      </c>
      <c r="N490">
        <f t="shared" si="62"/>
        <v>57.000976600000286</v>
      </c>
      <c r="O490" t="str">
        <f t="shared" si="57"/>
        <v/>
      </c>
      <c r="P490">
        <f t="shared" si="58"/>
        <v>57.000976600000286</v>
      </c>
      <c r="Q490" t="str">
        <f t="shared" si="59"/>
        <v/>
      </c>
      <c r="R490">
        <f t="shared" si="60"/>
        <v>1</v>
      </c>
      <c r="S490">
        <f t="shared" si="63"/>
        <v>0.97232151257950183</v>
      </c>
    </row>
    <row r="491" spans="1:19" x14ac:dyDescent="0.3">
      <c r="A491" t="s">
        <v>517</v>
      </c>
      <c r="B491">
        <v>6056.2924805000002</v>
      </c>
      <c r="C491">
        <v>5978.1699219000002</v>
      </c>
      <c r="D491">
        <v>6264.0415039</v>
      </c>
      <c r="E491">
        <v>6220.1293944999998</v>
      </c>
      <c r="F491">
        <v>5876.1201172000001</v>
      </c>
      <c r="G491">
        <v>5926.2700194999998</v>
      </c>
      <c r="H491">
        <v>5978.1699219000002</v>
      </c>
      <c r="I491">
        <v>5978.1699219000002</v>
      </c>
      <c r="J491">
        <v>6019.9497069999998</v>
      </c>
      <c r="L491" t="str">
        <f t="shared" si="61"/>
        <v>21OCT2023:10:00:00</v>
      </c>
      <c r="M491">
        <v>11</v>
      </c>
      <c r="N491">
        <f t="shared" si="62"/>
        <v>-78.122558600000048</v>
      </c>
      <c r="O491">
        <f t="shared" si="57"/>
        <v>-78.122558600000048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1.2899403199488533</v>
      </c>
    </row>
    <row r="492" spans="1:19" x14ac:dyDescent="0.3">
      <c r="A492" t="s">
        <v>518</v>
      </c>
      <c r="B492">
        <v>6287.7749022999997</v>
      </c>
      <c r="C492">
        <v>6106.8598633000001</v>
      </c>
      <c r="D492">
        <v>6239.5419922000001</v>
      </c>
      <c r="E492">
        <v>6225.6694336</v>
      </c>
      <c r="F492">
        <v>5972.2900391000003</v>
      </c>
      <c r="G492">
        <v>6012.1499022999997</v>
      </c>
      <c r="H492">
        <v>6106.8598633000001</v>
      </c>
      <c r="I492">
        <v>6106.8598633000001</v>
      </c>
      <c r="J492">
        <v>6110.46875</v>
      </c>
      <c r="L492" t="str">
        <f t="shared" si="61"/>
        <v>21OCT2023:11:00:00</v>
      </c>
      <c r="M492">
        <v>12</v>
      </c>
      <c r="N492">
        <f t="shared" si="62"/>
        <v>-180.91503899999952</v>
      </c>
      <c r="O492">
        <f t="shared" si="57"/>
        <v>-180.91503899999952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2.8772505665529273</v>
      </c>
    </row>
    <row r="493" spans="1:19" x14ac:dyDescent="0.3">
      <c r="A493" t="s">
        <v>519</v>
      </c>
      <c r="B493">
        <v>6236.3125</v>
      </c>
      <c r="C493">
        <v>6199.3798827999999</v>
      </c>
      <c r="D493">
        <v>6104.6850586</v>
      </c>
      <c r="E493">
        <v>6066.8627930000002</v>
      </c>
      <c r="F493">
        <v>6047.4199219000002</v>
      </c>
      <c r="G493">
        <v>6070.8701172000001</v>
      </c>
      <c r="H493">
        <v>6199.3798827999999</v>
      </c>
      <c r="I493">
        <v>6199.3798827999999</v>
      </c>
      <c r="J493">
        <v>6152.3940430000002</v>
      </c>
      <c r="L493" t="str">
        <f t="shared" si="61"/>
        <v>21OCT2023:12:00:00</v>
      </c>
      <c r="M493">
        <v>13</v>
      </c>
      <c r="N493">
        <f t="shared" si="62"/>
        <v>-36.932617200000095</v>
      </c>
      <c r="O493">
        <f t="shared" si="57"/>
        <v>-36.932617200000095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0.59221883444744139</v>
      </c>
    </row>
    <row r="494" spans="1:19" x14ac:dyDescent="0.3">
      <c r="A494" t="s">
        <v>520</v>
      </c>
      <c r="B494">
        <v>6192.9882813000004</v>
      </c>
      <c r="C494">
        <v>6212</v>
      </c>
      <c r="D494">
        <v>6179.6347655999998</v>
      </c>
      <c r="E494">
        <v>6217.1713866999999</v>
      </c>
      <c r="F494">
        <v>6097.9799805000002</v>
      </c>
      <c r="G494">
        <v>6105.4301758000001</v>
      </c>
      <c r="H494">
        <v>6212</v>
      </c>
      <c r="I494">
        <v>6212</v>
      </c>
      <c r="J494">
        <v>6183.4682616999999</v>
      </c>
      <c r="L494" t="str">
        <f t="shared" si="61"/>
        <v>21OCT2023:13:00:00</v>
      </c>
      <c r="M494">
        <v>14</v>
      </c>
      <c r="N494">
        <f t="shared" si="62"/>
        <v>19.011718699999619</v>
      </c>
      <c r="O494" t="str">
        <f t="shared" si="57"/>
        <v/>
      </c>
      <c r="P494">
        <f t="shared" si="58"/>
        <v>19.011718699999619</v>
      </c>
      <c r="Q494" t="str">
        <f t="shared" si="59"/>
        <v/>
      </c>
      <c r="R494">
        <f t="shared" si="60"/>
        <v>1</v>
      </c>
      <c r="S494">
        <f t="shared" si="63"/>
        <v>0.30698780356821176</v>
      </c>
    </row>
    <row r="495" spans="1:19" x14ac:dyDescent="0.3">
      <c r="A495" t="s">
        <v>521</v>
      </c>
      <c r="B495">
        <v>6375.3881836</v>
      </c>
      <c r="C495">
        <v>6302.5600586</v>
      </c>
      <c r="D495">
        <v>6271.7124022999997</v>
      </c>
      <c r="E495">
        <v>6264.8154297000001</v>
      </c>
      <c r="F495">
        <v>6147.25</v>
      </c>
      <c r="G495">
        <v>6178.3100586</v>
      </c>
      <c r="H495">
        <v>6302.5600586</v>
      </c>
      <c r="I495">
        <v>6302.5600586</v>
      </c>
      <c r="J495">
        <v>6268.4350586</v>
      </c>
      <c r="L495" t="str">
        <f t="shared" si="61"/>
        <v>21OCT2023:14:00:00</v>
      </c>
      <c r="M495">
        <v>15</v>
      </c>
      <c r="N495">
        <f t="shared" si="62"/>
        <v>-72.828125</v>
      </c>
      <c r="O495">
        <f t="shared" si="57"/>
        <v>-72.828125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1.142332402399316</v>
      </c>
    </row>
    <row r="496" spans="1:19" x14ac:dyDescent="0.3">
      <c r="A496" t="s">
        <v>522</v>
      </c>
      <c r="B496">
        <v>6318.7636719000002</v>
      </c>
      <c r="C496">
        <v>6339.3300780999998</v>
      </c>
      <c r="D496">
        <v>6308.3579102000003</v>
      </c>
      <c r="E496">
        <v>6319.2470702999999</v>
      </c>
      <c r="F496">
        <v>6221.8901366999999</v>
      </c>
      <c r="G496">
        <v>6236.4702147999997</v>
      </c>
      <c r="H496">
        <v>6339.3300780999998</v>
      </c>
      <c r="I496">
        <v>6339.3300780999998</v>
      </c>
      <c r="J496">
        <v>6311.1054688000004</v>
      </c>
      <c r="L496" t="str">
        <f t="shared" si="61"/>
        <v>21OCT2023:15:00:00</v>
      </c>
      <c r="M496">
        <v>16</v>
      </c>
      <c r="N496">
        <f t="shared" si="62"/>
        <v>20.566406199999619</v>
      </c>
      <c r="O496" t="str">
        <f t="shared" si="57"/>
        <v/>
      </c>
      <c r="P496">
        <f t="shared" si="58"/>
        <v>20.566406199999619</v>
      </c>
      <c r="Q496" t="str">
        <f t="shared" si="59"/>
        <v/>
      </c>
      <c r="R496">
        <f t="shared" si="60"/>
        <v>1</v>
      </c>
      <c r="S496">
        <f t="shared" si="63"/>
        <v>0.32548149080903149</v>
      </c>
    </row>
    <row r="497" spans="1:19" x14ac:dyDescent="0.3">
      <c r="A497" t="s">
        <v>523</v>
      </c>
      <c r="B497">
        <v>6310.7529297000001</v>
      </c>
      <c r="C497">
        <v>6322.9301758000001</v>
      </c>
      <c r="D497">
        <v>6409.0820313000004</v>
      </c>
      <c r="E497">
        <v>6462.2792969000002</v>
      </c>
      <c r="F497">
        <v>6263.7202147999997</v>
      </c>
      <c r="G497">
        <v>6253.8100586</v>
      </c>
      <c r="H497">
        <v>6322.9301758000001</v>
      </c>
      <c r="I497">
        <v>6322.9301758000001</v>
      </c>
      <c r="J497">
        <v>6327.328125</v>
      </c>
      <c r="L497" t="str">
        <f t="shared" si="61"/>
        <v>21OCT2023:16:00:00</v>
      </c>
      <c r="M497">
        <v>17</v>
      </c>
      <c r="N497">
        <f t="shared" si="62"/>
        <v>12.177246100000048</v>
      </c>
      <c r="O497" t="str">
        <f t="shared" si="57"/>
        <v/>
      </c>
      <c r="P497">
        <f t="shared" si="58"/>
        <v>12.177246100000048</v>
      </c>
      <c r="Q497" t="str">
        <f t="shared" si="59"/>
        <v/>
      </c>
      <c r="R497">
        <f t="shared" si="60"/>
        <v>1</v>
      </c>
      <c r="S497">
        <f t="shared" si="63"/>
        <v>0.19296027329307802</v>
      </c>
    </row>
    <row r="498" spans="1:19" x14ac:dyDescent="0.3">
      <c r="A498" t="s">
        <v>524</v>
      </c>
      <c r="B498">
        <v>6274.1049805000002</v>
      </c>
      <c r="C498">
        <v>6273.5</v>
      </c>
      <c r="D498">
        <v>6449.46875</v>
      </c>
      <c r="E498">
        <v>6523.9658202999999</v>
      </c>
      <c r="F498">
        <v>6228.3999022999997</v>
      </c>
      <c r="G498">
        <v>6223.8198241999999</v>
      </c>
      <c r="H498">
        <v>6273.5</v>
      </c>
      <c r="I498">
        <v>6273.5</v>
      </c>
      <c r="J498">
        <v>6299.2158202999999</v>
      </c>
      <c r="L498" t="str">
        <f t="shared" si="61"/>
        <v>21OCT2023:17:00:00</v>
      </c>
      <c r="M498">
        <v>18</v>
      </c>
      <c r="N498">
        <f t="shared" si="62"/>
        <v>-0.60498050000023795</v>
      </c>
      <c r="O498">
        <f t="shared" si="57"/>
        <v>-0.60498050000023795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9.6424988405601313E-3</v>
      </c>
    </row>
    <row r="499" spans="1:19" x14ac:dyDescent="0.3">
      <c r="A499" t="s">
        <v>525</v>
      </c>
      <c r="B499">
        <v>5868.9482422000001</v>
      </c>
      <c r="C499">
        <v>6226.0400391000003</v>
      </c>
      <c r="D499">
        <v>6386.3955077999999</v>
      </c>
      <c r="E499">
        <v>6370.1811522999997</v>
      </c>
      <c r="F499">
        <v>6187.0200194999998</v>
      </c>
      <c r="G499">
        <v>6190.5</v>
      </c>
      <c r="H499">
        <v>6226.0400391000003</v>
      </c>
      <c r="I499">
        <v>6226.0400391000003</v>
      </c>
      <c r="J499">
        <v>6250.6552733999997</v>
      </c>
      <c r="L499" t="str">
        <f t="shared" si="61"/>
        <v>21OCT2023:18:00:00</v>
      </c>
      <c r="M499">
        <v>19</v>
      </c>
      <c r="N499">
        <f t="shared" si="62"/>
        <v>357.09179690000019</v>
      </c>
      <c r="O499" t="str">
        <f t="shared" si="57"/>
        <v/>
      </c>
      <c r="P499">
        <f t="shared" si="58"/>
        <v>357.09179690000019</v>
      </c>
      <c r="Q499" t="str">
        <f t="shared" si="59"/>
        <v/>
      </c>
      <c r="R499">
        <f t="shared" si="60"/>
        <v>1</v>
      </c>
      <c r="S499">
        <f t="shared" si="63"/>
        <v>6.0844257295092925</v>
      </c>
    </row>
    <row r="500" spans="1:19" x14ac:dyDescent="0.3">
      <c r="A500" t="s">
        <v>526</v>
      </c>
      <c r="B500">
        <v>6201.3969727000003</v>
      </c>
      <c r="C500">
        <v>6077.9799805000002</v>
      </c>
      <c r="D500">
        <v>6176.2045897999997</v>
      </c>
      <c r="E500">
        <v>6025.6577147999997</v>
      </c>
      <c r="F500">
        <v>6062.5800780999998</v>
      </c>
      <c r="G500">
        <v>6077.0297852000003</v>
      </c>
      <c r="H500">
        <v>6077.9799805000002</v>
      </c>
      <c r="I500">
        <v>6077.9799805000002</v>
      </c>
      <c r="J500">
        <v>6095.9902344000002</v>
      </c>
      <c r="L500" t="str">
        <f t="shared" si="61"/>
        <v>21OCT2023:19:00:00</v>
      </c>
      <c r="M500">
        <v>20</v>
      </c>
      <c r="N500">
        <f t="shared" si="62"/>
        <v>-123.4169922000001</v>
      </c>
      <c r="O500">
        <f t="shared" si="57"/>
        <v>-123.4169922000001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1.9901482318147115</v>
      </c>
    </row>
    <row r="501" spans="1:19" x14ac:dyDescent="0.3">
      <c r="A501" t="s">
        <v>527</v>
      </c>
      <c r="B501">
        <v>6281.5859375</v>
      </c>
      <c r="C501">
        <v>5944.9101563000004</v>
      </c>
      <c r="D501">
        <v>5985.3090819999998</v>
      </c>
      <c r="E501">
        <v>5900.2919922000001</v>
      </c>
      <c r="F501">
        <v>5930.9501952999999</v>
      </c>
      <c r="G501">
        <v>5956.6098633000001</v>
      </c>
      <c r="H501">
        <v>5944.9101563000004</v>
      </c>
      <c r="I501">
        <v>5944.9101563000004</v>
      </c>
      <c r="J501">
        <v>5952.7641602000003</v>
      </c>
      <c r="L501" t="str">
        <f t="shared" si="61"/>
        <v>21OCT2023:20:00:00</v>
      </c>
      <c r="M501">
        <v>21</v>
      </c>
      <c r="N501">
        <f t="shared" si="62"/>
        <v>-336.67578119999962</v>
      </c>
      <c r="O501">
        <f t="shared" si="57"/>
        <v>-336.67578119999962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5.3597257850139792</v>
      </c>
    </row>
    <row r="502" spans="1:19" x14ac:dyDescent="0.3">
      <c r="A502" t="s">
        <v>528</v>
      </c>
      <c r="B502">
        <v>6270.9428711</v>
      </c>
      <c r="C502">
        <v>5857.1098633000001</v>
      </c>
      <c r="D502">
        <v>6115.3618164</v>
      </c>
      <c r="E502">
        <v>6133.5600586</v>
      </c>
      <c r="F502">
        <v>5852.1401366999999</v>
      </c>
      <c r="G502">
        <v>5870.6899414</v>
      </c>
      <c r="H502">
        <v>5857.1098633000001</v>
      </c>
      <c r="I502">
        <v>5857.1098633000001</v>
      </c>
      <c r="J502">
        <v>5909.6210938000004</v>
      </c>
      <c r="L502" t="str">
        <f t="shared" si="61"/>
        <v>21OCT2023:21:00:00</v>
      </c>
      <c r="M502">
        <v>22</v>
      </c>
      <c r="N502">
        <f t="shared" si="62"/>
        <v>-413.8330077999999</v>
      </c>
      <c r="O502">
        <f t="shared" si="57"/>
        <v>-413.8330077999999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6.5992150830646708</v>
      </c>
    </row>
    <row r="503" spans="1:19" x14ac:dyDescent="0.3">
      <c r="A503" t="s">
        <v>529</v>
      </c>
      <c r="B503">
        <v>6353.4775391000003</v>
      </c>
      <c r="C503">
        <v>5825.8300780999998</v>
      </c>
      <c r="D503">
        <v>6142.1899414</v>
      </c>
      <c r="E503">
        <v>6177.6572266000003</v>
      </c>
      <c r="F503">
        <v>5837.8398438000004</v>
      </c>
      <c r="G503">
        <v>5852.1298827999999</v>
      </c>
      <c r="H503">
        <v>5825.8300780999998</v>
      </c>
      <c r="I503">
        <v>5825.8300780999998</v>
      </c>
      <c r="J503">
        <v>5892.9331055000002</v>
      </c>
      <c r="L503" t="str">
        <f t="shared" si="61"/>
        <v>21OCT2023:22:00:00</v>
      </c>
      <c r="M503">
        <v>23</v>
      </c>
      <c r="N503">
        <f t="shared" si="62"/>
        <v>-527.64746100000048</v>
      </c>
      <c r="O503">
        <f t="shared" si="57"/>
        <v>-527.64746100000048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8.3048607278895688</v>
      </c>
    </row>
    <row r="504" spans="1:19" x14ac:dyDescent="0.3">
      <c r="A504" t="s">
        <v>530</v>
      </c>
      <c r="B504">
        <v>6364.7729491999999</v>
      </c>
      <c r="C504">
        <v>5864.7700194999998</v>
      </c>
      <c r="D504">
        <v>6045.2099608999997</v>
      </c>
      <c r="E504">
        <v>5951.8999022999997</v>
      </c>
      <c r="F504">
        <v>5855.5898438000004</v>
      </c>
      <c r="G504">
        <v>5877.1601563000004</v>
      </c>
      <c r="H504">
        <v>5864.7700194999998</v>
      </c>
      <c r="I504">
        <v>5864.7700194999998</v>
      </c>
      <c r="J504">
        <v>5901.1791991999999</v>
      </c>
      <c r="L504" t="str">
        <f t="shared" si="61"/>
        <v>21OCT2023:23:00:00</v>
      </c>
      <c r="M504">
        <v>24</v>
      </c>
      <c r="N504">
        <f t="shared" si="62"/>
        <v>-500.0029297000001</v>
      </c>
      <c r="O504">
        <f t="shared" si="57"/>
        <v>-500.0029297000001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7.8557858024275067</v>
      </c>
    </row>
    <row r="505" spans="1:19" x14ac:dyDescent="0.3">
      <c r="A505" t="s">
        <v>531</v>
      </c>
      <c r="B505">
        <v>6343.6328125</v>
      </c>
      <c r="C505">
        <v>5823.6699219000002</v>
      </c>
      <c r="D505">
        <v>5988.8129883000001</v>
      </c>
      <c r="E505">
        <v>5794.6533202999999</v>
      </c>
      <c r="F505">
        <v>5841.3398438000004</v>
      </c>
      <c r="G505">
        <v>5837.9702147999997</v>
      </c>
      <c r="H505">
        <v>5823.6699219000002</v>
      </c>
      <c r="I505">
        <v>5823.6699219000002</v>
      </c>
      <c r="J505">
        <v>5859.8959961</v>
      </c>
      <c r="L505" t="str">
        <f t="shared" si="61"/>
        <v>22OCT2023:00:00:00</v>
      </c>
      <c r="M505">
        <v>1</v>
      </c>
      <c r="N505">
        <f t="shared" si="62"/>
        <v>-519.96289059999981</v>
      </c>
      <c r="O505">
        <f t="shared" si="57"/>
        <v>-519.96289059999981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8.1966107744354844</v>
      </c>
    </row>
    <row r="506" spans="1:19" x14ac:dyDescent="0.3">
      <c r="A506" t="s">
        <v>532</v>
      </c>
      <c r="B506">
        <v>6355.7846680000002</v>
      </c>
      <c r="C506">
        <v>5826.0800780999998</v>
      </c>
      <c r="D506">
        <v>6019.0268555000002</v>
      </c>
      <c r="E506">
        <v>5874.5366211</v>
      </c>
      <c r="F506">
        <v>5844.75</v>
      </c>
      <c r="G506">
        <v>5830.2797852000003</v>
      </c>
      <c r="H506">
        <v>5826.0800780999998</v>
      </c>
      <c r="I506">
        <v>5826.0800780999998</v>
      </c>
      <c r="J506">
        <v>5866.9570313000004</v>
      </c>
      <c r="L506" t="str">
        <f t="shared" si="61"/>
        <v>22OCT2023:01:00:00</v>
      </c>
      <c r="M506">
        <v>2</v>
      </c>
      <c r="N506">
        <f t="shared" si="62"/>
        <v>-529.70458990000043</v>
      </c>
      <c r="O506">
        <f t="shared" si="57"/>
        <v>-529.70458990000043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8.334212336785864</v>
      </c>
    </row>
    <row r="507" spans="1:19" x14ac:dyDescent="0.3">
      <c r="A507" t="s">
        <v>533</v>
      </c>
      <c r="B507">
        <v>6359.5903319999998</v>
      </c>
      <c r="C507">
        <v>5764.3798827999999</v>
      </c>
      <c r="D507">
        <v>5992.3354491999999</v>
      </c>
      <c r="E507">
        <v>5840.046875</v>
      </c>
      <c r="F507">
        <v>5797.5698241999999</v>
      </c>
      <c r="G507">
        <v>5783.6098633000001</v>
      </c>
      <c r="H507">
        <v>5764.3798827999999</v>
      </c>
      <c r="I507">
        <v>5764.3798827999999</v>
      </c>
      <c r="J507">
        <v>5815.2133789</v>
      </c>
      <c r="L507" t="str">
        <f t="shared" si="61"/>
        <v>22OCT2023:02:00:00</v>
      </c>
      <c r="M507">
        <v>3</v>
      </c>
      <c r="N507">
        <f t="shared" si="62"/>
        <v>-595.21044919999986</v>
      </c>
      <c r="O507">
        <f t="shared" si="57"/>
        <v>-595.21044919999986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9.3592577214453172</v>
      </c>
    </row>
    <row r="508" spans="1:19" x14ac:dyDescent="0.3">
      <c r="A508" t="s">
        <v>534</v>
      </c>
      <c r="B508">
        <v>6263.2382813000004</v>
      </c>
      <c r="C508">
        <v>5873.8100586</v>
      </c>
      <c r="D508">
        <v>6003.3208008000001</v>
      </c>
      <c r="E508">
        <v>5922.3046875</v>
      </c>
      <c r="F508">
        <v>5889.6499022999997</v>
      </c>
      <c r="G508">
        <v>5878.1699219000002</v>
      </c>
      <c r="H508">
        <v>5873.8100586</v>
      </c>
      <c r="I508">
        <v>5873.8100586</v>
      </c>
      <c r="J508">
        <v>5901.7324219000002</v>
      </c>
      <c r="L508" t="str">
        <f t="shared" si="61"/>
        <v>22OCT2023:03:00:00</v>
      </c>
      <c r="M508">
        <v>4</v>
      </c>
      <c r="N508">
        <f t="shared" si="62"/>
        <v>-389.42822270000033</v>
      </c>
      <c r="O508">
        <f t="shared" si="57"/>
        <v>-389.42822270000033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6.2176817360231489</v>
      </c>
    </row>
    <row r="509" spans="1:19" x14ac:dyDescent="0.3">
      <c r="A509" t="s">
        <v>535</v>
      </c>
      <c r="B509">
        <v>6277.0986327999999</v>
      </c>
      <c r="C509">
        <v>5902.2202147999997</v>
      </c>
      <c r="D509">
        <v>6109.9409180000002</v>
      </c>
      <c r="E509">
        <v>6094.3432616999999</v>
      </c>
      <c r="F509">
        <v>5892.6298827999999</v>
      </c>
      <c r="G509">
        <v>5887.3701172000001</v>
      </c>
      <c r="H509">
        <v>5902.2202147999997</v>
      </c>
      <c r="I509">
        <v>5902.2202147999997</v>
      </c>
      <c r="J509">
        <v>5941.3203125</v>
      </c>
      <c r="L509" t="str">
        <f t="shared" si="61"/>
        <v>22OCT2023:04:00:00</v>
      </c>
      <c r="M509">
        <v>5</v>
      </c>
      <c r="N509">
        <f t="shared" si="62"/>
        <v>-374.87841800000024</v>
      </c>
      <c r="O509">
        <f t="shared" si="57"/>
        <v>-374.87841800000024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5.9721607056026098</v>
      </c>
    </row>
    <row r="510" spans="1:19" x14ac:dyDescent="0.3">
      <c r="A510" t="s">
        <v>536</v>
      </c>
      <c r="B510">
        <v>6185.9589844000002</v>
      </c>
      <c r="C510">
        <v>5835.8100586</v>
      </c>
      <c r="D510">
        <v>6161.3671875</v>
      </c>
      <c r="E510">
        <v>6174.1328125</v>
      </c>
      <c r="F510">
        <v>5824.6000977000003</v>
      </c>
      <c r="G510">
        <v>5819.9501952999999</v>
      </c>
      <c r="H510">
        <v>5835.8100586</v>
      </c>
      <c r="I510">
        <v>5835.8100586</v>
      </c>
      <c r="J510">
        <v>5898.2148438000004</v>
      </c>
      <c r="L510" t="str">
        <f t="shared" si="61"/>
        <v>22OCT2023:05:00:00</v>
      </c>
      <c r="M510">
        <v>6</v>
      </c>
      <c r="N510">
        <f t="shared" si="62"/>
        <v>-350.14892580000014</v>
      </c>
      <c r="O510">
        <f t="shared" si="57"/>
        <v>-350.14892580000014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5.6603822735168432</v>
      </c>
    </row>
    <row r="511" spans="1:19" x14ac:dyDescent="0.3">
      <c r="A511" t="s">
        <v>537</v>
      </c>
      <c r="B511">
        <v>6130.4052733999997</v>
      </c>
      <c r="C511">
        <v>5833.0800780999998</v>
      </c>
      <c r="D511">
        <v>6170.7001952999999</v>
      </c>
      <c r="E511">
        <v>6175.4233397999997</v>
      </c>
      <c r="F511">
        <v>5802.4199219000002</v>
      </c>
      <c r="G511">
        <v>5798.3999022999997</v>
      </c>
      <c r="H511">
        <v>5833.0800780999998</v>
      </c>
      <c r="I511">
        <v>5833.0800780999998</v>
      </c>
      <c r="J511">
        <v>5894.0703125</v>
      </c>
      <c r="L511" t="str">
        <f t="shared" si="61"/>
        <v>22OCT2023:06:00:00</v>
      </c>
      <c r="M511">
        <v>7</v>
      </c>
      <c r="N511">
        <f t="shared" si="62"/>
        <v>-297.3251952999999</v>
      </c>
      <c r="O511">
        <f t="shared" si="57"/>
        <v>-297.3251952999999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4.8500088010510867</v>
      </c>
    </row>
    <row r="512" spans="1:19" x14ac:dyDescent="0.3">
      <c r="A512" t="s">
        <v>538</v>
      </c>
      <c r="B512">
        <v>6146.1689452999999</v>
      </c>
      <c r="C512">
        <v>5741.4399414</v>
      </c>
      <c r="D512">
        <v>6115.0576172000001</v>
      </c>
      <c r="E512">
        <v>6079.6611327999999</v>
      </c>
      <c r="F512">
        <v>5735.8701172000001</v>
      </c>
      <c r="G512">
        <v>5729.9101563000004</v>
      </c>
      <c r="H512">
        <v>5741.4399414</v>
      </c>
      <c r="I512">
        <v>5741.4399414</v>
      </c>
      <c r="J512">
        <v>5814.4536133000001</v>
      </c>
      <c r="L512" t="str">
        <f t="shared" si="61"/>
        <v>22OCT2023:07:00:00</v>
      </c>
      <c r="M512">
        <v>8</v>
      </c>
      <c r="N512">
        <f t="shared" si="62"/>
        <v>-404.72900389999995</v>
      </c>
      <c r="O512">
        <f t="shared" si="57"/>
        <v>-404.72900389999995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6.5850614830478733</v>
      </c>
    </row>
    <row r="513" spans="1:19" x14ac:dyDescent="0.3">
      <c r="A513" t="s">
        <v>539</v>
      </c>
      <c r="B513">
        <v>6145.9511719000002</v>
      </c>
      <c r="C513">
        <v>5799.0097655999998</v>
      </c>
      <c r="D513">
        <v>6005.6386719000002</v>
      </c>
      <c r="E513">
        <v>5912.2861327999999</v>
      </c>
      <c r="F513">
        <v>5795.7700194999998</v>
      </c>
      <c r="G513">
        <v>5794.0200194999998</v>
      </c>
      <c r="H513">
        <v>5799.0097655999998</v>
      </c>
      <c r="I513">
        <v>5799.0097655999998</v>
      </c>
      <c r="J513">
        <v>5839.5131836</v>
      </c>
      <c r="L513" t="str">
        <f t="shared" si="61"/>
        <v>22OCT2023:08:00:00</v>
      </c>
      <c r="M513">
        <v>9</v>
      </c>
      <c r="N513">
        <f t="shared" si="62"/>
        <v>-346.94140630000038</v>
      </c>
      <c r="O513">
        <f t="shared" si="57"/>
        <v>-346.94140630000038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5.6450400694079157</v>
      </c>
    </row>
    <row r="514" spans="1:19" x14ac:dyDescent="0.3">
      <c r="A514" t="s">
        <v>540</v>
      </c>
      <c r="B514">
        <v>5811.8339844000002</v>
      </c>
      <c r="C514">
        <v>5899.1000977000003</v>
      </c>
      <c r="D514">
        <v>5896.59375</v>
      </c>
      <c r="E514">
        <v>5823.9736327999999</v>
      </c>
      <c r="F514">
        <v>5883.3701172000001</v>
      </c>
      <c r="G514">
        <v>5890.5698241999999</v>
      </c>
      <c r="H514">
        <v>5899.1000977000003</v>
      </c>
      <c r="I514">
        <v>5899.1000977000003</v>
      </c>
      <c r="J514">
        <v>5896.1728516000003</v>
      </c>
      <c r="L514" t="str">
        <f t="shared" si="61"/>
        <v>22OCT2023:09:00:00</v>
      </c>
      <c r="M514">
        <v>10</v>
      </c>
      <c r="N514">
        <f t="shared" si="62"/>
        <v>87.266113300000143</v>
      </c>
      <c r="O514" t="str">
        <f t="shared" si="57"/>
        <v/>
      </c>
      <c r="P514">
        <f t="shared" si="58"/>
        <v>87.266113300000143</v>
      </c>
      <c r="Q514" t="str">
        <f t="shared" si="59"/>
        <v/>
      </c>
      <c r="R514">
        <f t="shared" si="60"/>
        <v>1</v>
      </c>
      <c r="S514">
        <f t="shared" si="63"/>
        <v>1.5015245365617456</v>
      </c>
    </row>
    <row r="515" spans="1:19" x14ac:dyDescent="0.3">
      <c r="A515" t="s">
        <v>541</v>
      </c>
      <c r="B515">
        <v>6074.3779297000001</v>
      </c>
      <c r="C515">
        <v>6005.3300780999998</v>
      </c>
      <c r="D515">
        <v>6094.1591797000001</v>
      </c>
      <c r="E515">
        <v>6087.8618164</v>
      </c>
      <c r="F515">
        <v>5969.8701172000001</v>
      </c>
      <c r="G515">
        <v>5976.2700194999998</v>
      </c>
      <c r="H515">
        <v>6005.3300780999998</v>
      </c>
      <c r="I515">
        <v>6005.3300780999998</v>
      </c>
      <c r="J515">
        <v>6016.6440430000002</v>
      </c>
      <c r="L515" t="str">
        <f t="shared" si="61"/>
        <v>22OCT2023:10:00:00</v>
      </c>
      <c r="M515">
        <v>11</v>
      </c>
      <c r="N515">
        <f t="shared" si="62"/>
        <v>-69.047851600000286</v>
      </c>
      <c r="O515">
        <f t="shared" ref="O515:O578" si="64">IF(N515&lt;0,N515,"")</f>
        <v>-69.047851600000286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1.1367065467296402</v>
      </c>
    </row>
    <row r="516" spans="1:19" x14ac:dyDescent="0.3">
      <c r="A516" t="s">
        <v>542</v>
      </c>
      <c r="B516">
        <v>6314.6875</v>
      </c>
      <c r="C516">
        <v>6133.8701172000001</v>
      </c>
      <c r="D516">
        <v>6150.4794922000001</v>
      </c>
      <c r="E516">
        <v>6068.7397461</v>
      </c>
      <c r="F516">
        <v>6069.6699219000002</v>
      </c>
      <c r="G516">
        <v>6080.8100586</v>
      </c>
      <c r="H516">
        <v>6133.8701172000001</v>
      </c>
      <c r="I516">
        <v>6133.8701172000001</v>
      </c>
      <c r="J516">
        <v>6125.4663086</v>
      </c>
      <c r="L516" t="str">
        <f t="shared" ref="L516:L579" si="68">A516</f>
        <v>22OCT2023:11:00:00</v>
      </c>
      <c r="M516">
        <v>12</v>
      </c>
      <c r="N516">
        <f t="shared" si="62"/>
        <v>-180.8173827999999</v>
      </c>
      <c r="O516">
        <f t="shared" si="64"/>
        <v>-180.8173827999999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2.8634415052209614</v>
      </c>
    </row>
    <row r="517" spans="1:19" x14ac:dyDescent="0.3">
      <c r="A517" t="s">
        <v>543</v>
      </c>
      <c r="B517">
        <v>6233.7890625</v>
      </c>
      <c r="C517">
        <v>6238.8100586</v>
      </c>
      <c r="D517">
        <v>6090.0263672000001</v>
      </c>
      <c r="E517">
        <v>6010.2397461</v>
      </c>
      <c r="F517">
        <v>6146.8300780999998</v>
      </c>
      <c r="G517">
        <v>6159</v>
      </c>
      <c r="H517">
        <v>6238.8100586</v>
      </c>
      <c r="I517">
        <v>6238.8100586</v>
      </c>
      <c r="J517">
        <v>6191.8745116999999</v>
      </c>
      <c r="L517" t="str">
        <f t="shared" si="68"/>
        <v>22OCT2023:12:00:00</v>
      </c>
      <c r="M517">
        <v>13</v>
      </c>
      <c r="N517">
        <f t="shared" si="62"/>
        <v>5.0209961000000476</v>
      </c>
      <c r="O517" t="str">
        <f t="shared" si="64"/>
        <v/>
      </c>
      <c r="P517">
        <f t="shared" si="65"/>
        <v>5.0209961000000476</v>
      </c>
      <c r="Q517" t="str">
        <f t="shared" si="66"/>
        <v/>
      </c>
      <c r="R517">
        <f t="shared" si="67"/>
        <v>1</v>
      </c>
      <c r="S517">
        <f t="shared" si="63"/>
        <v>8.0544850806780852E-2</v>
      </c>
    </row>
    <row r="518" spans="1:19" x14ac:dyDescent="0.3">
      <c r="A518" t="s">
        <v>544</v>
      </c>
      <c r="B518">
        <v>6080.0278319999998</v>
      </c>
      <c r="C518">
        <v>6294.9599608999997</v>
      </c>
      <c r="D518">
        <v>6164.3554688000004</v>
      </c>
      <c r="E518">
        <v>6122.0986327999999</v>
      </c>
      <c r="F518">
        <v>6178.4599608999997</v>
      </c>
      <c r="G518">
        <v>6170.7797852000003</v>
      </c>
      <c r="H518">
        <v>6294.9599608999997</v>
      </c>
      <c r="I518">
        <v>6294.9599608999997</v>
      </c>
      <c r="J518">
        <v>6244.7714844000002</v>
      </c>
      <c r="L518" t="str">
        <f t="shared" si="68"/>
        <v>22OCT2023:13:00:00</v>
      </c>
      <c r="M518">
        <v>14</v>
      </c>
      <c r="N518">
        <f t="shared" si="62"/>
        <v>214.93212889999995</v>
      </c>
      <c r="O518" t="str">
        <f t="shared" si="64"/>
        <v/>
      </c>
      <c r="P518">
        <f t="shared" si="65"/>
        <v>214.93212889999995</v>
      </c>
      <c r="Q518" t="str">
        <f t="shared" si="66"/>
        <v/>
      </c>
      <c r="R518">
        <f t="shared" si="67"/>
        <v>1</v>
      </c>
      <c r="S518">
        <f t="shared" si="63"/>
        <v>3.5350517273750528</v>
      </c>
    </row>
    <row r="519" spans="1:19" x14ac:dyDescent="0.3">
      <c r="A519" t="s">
        <v>545</v>
      </c>
      <c r="B519">
        <v>5688.296875</v>
      </c>
      <c r="C519">
        <v>6366.6899414</v>
      </c>
      <c r="D519">
        <v>6241.0444336</v>
      </c>
      <c r="E519">
        <v>6225.3959961</v>
      </c>
      <c r="F519">
        <v>6244.2299805000002</v>
      </c>
      <c r="G519">
        <v>6244.0600586</v>
      </c>
      <c r="H519">
        <v>6366.6899414</v>
      </c>
      <c r="I519">
        <v>6366.6899414</v>
      </c>
      <c r="J519">
        <v>6317.0517577999999</v>
      </c>
      <c r="L519" t="str">
        <f t="shared" si="68"/>
        <v>22OCT2023:14:00:00</v>
      </c>
      <c r="M519">
        <v>15</v>
      </c>
      <c r="N519">
        <f t="shared" si="62"/>
        <v>678.39306639999995</v>
      </c>
      <c r="O519" t="str">
        <f t="shared" si="64"/>
        <v/>
      </c>
      <c r="P519">
        <f t="shared" si="65"/>
        <v>678.39306639999995</v>
      </c>
      <c r="Q519" t="str">
        <f t="shared" si="66"/>
        <v/>
      </c>
      <c r="R519">
        <f t="shared" si="67"/>
        <v>1</v>
      </c>
      <c r="S519">
        <f t="shared" si="63"/>
        <v>11.926119211209418</v>
      </c>
    </row>
    <row r="520" spans="1:19" x14ac:dyDescent="0.3">
      <c r="A520" t="s">
        <v>546</v>
      </c>
      <c r="B520">
        <v>6290.2944336</v>
      </c>
      <c r="C520">
        <v>6413.4599608999997</v>
      </c>
      <c r="D520">
        <v>6256.2958983999997</v>
      </c>
      <c r="E520">
        <v>6244.3833008000001</v>
      </c>
      <c r="F520">
        <v>6300.9199219000002</v>
      </c>
      <c r="G520">
        <v>6290.9799805000002</v>
      </c>
      <c r="H520">
        <v>6413.4599608999997</v>
      </c>
      <c r="I520">
        <v>6413.4599608999997</v>
      </c>
      <c r="J520">
        <v>6358.5253905999998</v>
      </c>
      <c r="L520" t="str">
        <f t="shared" si="68"/>
        <v>22OCT2023:15:00:00</v>
      </c>
      <c r="M520">
        <v>16</v>
      </c>
      <c r="N520">
        <f t="shared" si="62"/>
        <v>123.16552729999967</v>
      </c>
      <c r="O520" t="str">
        <f t="shared" si="64"/>
        <v/>
      </c>
      <c r="P520">
        <f t="shared" si="65"/>
        <v>123.16552729999967</v>
      </c>
      <c r="Q520" t="str">
        <f t="shared" si="66"/>
        <v/>
      </c>
      <c r="R520">
        <f t="shared" si="67"/>
        <v>1</v>
      </c>
      <c r="S520">
        <f t="shared" si="63"/>
        <v>1.9580248365180384</v>
      </c>
    </row>
    <row r="521" spans="1:19" x14ac:dyDescent="0.3">
      <c r="A521" t="s">
        <v>547</v>
      </c>
      <c r="B521">
        <v>6334.2861327999999</v>
      </c>
      <c r="C521">
        <v>6455.4599608999997</v>
      </c>
      <c r="D521">
        <v>6330.3720702999999</v>
      </c>
      <c r="E521">
        <v>6329.0917969000002</v>
      </c>
      <c r="F521">
        <v>6329</v>
      </c>
      <c r="G521">
        <v>6314.1000977000003</v>
      </c>
      <c r="H521">
        <v>6455.4599608999997</v>
      </c>
      <c r="I521">
        <v>6455.4599608999997</v>
      </c>
      <c r="J521">
        <v>6403.6606444999998</v>
      </c>
      <c r="L521" t="str">
        <f t="shared" si="68"/>
        <v>22OCT2023:16:00:00</v>
      </c>
      <c r="M521">
        <v>17</v>
      </c>
      <c r="N521">
        <f t="shared" si="62"/>
        <v>121.17382809999981</v>
      </c>
      <c r="O521" t="str">
        <f t="shared" si="64"/>
        <v/>
      </c>
      <c r="P521">
        <f t="shared" si="65"/>
        <v>121.17382809999981</v>
      </c>
      <c r="Q521" t="str">
        <f t="shared" si="66"/>
        <v/>
      </c>
      <c r="R521">
        <f t="shared" si="67"/>
        <v>1</v>
      </c>
      <c r="S521">
        <f t="shared" si="63"/>
        <v>1.9129831769446177</v>
      </c>
    </row>
    <row r="522" spans="1:19" x14ac:dyDescent="0.3">
      <c r="A522" t="s">
        <v>548</v>
      </c>
      <c r="B522">
        <v>5939.6147461</v>
      </c>
      <c r="C522">
        <v>6370.2597655999998</v>
      </c>
      <c r="D522">
        <v>6349.3857422000001</v>
      </c>
      <c r="E522">
        <v>6366.4829102000003</v>
      </c>
      <c r="F522">
        <v>6268.25</v>
      </c>
      <c r="G522">
        <v>6249.5898438000004</v>
      </c>
      <c r="H522">
        <v>6370.2597655999998</v>
      </c>
      <c r="I522">
        <v>6370.2597655999998</v>
      </c>
      <c r="J522">
        <v>6343.8173827999999</v>
      </c>
      <c r="L522" t="str">
        <f t="shared" si="68"/>
        <v>22OCT2023:17:00:00</v>
      </c>
      <c r="M522">
        <v>18</v>
      </c>
      <c r="N522">
        <f t="shared" si="62"/>
        <v>430.64501949999976</v>
      </c>
      <c r="O522" t="str">
        <f t="shared" si="64"/>
        <v/>
      </c>
      <c r="P522">
        <f t="shared" si="65"/>
        <v>430.64501949999976</v>
      </c>
      <c r="Q522" t="str">
        <f t="shared" si="66"/>
        <v/>
      </c>
      <c r="R522">
        <f t="shared" si="67"/>
        <v>1</v>
      </c>
      <c r="S522">
        <f t="shared" si="63"/>
        <v>7.2503863955615104</v>
      </c>
    </row>
    <row r="523" spans="1:19" x14ac:dyDescent="0.3">
      <c r="A523" t="s">
        <v>549</v>
      </c>
      <c r="B523">
        <v>5644.2446289</v>
      </c>
      <c r="C523">
        <v>6314.4501952999999</v>
      </c>
      <c r="D523">
        <v>6244.9892577999999</v>
      </c>
      <c r="E523">
        <v>6148.0288086</v>
      </c>
      <c r="F523">
        <v>6243.8100586</v>
      </c>
      <c r="G523">
        <v>6220.5297852000003</v>
      </c>
      <c r="H523">
        <v>6314.4501952999999</v>
      </c>
      <c r="I523">
        <v>6314.4501952999999</v>
      </c>
      <c r="J523">
        <v>6284.1020508000001</v>
      </c>
      <c r="L523" t="str">
        <f t="shared" si="68"/>
        <v>22OCT2023:18:00:00</v>
      </c>
      <c r="M523">
        <v>19</v>
      </c>
      <c r="N523">
        <f t="shared" si="62"/>
        <v>670.20556639999995</v>
      </c>
      <c r="O523" t="str">
        <f t="shared" si="64"/>
        <v/>
      </c>
      <c r="P523">
        <f t="shared" si="65"/>
        <v>670.20556639999995</v>
      </c>
      <c r="Q523" t="str">
        <f t="shared" si="66"/>
        <v/>
      </c>
      <c r="R523">
        <f t="shared" si="67"/>
        <v>1</v>
      </c>
      <c r="S523">
        <f t="shared" si="63"/>
        <v>11.874141013810302</v>
      </c>
    </row>
    <row r="524" spans="1:19" x14ac:dyDescent="0.3">
      <c r="A524" t="s">
        <v>550</v>
      </c>
      <c r="B524">
        <v>5339.9951172000001</v>
      </c>
      <c r="C524">
        <v>6132.3500977000003</v>
      </c>
      <c r="D524">
        <v>6068.8964844000002</v>
      </c>
      <c r="E524">
        <v>5847.3481444999998</v>
      </c>
      <c r="F524">
        <v>6121.8100586</v>
      </c>
      <c r="G524">
        <v>6087.4902344000002</v>
      </c>
      <c r="H524">
        <v>6132.3500977000003</v>
      </c>
      <c r="I524">
        <v>6132.3500977000003</v>
      </c>
      <c r="J524">
        <v>6114.1196289</v>
      </c>
      <c r="L524" t="str">
        <f t="shared" si="68"/>
        <v>22OCT2023:19:00:00</v>
      </c>
      <c r="M524">
        <v>20</v>
      </c>
      <c r="N524">
        <f t="shared" si="62"/>
        <v>792.35498050000024</v>
      </c>
      <c r="O524" t="str">
        <f t="shared" si="64"/>
        <v/>
      </c>
      <c r="P524">
        <f t="shared" si="65"/>
        <v>792.35498050000024</v>
      </c>
      <c r="Q524" t="str">
        <f t="shared" si="66"/>
        <v/>
      </c>
      <c r="R524">
        <f t="shared" si="67"/>
        <v>1</v>
      </c>
      <c r="S524">
        <f t="shared" si="63"/>
        <v>14.838121816775512</v>
      </c>
    </row>
    <row r="525" spans="1:19" x14ac:dyDescent="0.3">
      <c r="A525" t="s">
        <v>551</v>
      </c>
      <c r="B525">
        <v>5580.1318358999997</v>
      </c>
      <c r="C525">
        <v>5941.2202147999997</v>
      </c>
      <c r="D525">
        <v>6077.9892577999999</v>
      </c>
      <c r="E525">
        <v>5916.1831055000002</v>
      </c>
      <c r="F525">
        <v>5980.2700194999998</v>
      </c>
      <c r="G525">
        <v>5938.8500977000003</v>
      </c>
      <c r="H525">
        <v>5941.2202147999997</v>
      </c>
      <c r="I525">
        <v>5941.2202147999997</v>
      </c>
      <c r="J525">
        <v>5972.2421875</v>
      </c>
      <c r="L525" t="str">
        <f t="shared" si="68"/>
        <v>22OCT2023:20:00:00</v>
      </c>
      <c r="M525">
        <v>21</v>
      </c>
      <c r="N525">
        <f t="shared" si="62"/>
        <v>361.08837889999995</v>
      </c>
      <c r="O525" t="str">
        <f t="shared" si="64"/>
        <v/>
      </c>
      <c r="P525">
        <f t="shared" si="65"/>
        <v>361.08837889999995</v>
      </c>
      <c r="Q525" t="str">
        <f t="shared" si="66"/>
        <v/>
      </c>
      <c r="R525">
        <f t="shared" si="67"/>
        <v>1</v>
      </c>
      <c r="S525">
        <f t="shared" si="63"/>
        <v>6.4709650151439702</v>
      </c>
    </row>
    <row r="526" spans="1:19" x14ac:dyDescent="0.3">
      <c r="A526" t="s">
        <v>552</v>
      </c>
      <c r="B526">
        <v>5776.2207030999998</v>
      </c>
      <c r="C526">
        <v>5837.0698241999999</v>
      </c>
      <c r="D526">
        <v>6316.1005858999997</v>
      </c>
      <c r="E526">
        <v>6221.8720702999999</v>
      </c>
      <c r="F526">
        <v>5913.3701172000001</v>
      </c>
      <c r="G526">
        <v>5866.3100586</v>
      </c>
      <c r="H526">
        <v>5837.0698241999999</v>
      </c>
      <c r="I526">
        <v>5837.0698241999999</v>
      </c>
      <c r="J526">
        <v>5943.4301758000001</v>
      </c>
      <c r="L526" t="str">
        <f t="shared" si="68"/>
        <v>22OCT2023:21:00:00</v>
      </c>
      <c r="M526">
        <v>22</v>
      </c>
      <c r="N526">
        <f t="shared" si="62"/>
        <v>60.849121100000048</v>
      </c>
      <c r="O526" t="str">
        <f t="shared" si="64"/>
        <v/>
      </c>
      <c r="P526">
        <f t="shared" si="65"/>
        <v>60.849121100000048</v>
      </c>
      <c r="Q526" t="str">
        <f t="shared" si="66"/>
        <v/>
      </c>
      <c r="R526">
        <f t="shared" si="67"/>
        <v>1</v>
      </c>
      <c r="S526">
        <f t="shared" si="63"/>
        <v>1.0534417611041655</v>
      </c>
    </row>
    <row r="527" spans="1:19" x14ac:dyDescent="0.3">
      <c r="A527" t="s">
        <v>553</v>
      </c>
      <c r="B527">
        <v>6133.2919922000001</v>
      </c>
      <c r="C527">
        <v>5838.2299805000002</v>
      </c>
      <c r="D527">
        <v>6328.7163086</v>
      </c>
      <c r="E527">
        <v>6312.7539063000004</v>
      </c>
      <c r="F527">
        <v>5963.3300780999998</v>
      </c>
      <c r="G527">
        <v>5888.5400391000003</v>
      </c>
      <c r="H527">
        <v>5838.2299805000002</v>
      </c>
      <c r="I527">
        <v>5838.2299805000002</v>
      </c>
      <c r="J527">
        <v>5953.8686522999997</v>
      </c>
      <c r="L527" t="str">
        <f t="shared" si="68"/>
        <v>22OCT2023:22:00:00</v>
      </c>
      <c r="M527">
        <v>23</v>
      </c>
      <c r="N527">
        <f t="shared" si="62"/>
        <v>-295.06201169999986</v>
      </c>
      <c r="O527">
        <f t="shared" si="64"/>
        <v>-295.06201169999986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4.810826095924412</v>
      </c>
    </row>
    <row r="528" spans="1:19" x14ac:dyDescent="0.3">
      <c r="A528" t="s">
        <v>554</v>
      </c>
      <c r="B528">
        <v>6406.9458008000001</v>
      </c>
      <c r="C528">
        <v>5871.7099608999997</v>
      </c>
      <c r="D528">
        <v>6172.4853516000003</v>
      </c>
      <c r="E528">
        <v>6149.8632813000004</v>
      </c>
      <c r="F528">
        <v>5979.7001952999999</v>
      </c>
      <c r="G528">
        <v>5916.6298827999999</v>
      </c>
      <c r="H528">
        <v>5871.7099608999997</v>
      </c>
      <c r="I528">
        <v>5871.7099608999997</v>
      </c>
      <c r="J528">
        <v>5947.15625</v>
      </c>
      <c r="L528" t="str">
        <f t="shared" si="68"/>
        <v>22OCT2023:23:00:00</v>
      </c>
      <c r="M528">
        <v>24</v>
      </c>
      <c r="N528">
        <f t="shared" si="62"/>
        <v>-535.23583990000043</v>
      </c>
      <c r="O528">
        <f t="shared" si="64"/>
        <v>-535.23583990000043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8.3539935648147434</v>
      </c>
    </row>
    <row r="529" spans="1:19" x14ac:dyDescent="0.3">
      <c r="A529" t="s">
        <v>555</v>
      </c>
      <c r="B529">
        <v>6456.2563477000003</v>
      </c>
      <c r="C529">
        <v>5831.9599608999997</v>
      </c>
      <c r="D529">
        <v>6054.8872069999998</v>
      </c>
      <c r="E529">
        <v>6057.3032227000003</v>
      </c>
      <c r="F529">
        <v>5950.0400391000003</v>
      </c>
      <c r="G529">
        <v>5863.7700194999998</v>
      </c>
      <c r="H529">
        <v>5831.9599608999997</v>
      </c>
      <c r="I529">
        <v>5831.9599608999997</v>
      </c>
      <c r="J529">
        <v>5891.5341797000001</v>
      </c>
      <c r="L529" t="str">
        <f t="shared" si="68"/>
        <v>23OCT2023:00:00:00</v>
      </c>
      <c r="M529">
        <v>1</v>
      </c>
      <c r="N529">
        <f t="shared" si="62"/>
        <v>-624.29638680000062</v>
      </c>
      <c r="O529">
        <f t="shared" si="64"/>
        <v>-624.29638680000062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9.6696344317617164</v>
      </c>
    </row>
    <row r="530" spans="1:19" x14ac:dyDescent="0.3">
      <c r="A530" t="s">
        <v>556</v>
      </c>
      <c r="B530">
        <v>6547.4809569999998</v>
      </c>
      <c r="C530">
        <v>6047.1499022999997</v>
      </c>
      <c r="D530">
        <v>6072.7431641000003</v>
      </c>
      <c r="E530">
        <v>6067.3837891000003</v>
      </c>
      <c r="F530">
        <v>6047.1499022999997</v>
      </c>
      <c r="G530">
        <v>6039.9199219000002</v>
      </c>
      <c r="H530">
        <v>6049.8398438000004</v>
      </c>
      <c r="I530">
        <v>6049.8398438000004</v>
      </c>
      <c r="J530">
        <v>6053.1596680000002</v>
      </c>
      <c r="L530" t="str">
        <f t="shared" si="68"/>
        <v>23OCT2023:01:00:00</v>
      </c>
      <c r="M530">
        <v>2</v>
      </c>
      <c r="N530">
        <f t="shared" si="62"/>
        <v>-500.3310547000001</v>
      </c>
      <c r="O530">
        <f t="shared" si="64"/>
        <v>-500.3310547000001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7.6415809070065244</v>
      </c>
    </row>
    <row r="531" spans="1:19" x14ac:dyDescent="0.3">
      <c r="A531" t="s">
        <v>557</v>
      </c>
      <c r="B531">
        <v>6357.7602539</v>
      </c>
      <c r="C531">
        <v>5957.0498047000001</v>
      </c>
      <c r="D531">
        <v>6057.0073241999999</v>
      </c>
      <c r="E531">
        <v>6075.2255858999997</v>
      </c>
      <c r="F531">
        <v>5957.0498047000001</v>
      </c>
      <c r="G531">
        <v>5970.25</v>
      </c>
      <c r="H531">
        <v>6010.1201172000001</v>
      </c>
      <c r="I531">
        <v>6010.1201172000001</v>
      </c>
      <c r="J531">
        <v>6010.2036133000001</v>
      </c>
      <c r="L531" t="str">
        <f t="shared" si="68"/>
        <v>23OCT2023:02:00:00</v>
      </c>
      <c r="M531">
        <v>3</v>
      </c>
      <c r="N531">
        <f t="shared" si="62"/>
        <v>-400.71044919999986</v>
      </c>
      <c r="O531">
        <f t="shared" si="64"/>
        <v>-400.71044919999986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6.3026983276727773</v>
      </c>
    </row>
    <row r="532" spans="1:19" x14ac:dyDescent="0.3">
      <c r="A532" t="s">
        <v>558</v>
      </c>
      <c r="B532">
        <v>6240.4653319999998</v>
      </c>
      <c r="C532">
        <v>5971.6201172000001</v>
      </c>
      <c r="D532">
        <v>6034.0498047000001</v>
      </c>
      <c r="E532">
        <v>6059.8940430000002</v>
      </c>
      <c r="F532">
        <v>5971.6201172000001</v>
      </c>
      <c r="G532">
        <v>6008.5097655999998</v>
      </c>
      <c r="H532">
        <v>6073.2099608999997</v>
      </c>
      <c r="I532">
        <v>6073.2099608999997</v>
      </c>
      <c r="J532">
        <v>6048.7490233999997</v>
      </c>
      <c r="L532" t="str">
        <f t="shared" si="68"/>
        <v>23OCT2023:03:00:00</v>
      </c>
      <c r="M532">
        <v>4</v>
      </c>
      <c r="N532">
        <f t="shared" si="62"/>
        <v>-268.84521479999967</v>
      </c>
      <c r="O532">
        <f t="shared" si="64"/>
        <v>-268.84521479999967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4.3080956386602951</v>
      </c>
    </row>
    <row r="533" spans="1:19" x14ac:dyDescent="0.3">
      <c r="A533" t="s">
        <v>559</v>
      </c>
      <c r="B533">
        <v>6289.2304688000004</v>
      </c>
      <c r="C533">
        <v>5913.1899414</v>
      </c>
      <c r="D533">
        <v>6075.0556641000003</v>
      </c>
      <c r="E533">
        <v>6043.7050780999998</v>
      </c>
      <c r="F533">
        <v>5913.1899414</v>
      </c>
      <c r="G533">
        <v>5971.4902344000002</v>
      </c>
      <c r="H533">
        <v>6041.25</v>
      </c>
      <c r="I533">
        <v>6041.25</v>
      </c>
      <c r="J533">
        <v>6028.2290039</v>
      </c>
      <c r="L533" t="str">
        <f t="shared" si="68"/>
        <v>23OCT2023:04:00:00</v>
      </c>
      <c r="M533">
        <v>5</v>
      </c>
      <c r="N533">
        <f t="shared" si="62"/>
        <v>-376.04052740000043</v>
      </c>
      <c r="O533">
        <f t="shared" si="64"/>
        <v>-376.04052740000043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5.9791182604212914</v>
      </c>
    </row>
    <row r="534" spans="1:19" x14ac:dyDescent="0.3">
      <c r="A534" t="s">
        <v>560</v>
      </c>
      <c r="B534">
        <v>6300.4331055000002</v>
      </c>
      <c r="C534">
        <v>5836.4599608999997</v>
      </c>
      <c r="D534">
        <v>6102.5297852000003</v>
      </c>
      <c r="E534">
        <v>6088.1171875</v>
      </c>
      <c r="F534">
        <v>5836.4599608999997</v>
      </c>
      <c r="G534">
        <v>5893</v>
      </c>
      <c r="H534">
        <v>5943.1201172000001</v>
      </c>
      <c r="I534">
        <v>5943.1201172000001</v>
      </c>
      <c r="J534">
        <v>5959.3242188000004</v>
      </c>
      <c r="L534" t="str">
        <f t="shared" si="68"/>
        <v>23OCT2023:05:00:00</v>
      </c>
      <c r="M534">
        <v>6</v>
      </c>
      <c r="N534">
        <f t="shared" si="62"/>
        <v>-463.97314460000052</v>
      </c>
      <c r="O534">
        <f t="shared" si="64"/>
        <v>-463.97314460000052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7.3641468265883567</v>
      </c>
    </row>
    <row r="535" spans="1:19" x14ac:dyDescent="0.3">
      <c r="A535" t="s">
        <v>561</v>
      </c>
      <c r="B535">
        <v>6244.0297852000003</v>
      </c>
      <c r="C535">
        <v>5777.6000977000003</v>
      </c>
      <c r="D535">
        <v>6090.7749022999997</v>
      </c>
      <c r="E535">
        <v>6090.4213866999999</v>
      </c>
      <c r="F535">
        <v>5777.6000977000003</v>
      </c>
      <c r="G535">
        <v>5829.6000977000003</v>
      </c>
      <c r="H535">
        <v>5886.6601563000004</v>
      </c>
      <c r="I535">
        <v>5886.6601563000004</v>
      </c>
      <c r="J535">
        <v>5910.8710938000004</v>
      </c>
      <c r="L535" t="str">
        <f t="shared" si="68"/>
        <v>23OCT2023:06:00:00</v>
      </c>
      <c r="M535">
        <v>7</v>
      </c>
      <c r="N535">
        <f t="shared" si="62"/>
        <v>-466.4296875</v>
      </c>
      <c r="O535">
        <f t="shared" si="64"/>
        <v>-466.4296875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7.4700106108648221</v>
      </c>
    </row>
    <row r="536" spans="1:19" x14ac:dyDescent="0.3">
      <c r="A536" t="s">
        <v>562</v>
      </c>
      <c r="B536">
        <v>6268.6000977000003</v>
      </c>
      <c r="C536">
        <v>5845.6098633000001</v>
      </c>
      <c r="D536">
        <v>6076.8833008000001</v>
      </c>
      <c r="E536">
        <v>6042.1953125</v>
      </c>
      <c r="F536">
        <v>5845.6098633000001</v>
      </c>
      <c r="G536">
        <v>5894.0097655999998</v>
      </c>
      <c r="H536">
        <v>5935.0800780999998</v>
      </c>
      <c r="I536">
        <v>5935.0800780999998</v>
      </c>
      <c r="J536">
        <v>5950.3867188000004</v>
      </c>
      <c r="L536" t="str">
        <f t="shared" si="68"/>
        <v>23OCT2023:07:00:00</v>
      </c>
      <c r="M536">
        <v>8</v>
      </c>
      <c r="N536">
        <f t="shared" si="62"/>
        <v>-422.99023440000019</v>
      </c>
      <c r="O536">
        <f t="shared" si="64"/>
        <v>-422.99023440000019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6.7477623043013812</v>
      </c>
    </row>
    <row r="537" spans="1:19" x14ac:dyDescent="0.3">
      <c r="A537" t="s">
        <v>563</v>
      </c>
      <c r="B537">
        <v>6210.5644530999998</v>
      </c>
      <c r="C537">
        <v>5968.3701172000001</v>
      </c>
      <c r="D537">
        <v>6050.453125</v>
      </c>
      <c r="E537">
        <v>6052.0366211</v>
      </c>
      <c r="F537">
        <v>5968.3701172000001</v>
      </c>
      <c r="G537">
        <v>6023.3901366999999</v>
      </c>
      <c r="H537">
        <v>6036.2202147999997</v>
      </c>
      <c r="I537">
        <v>6036.2202147999997</v>
      </c>
      <c r="J537">
        <v>6030.9990233999997</v>
      </c>
      <c r="L537" t="str">
        <f t="shared" si="68"/>
        <v>23OCT2023:08:00:00</v>
      </c>
      <c r="M537">
        <v>9</v>
      </c>
      <c r="N537">
        <f t="shared" si="62"/>
        <v>-242.19433589999971</v>
      </c>
      <c r="O537">
        <f t="shared" si="64"/>
        <v>-242.19433589999971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3.8997153596740879</v>
      </c>
    </row>
    <row r="538" spans="1:19" x14ac:dyDescent="0.3">
      <c r="A538" t="s">
        <v>564</v>
      </c>
      <c r="B538">
        <v>6167.4716797000001</v>
      </c>
      <c r="C538">
        <v>6040.7299805000002</v>
      </c>
      <c r="D538">
        <v>5866.4677733999997</v>
      </c>
      <c r="E538">
        <v>5861.4599608999997</v>
      </c>
      <c r="F538">
        <v>6040.7299805000002</v>
      </c>
      <c r="G538">
        <v>6113.1201172000001</v>
      </c>
      <c r="H538">
        <v>6122.3901366999999</v>
      </c>
      <c r="I538">
        <v>6122.3901366999999</v>
      </c>
      <c r="J538">
        <v>6062.1132813000004</v>
      </c>
      <c r="L538" t="str">
        <f t="shared" si="68"/>
        <v>23OCT2023:09:00:00</v>
      </c>
      <c r="M538">
        <v>10</v>
      </c>
      <c r="N538">
        <f t="shared" si="62"/>
        <v>-126.74169919999986</v>
      </c>
      <c r="O538">
        <f t="shared" si="64"/>
        <v>-126.74169919999986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2.0550025323531744</v>
      </c>
    </row>
    <row r="539" spans="1:19" x14ac:dyDescent="0.3">
      <c r="A539" t="s">
        <v>565</v>
      </c>
      <c r="B539">
        <v>6318.6606444999998</v>
      </c>
      <c r="C539">
        <v>6120.6601563000004</v>
      </c>
      <c r="D539">
        <v>6130.375</v>
      </c>
      <c r="E539">
        <v>6071.6137694999998</v>
      </c>
      <c r="F539">
        <v>6120.6601563000004</v>
      </c>
      <c r="G539">
        <v>6186.2099608999997</v>
      </c>
      <c r="H539">
        <v>6197.8999022999997</v>
      </c>
      <c r="I539">
        <v>6197.8999022999997</v>
      </c>
      <c r="J539">
        <v>6175.5024414</v>
      </c>
      <c r="L539" t="str">
        <f t="shared" si="68"/>
        <v>23OCT2023:10:00:00</v>
      </c>
      <c r="M539">
        <v>11</v>
      </c>
      <c r="N539">
        <f t="shared" si="62"/>
        <v>-198.00048819999938</v>
      </c>
      <c r="O539">
        <f t="shared" si="64"/>
        <v>-198.00048819999938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3.1335831965014052</v>
      </c>
    </row>
    <row r="540" spans="1:19" x14ac:dyDescent="0.3">
      <c r="A540" t="s">
        <v>566</v>
      </c>
      <c r="B540">
        <v>6455.1557616999999</v>
      </c>
      <c r="C540">
        <v>6139.7202147999997</v>
      </c>
      <c r="D540">
        <v>6243.6728516000003</v>
      </c>
      <c r="E540">
        <v>6234.3500977000003</v>
      </c>
      <c r="F540">
        <v>6139.7202147999997</v>
      </c>
      <c r="G540">
        <v>6190.5</v>
      </c>
      <c r="H540">
        <v>6206.9799805000002</v>
      </c>
      <c r="I540">
        <v>6206.9799805000002</v>
      </c>
      <c r="J540">
        <v>6205.9448241999999</v>
      </c>
      <c r="L540" t="str">
        <f t="shared" si="68"/>
        <v>23OCT2023:11:00:00</v>
      </c>
      <c r="M540">
        <v>12</v>
      </c>
      <c r="N540">
        <f t="shared" si="62"/>
        <v>-315.43554690000019</v>
      </c>
      <c r="O540">
        <f t="shared" si="64"/>
        <v>-315.43554690000019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4.8865675522743475</v>
      </c>
    </row>
    <row r="541" spans="1:19" x14ac:dyDescent="0.3">
      <c r="A541" t="s">
        <v>567</v>
      </c>
      <c r="B541">
        <v>6410.9350586</v>
      </c>
      <c r="C541">
        <v>6132.7001952999999</v>
      </c>
      <c r="D541">
        <v>6168.8779297000001</v>
      </c>
      <c r="E541">
        <v>6187.4389647999997</v>
      </c>
      <c r="F541">
        <v>6132.7001952999999</v>
      </c>
      <c r="G541">
        <v>6186.0097655999998</v>
      </c>
      <c r="H541">
        <v>6213.8798827999999</v>
      </c>
      <c r="I541">
        <v>6213.8798827999999</v>
      </c>
      <c r="J541">
        <v>6193.9746094000002</v>
      </c>
      <c r="L541" t="str">
        <f t="shared" si="68"/>
        <v>23OCT2023:12:00:00</v>
      </c>
      <c r="M541">
        <v>13</v>
      </c>
      <c r="N541">
        <f t="shared" si="62"/>
        <v>-278.23486330000014</v>
      </c>
      <c r="O541">
        <f t="shared" si="64"/>
        <v>-278.23486330000014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4.3400043949401699</v>
      </c>
    </row>
    <row r="542" spans="1:19" x14ac:dyDescent="0.3">
      <c r="A542" t="s">
        <v>568</v>
      </c>
      <c r="B542">
        <v>6449.9291991999999</v>
      </c>
      <c r="C542">
        <v>6177.3398438000004</v>
      </c>
      <c r="D542">
        <v>6161.3413086</v>
      </c>
      <c r="E542">
        <v>6152.4472655999998</v>
      </c>
      <c r="F542">
        <v>6177.3398438000004</v>
      </c>
      <c r="G542">
        <v>6222.7597655999998</v>
      </c>
      <c r="H542">
        <v>6247.4199219000002</v>
      </c>
      <c r="I542">
        <v>6247.4199219000002</v>
      </c>
      <c r="J542">
        <v>6220.7304688000004</v>
      </c>
      <c r="L542" t="str">
        <f t="shared" si="68"/>
        <v>23OCT2023:13:00:00</v>
      </c>
      <c r="M542">
        <v>14</v>
      </c>
      <c r="N542">
        <f t="shared" si="62"/>
        <v>-272.58935539999948</v>
      </c>
      <c r="O542">
        <f t="shared" si="64"/>
        <v>-272.58935539999948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4.2262379474461422</v>
      </c>
    </row>
    <row r="543" spans="1:19" x14ac:dyDescent="0.3">
      <c r="A543" t="s">
        <v>569</v>
      </c>
      <c r="B543">
        <v>6411.0922852000003</v>
      </c>
      <c r="C543">
        <v>6159.6899414</v>
      </c>
      <c r="D543">
        <v>6181.5830077999999</v>
      </c>
      <c r="E543">
        <v>6200.2509766000003</v>
      </c>
      <c r="F543">
        <v>6159.6899414</v>
      </c>
      <c r="G543">
        <v>6194.9902344000002</v>
      </c>
      <c r="H543">
        <v>6204.8999022999997</v>
      </c>
      <c r="I543">
        <v>6204.8999022999997</v>
      </c>
      <c r="J543">
        <v>6194.7250977000003</v>
      </c>
      <c r="L543" t="str">
        <f t="shared" si="68"/>
        <v>23OCT2023:14:00:00</v>
      </c>
      <c r="M543">
        <v>15</v>
      </c>
      <c r="N543">
        <f t="shared" si="62"/>
        <v>-251.40234380000038</v>
      </c>
      <c r="O543">
        <f t="shared" si="64"/>
        <v>-251.40234380000038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3.9213652310131679</v>
      </c>
    </row>
    <row r="544" spans="1:19" x14ac:dyDescent="0.3">
      <c r="A544" t="s">
        <v>570</v>
      </c>
      <c r="B544">
        <v>6368.9501952999999</v>
      </c>
      <c r="C544">
        <v>6023.3198241999999</v>
      </c>
      <c r="D544">
        <v>6156.4545897999997</v>
      </c>
      <c r="E544">
        <v>6132.6362305000002</v>
      </c>
      <c r="F544">
        <v>6023.3198241999999</v>
      </c>
      <c r="G544">
        <v>6059.0698241999999</v>
      </c>
      <c r="H544">
        <v>6051.0200194999998</v>
      </c>
      <c r="I544">
        <v>6051.0200194999998</v>
      </c>
      <c r="J544">
        <v>6070.1420897999997</v>
      </c>
      <c r="L544" t="str">
        <f t="shared" si="68"/>
        <v>23OCT2023:15:00:00</v>
      </c>
      <c r="M544">
        <v>16</v>
      </c>
      <c r="N544">
        <f t="shared" si="62"/>
        <v>-345.63037110000005</v>
      </c>
      <c r="O544">
        <f t="shared" si="64"/>
        <v>-345.63037110000005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5.4268028560666055</v>
      </c>
    </row>
    <row r="545" spans="1:19" x14ac:dyDescent="0.3">
      <c r="A545" t="s">
        <v>571</v>
      </c>
      <c r="B545">
        <v>6235.2910155999998</v>
      </c>
      <c r="C545">
        <v>5908.5600586</v>
      </c>
      <c r="D545">
        <v>6155.4951172000001</v>
      </c>
      <c r="E545">
        <v>6041.0249022999997</v>
      </c>
      <c r="F545">
        <v>5908.5600586</v>
      </c>
      <c r="G545">
        <v>5945.9301758000001</v>
      </c>
      <c r="H545">
        <v>5926.8398438000004</v>
      </c>
      <c r="I545">
        <v>5926.8398438000004</v>
      </c>
      <c r="J545">
        <v>5972.6523438000004</v>
      </c>
      <c r="L545" t="str">
        <f t="shared" si="68"/>
        <v>23OCT2023:16:00:00</v>
      </c>
      <c r="M545">
        <v>17</v>
      </c>
      <c r="N545">
        <f t="shared" si="62"/>
        <v>-326.73095699999976</v>
      </c>
      <c r="O545">
        <f t="shared" si="64"/>
        <v>-326.73095699999976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5.2400273889792075</v>
      </c>
    </row>
    <row r="546" spans="1:19" x14ac:dyDescent="0.3">
      <c r="A546" t="s">
        <v>572</v>
      </c>
      <c r="B546">
        <v>6154.8300780999998</v>
      </c>
      <c r="C546">
        <v>5822.1801758000001</v>
      </c>
      <c r="D546">
        <v>6144.7290039</v>
      </c>
      <c r="E546">
        <v>6001.7695313000004</v>
      </c>
      <c r="F546">
        <v>5822.1801758000001</v>
      </c>
      <c r="G546">
        <v>5868.0800780999998</v>
      </c>
      <c r="H546">
        <v>5839.2202147999997</v>
      </c>
      <c r="I546">
        <v>5839.2202147999997</v>
      </c>
      <c r="J546">
        <v>5901.5043944999998</v>
      </c>
      <c r="L546" t="str">
        <f t="shared" si="68"/>
        <v>23OCT2023:17:00:00</v>
      </c>
      <c r="M546">
        <v>18</v>
      </c>
      <c r="N546">
        <f t="shared" si="62"/>
        <v>-332.64990229999967</v>
      </c>
      <c r="O546">
        <f t="shared" si="64"/>
        <v>-332.64990229999967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5.4046967678868709</v>
      </c>
    </row>
    <row r="547" spans="1:19" x14ac:dyDescent="0.3">
      <c r="A547" t="s">
        <v>573</v>
      </c>
      <c r="B547">
        <v>6020.0034180000002</v>
      </c>
      <c r="C547">
        <v>5859.3198241999999</v>
      </c>
      <c r="D547">
        <v>5982.2084961</v>
      </c>
      <c r="E547">
        <v>5719.5219727000003</v>
      </c>
      <c r="F547">
        <v>5859.3198241999999</v>
      </c>
      <c r="G547">
        <v>5902.2900391000003</v>
      </c>
      <c r="H547">
        <v>5873.6201172000001</v>
      </c>
      <c r="I547">
        <v>5873.6201172000001</v>
      </c>
      <c r="J547">
        <v>5896.7749022999997</v>
      </c>
      <c r="L547" t="str">
        <f t="shared" si="68"/>
        <v>23OCT2023:18:00:00</v>
      </c>
      <c r="M547">
        <v>19</v>
      </c>
      <c r="N547">
        <f t="shared" si="62"/>
        <v>-160.68359380000038</v>
      </c>
      <c r="O547">
        <f t="shared" si="64"/>
        <v>-160.68359380000038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2.6691611722271014</v>
      </c>
    </row>
    <row r="548" spans="1:19" x14ac:dyDescent="0.3">
      <c r="A548" t="s">
        <v>574</v>
      </c>
      <c r="B548">
        <v>6059.9379883000001</v>
      </c>
      <c r="C548">
        <v>5789.9199219000002</v>
      </c>
      <c r="D548">
        <v>5862.7583008000001</v>
      </c>
      <c r="E548">
        <v>5745.8974608999997</v>
      </c>
      <c r="F548">
        <v>5789.9199219000002</v>
      </c>
      <c r="G548">
        <v>5845.1601563000004</v>
      </c>
      <c r="H548">
        <v>5816.6801758000001</v>
      </c>
      <c r="I548">
        <v>5816.6801758000001</v>
      </c>
      <c r="J548">
        <v>5826.0683594000002</v>
      </c>
      <c r="L548" t="str">
        <f t="shared" si="68"/>
        <v>23OCT2023:19:00:00</v>
      </c>
      <c r="M548">
        <v>20</v>
      </c>
      <c r="N548">
        <f t="shared" si="62"/>
        <v>-270.01806639999995</v>
      </c>
      <c r="O548">
        <f t="shared" si="64"/>
        <v>-270.01806639999995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4.4557892658526752</v>
      </c>
    </row>
    <row r="549" spans="1:19" x14ac:dyDescent="0.3">
      <c r="A549" t="s">
        <v>575</v>
      </c>
      <c r="B549">
        <v>6181.3491211</v>
      </c>
      <c r="C549">
        <v>5756.5800780999998</v>
      </c>
      <c r="D549">
        <v>5919.1865233999997</v>
      </c>
      <c r="E549">
        <v>5861.0322266000003</v>
      </c>
      <c r="F549">
        <v>5756.5800780999998</v>
      </c>
      <c r="G549">
        <v>5813.6499022999997</v>
      </c>
      <c r="H549">
        <v>5798.6601563000004</v>
      </c>
      <c r="I549">
        <v>5798.6601563000004</v>
      </c>
      <c r="J549">
        <v>5820.0566405999998</v>
      </c>
      <c r="L549" t="str">
        <f t="shared" si="68"/>
        <v>23OCT2023:20:00:00</v>
      </c>
      <c r="M549">
        <v>21</v>
      </c>
      <c r="N549">
        <f t="shared" si="62"/>
        <v>-424.76904300000024</v>
      </c>
      <c r="O549">
        <f t="shared" si="64"/>
        <v>-424.76904300000024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6.8717853445626229</v>
      </c>
    </row>
    <row r="550" spans="1:19" x14ac:dyDescent="0.3">
      <c r="A550" t="s">
        <v>576</v>
      </c>
      <c r="B550">
        <v>6315.2124022999997</v>
      </c>
      <c r="C550">
        <v>5752.9101563000004</v>
      </c>
      <c r="D550">
        <v>6113.5507813000004</v>
      </c>
      <c r="E550">
        <v>6003.5908202999999</v>
      </c>
      <c r="F550">
        <v>5752.9101563000004</v>
      </c>
      <c r="G550">
        <v>5808.0400391000003</v>
      </c>
      <c r="H550">
        <v>5809.4199219000002</v>
      </c>
      <c r="I550">
        <v>5809.4199219000002</v>
      </c>
      <c r="J550">
        <v>5864.4575194999998</v>
      </c>
      <c r="L550" t="str">
        <f t="shared" si="68"/>
        <v>23OCT2023:21:00:00</v>
      </c>
      <c r="M550">
        <v>22</v>
      </c>
      <c r="N550">
        <f t="shared" ref="N550:N613" si="69">C550-B550</f>
        <v>-562.30224599999929</v>
      </c>
      <c r="O550">
        <f t="shared" si="64"/>
        <v>-562.30224599999929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8.903932444064889</v>
      </c>
    </row>
    <row r="551" spans="1:19" x14ac:dyDescent="0.3">
      <c r="A551" t="s">
        <v>577</v>
      </c>
      <c r="B551">
        <v>6280.4667969000002</v>
      </c>
      <c r="C551">
        <v>5964.6601563000004</v>
      </c>
      <c r="D551">
        <v>6199.8662108999997</v>
      </c>
      <c r="E551">
        <v>6129.9731444999998</v>
      </c>
      <c r="F551">
        <v>5964.6601563000004</v>
      </c>
      <c r="G551">
        <v>6015.3798827999999</v>
      </c>
      <c r="H551">
        <v>5992.9101563000004</v>
      </c>
      <c r="I551">
        <v>5992.9101563000004</v>
      </c>
      <c r="J551">
        <v>6033.7236327999999</v>
      </c>
      <c r="L551" t="str">
        <f t="shared" si="68"/>
        <v>23OCT2023:22:00:00</v>
      </c>
      <c r="M551">
        <v>23</v>
      </c>
      <c r="N551">
        <f t="shared" si="69"/>
        <v>-315.80664059999981</v>
      </c>
      <c r="O551">
        <f t="shared" si="64"/>
        <v>-315.80664059999981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5.0283943982616073</v>
      </c>
    </row>
    <row r="552" spans="1:19" x14ac:dyDescent="0.3">
      <c r="A552" t="s">
        <v>578</v>
      </c>
      <c r="B552">
        <v>6242.1337891000003</v>
      </c>
      <c r="C552">
        <v>6171.9199219000002</v>
      </c>
      <c r="D552">
        <v>6101.8696289</v>
      </c>
      <c r="E552">
        <v>6091.84375</v>
      </c>
      <c r="F552">
        <v>6171.9199219000002</v>
      </c>
      <c r="G552">
        <v>6217.1699219000002</v>
      </c>
      <c r="H552">
        <v>6179.4799805000002</v>
      </c>
      <c r="I552">
        <v>6179.4799805000002</v>
      </c>
      <c r="J552">
        <v>6166.9711914</v>
      </c>
      <c r="L552" t="str">
        <f t="shared" si="68"/>
        <v>23OCT2023:23:00:00</v>
      </c>
      <c r="M552">
        <v>24</v>
      </c>
      <c r="N552">
        <f t="shared" si="69"/>
        <v>-70.213867200000095</v>
      </c>
      <c r="O552">
        <f t="shared" si="64"/>
        <v>-70.213867200000095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1.1248375887522211</v>
      </c>
    </row>
    <row r="553" spans="1:19" x14ac:dyDescent="0.3">
      <c r="A553" t="s">
        <v>579</v>
      </c>
      <c r="B553">
        <v>6183.1909180000002</v>
      </c>
      <c r="C553">
        <v>6115.9902344000002</v>
      </c>
      <c r="D553">
        <v>6070.0957030999998</v>
      </c>
      <c r="E553">
        <v>6093.9731444999998</v>
      </c>
      <c r="F553">
        <v>6115.9902344000002</v>
      </c>
      <c r="G553">
        <v>6172.3901366999999</v>
      </c>
      <c r="H553">
        <v>6160.9101563000004</v>
      </c>
      <c r="I553">
        <v>6160.9101563000004</v>
      </c>
      <c r="J553">
        <v>6139.4033202999999</v>
      </c>
      <c r="L553" t="str">
        <f t="shared" si="68"/>
        <v>24OCT2023:00:00:00</v>
      </c>
      <c r="M553">
        <v>1</v>
      </c>
      <c r="N553">
        <f t="shared" si="69"/>
        <v>-67.200683600000048</v>
      </c>
      <c r="O553">
        <f t="shared" si="64"/>
        <v>-67.200683600000048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1.0868285403313507</v>
      </c>
    </row>
    <row r="554" spans="1:19" x14ac:dyDescent="0.3">
      <c r="A554" t="s">
        <v>580</v>
      </c>
      <c r="B554">
        <v>6258.3007813000004</v>
      </c>
      <c r="C554">
        <v>6082.9501952999999</v>
      </c>
      <c r="D554">
        <v>6085.7519530999998</v>
      </c>
      <c r="E554">
        <v>6092.2954102000003</v>
      </c>
      <c r="F554">
        <v>6096.8999022999997</v>
      </c>
      <c r="G554">
        <v>6097.8500977000003</v>
      </c>
      <c r="H554">
        <v>6082.9501952999999</v>
      </c>
      <c r="I554">
        <v>6082.9501952999999</v>
      </c>
      <c r="J554">
        <v>6086.3959961</v>
      </c>
      <c r="L554" t="str">
        <f t="shared" si="68"/>
        <v>24OCT2023:01:00:00</v>
      </c>
      <c r="M554">
        <v>2</v>
      </c>
      <c r="N554">
        <f t="shared" si="69"/>
        <v>-175.35058600000048</v>
      </c>
      <c r="O554">
        <f t="shared" si="64"/>
        <v>-175.35058600000048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2.801888118320448</v>
      </c>
    </row>
    <row r="555" spans="1:19" x14ac:dyDescent="0.3">
      <c r="A555" t="s">
        <v>581</v>
      </c>
      <c r="B555">
        <v>6195.0703125</v>
      </c>
      <c r="C555">
        <v>5961.25</v>
      </c>
      <c r="D555">
        <v>6079.1215819999998</v>
      </c>
      <c r="E555">
        <v>6097.6855469000002</v>
      </c>
      <c r="F555">
        <v>5970.5297852000003</v>
      </c>
      <c r="G555">
        <v>5985.8398438000004</v>
      </c>
      <c r="H555">
        <v>5961.25</v>
      </c>
      <c r="I555">
        <v>5961.25</v>
      </c>
      <c r="J555">
        <v>5988.2114258000001</v>
      </c>
      <c r="L555" t="str">
        <f t="shared" si="68"/>
        <v>24OCT2023:02:00:00</v>
      </c>
      <c r="M555">
        <v>3</v>
      </c>
      <c r="N555">
        <f t="shared" si="69"/>
        <v>-233.8203125</v>
      </c>
      <c r="O555">
        <f t="shared" si="64"/>
        <v>-233.8203125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3.7742963470198712</v>
      </c>
    </row>
    <row r="556" spans="1:19" x14ac:dyDescent="0.3">
      <c r="A556" t="s">
        <v>582</v>
      </c>
      <c r="B556">
        <v>6178.8125</v>
      </c>
      <c r="C556">
        <v>5946.1699219000002</v>
      </c>
      <c r="D556">
        <v>6040.1748047000001</v>
      </c>
      <c r="E556">
        <v>6056.28125</v>
      </c>
      <c r="F556">
        <v>5959.0898438000004</v>
      </c>
      <c r="G556">
        <v>5956.5800780999998</v>
      </c>
      <c r="H556">
        <v>5946.1699219000002</v>
      </c>
      <c r="I556">
        <v>5946.1699219000002</v>
      </c>
      <c r="J556">
        <v>5967.3041991999999</v>
      </c>
      <c r="L556" t="str">
        <f t="shared" si="68"/>
        <v>24OCT2023:03:00:00</v>
      </c>
      <c r="M556">
        <v>4</v>
      </c>
      <c r="N556">
        <f t="shared" si="69"/>
        <v>-232.64257809999981</v>
      </c>
      <c r="O556">
        <f t="shared" si="64"/>
        <v>-232.64257809999981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3.7651664959893152</v>
      </c>
    </row>
    <row r="557" spans="1:19" x14ac:dyDescent="0.3">
      <c r="A557" t="s">
        <v>583</v>
      </c>
      <c r="B557">
        <v>6285.5922852000003</v>
      </c>
      <c r="C557">
        <v>5903.8901366999999</v>
      </c>
      <c r="D557">
        <v>6067.6245116999999</v>
      </c>
      <c r="E557">
        <v>6074.3476563000004</v>
      </c>
      <c r="F557">
        <v>5931.5898438000004</v>
      </c>
      <c r="G557">
        <v>5939.7202147999997</v>
      </c>
      <c r="H557">
        <v>5903.8901366999999</v>
      </c>
      <c r="I557">
        <v>5903.8901366999999</v>
      </c>
      <c r="J557">
        <v>5942.9897461</v>
      </c>
      <c r="L557" t="str">
        <f t="shared" si="68"/>
        <v>24OCT2023:04:00:00</v>
      </c>
      <c r="M557">
        <v>5</v>
      </c>
      <c r="N557">
        <f t="shared" si="69"/>
        <v>-381.70214850000048</v>
      </c>
      <c r="O557">
        <f t="shared" si="64"/>
        <v>-381.70214850000048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6.0726520458342961</v>
      </c>
    </row>
    <row r="558" spans="1:19" x14ac:dyDescent="0.3">
      <c r="A558" t="s">
        <v>584</v>
      </c>
      <c r="B558">
        <v>6309.0102539</v>
      </c>
      <c r="C558">
        <v>5769.5898438000004</v>
      </c>
      <c r="D558">
        <v>6066.4824219000002</v>
      </c>
      <c r="E558">
        <v>6051.2382813000004</v>
      </c>
      <c r="F558">
        <v>5840.9199219000002</v>
      </c>
      <c r="G558">
        <v>5845.8798827999999</v>
      </c>
      <c r="H558">
        <v>5769.5898438000004</v>
      </c>
      <c r="I558">
        <v>5769.5898438000004</v>
      </c>
      <c r="J558">
        <v>5843.7304688000004</v>
      </c>
      <c r="L558" t="str">
        <f t="shared" si="68"/>
        <v>24OCT2023:05:00:00</v>
      </c>
      <c r="M558">
        <v>6</v>
      </c>
      <c r="N558">
        <f t="shared" si="69"/>
        <v>-539.42041009999957</v>
      </c>
      <c r="O558">
        <f t="shared" si="64"/>
        <v>-539.42041009999957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8.5500005292676384</v>
      </c>
    </row>
    <row r="559" spans="1:19" x14ac:dyDescent="0.3">
      <c r="A559" t="s">
        <v>585</v>
      </c>
      <c r="B559">
        <v>6237.2871094000002</v>
      </c>
      <c r="C559">
        <v>5761.1401366999999</v>
      </c>
      <c r="D559">
        <v>6046.7583008000001</v>
      </c>
      <c r="E559">
        <v>6011.4487305000002</v>
      </c>
      <c r="F559">
        <v>5793.9599608999997</v>
      </c>
      <c r="G559">
        <v>5800.0898438000004</v>
      </c>
      <c r="H559">
        <v>5761.1401366999999</v>
      </c>
      <c r="I559">
        <v>5761.1401366999999</v>
      </c>
      <c r="J559">
        <v>5825.4409180000002</v>
      </c>
      <c r="L559" t="str">
        <f t="shared" si="68"/>
        <v>24OCT2023:06:00:00</v>
      </c>
      <c r="M559">
        <v>7</v>
      </c>
      <c r="N559">
        <f t="shared" si="69"/>
        <v>-476.14697270000033</v>
      </c>
      <c r="O559">
        <f t="shared" si="64"/>
        <v>-476.14697270000033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7.6338793508866329</v>
      </c>
    </row>
    <row r="560" spans="1:19" x14ac:dyDescent="0.3">
      <c r="A560" t="s">
        <v>586</v>
      </c>
      <c r="B560">
        <v>6305.0659180000002</v>
      </c>
      <c r="C560">
        <v>5797.5297852000003</v>
      </c>
      <c r="D560">
        <v>6054.2265625</v>
      </c>
      <c r="E560">
        <v>6048.765625</v>
      </c>
      <c r="F560">
        <v>5839.3500977000003</v>
      </c>
      <c r="G560">
        <v>5841.0800780999998</v>
      </c>
      <c r="H560">
        <v>5797.5297852000003</v>
      </c>
      <c r="I560">
        <v>5797.5297852000003</v>
      </c>
      <c r="J560">
        <v>5857.40625</v>
      </c>
      <c r="L560" t="str">
        <f t="shared" si="68"/>
        <v>24OCT2023:07:00:00</v>
      </c>
      <c r="M560">
        <v>8</v>
      </c>
      <c r="N560">
        <f t="shared" si="69"/>
        <v>-507.5361327999999</v>
      </c>
      <c r="O560">
        <f t="shared" si="64"/>
        <v>-507.5361327999999</v>
      </c>
      <c r="P560" t="str">
        <f t="shared" si="65"/>
        <v/>
      </c>
      <c r="Q560">
        <f t="shared" si="66"/>
        <v>1</v>
      </c>
      <c r="R560" t="str">
        <f t="shared" si="67"/>
        <v/>
      </c>
      <c r="S560">
        <f t="shared" si="70"/>
        <v>8.0496562510323919</v>
      </c>
    </row>
    <row r="561" spans="1:19" x14ac:dyDescent="0.3">
      <c r="A561" t="s">
        <v>587</v>
      </c>
      <c r="B561">
        <v>6310.0893555000002</v>
      </c>
      <c r="C561">
        <v>5913.75</v>
      </c>
      <c r="D561">
        <v>6047.7216797000001</v>
      </c>
      <c r="E561">
        <v>6076.5942383000001</v>
      </c>
      <c r="F561">
        <v>5983.9799805000002</v>
      </c>
      <c r="G561">
        <v>5985.2700194999998</v>
      </c>
      <c r="H561">
        <v>5913.75</v>
      </c>
      <c r="I561">
        <v>5913.75</v>
      </c>
      <c r="J561">
        <v>5954.7197266000003</v>
      </c>
      <c r="L561" t="str">
        <f t="shared" si="68"/>
        <v>24OCT2023:08:00:00</v>
      </c>
      <c r="M561">
        <v>9</v>
      </c>
      <c r="N561">
        <f t="shared" si="69"/>
        <v>-396.33935550000024</v>
      </c>
      <c r="O561">
        <f t="shared" si="64"/>
        <v>-396.33935550000024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6.2810418865866442</v>
      </c>
    </row>
    <row r="562" spans="1:19" x14ac:dyDescent="0.3">
      <c r="A562" t="s">
        <v>588</v>
      </c>
      <c r="B562">
        <v>6220.0571289</v>
      </c>
      <c r="C562">
        <v>6037.0097655999998</v>
      </c>
      <c r="D562">
        <v>5845.3320313000004</v>
      </c>
      <c r="E562">
        <v>5797.1918944999998</v>
      </c>
      <c r="F562">
        <v>6080.3398438000004</v>
      </c>
      <c r="G562">
        <v>6104.9501952999999</v>
      </c>
      <c r="H562">
        <v>6037.0097655999998</v>
      </c>
      <c r="I562">
        <v>6037.0097655999998</v>
      </c>
      <c r="J562">
        <v>6009.8012694999998</v>
      </c>
      <c r="L562" t="str">
        <f t="shared" si="68"/>
        <v>24OCT2023:09:00:00</v>
      </c>
      <c r="M562">
        <v>10</v>
      </c>
      <c r="N562">
        <f t="shared" si="69"/>
        <v>-183.04736330000014</v>
      </c>
      <c r="O562">
        <f t="shared" si="64"/>
        <v>-183.04736330000014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2.9428566250543677</v>
      </c>
    </row>
    <row r="563" spans="1:19" x14ac:dyDescent="0.3">
      <c r="A563" t="s">
        <v>589</v>
      </c>
      <c r="B563">
        <v>6085.0639647999997</v>
      </c>
      <c r="C563">
        <v>6175.2402344000002</v>
      </c>
      <c r="D563">
        <v>6119.2294922000001</v>
      </c>
      <c r="E563">
        <v>6089.9624022999997</v>
      </c>
      <c r="F563">
        <v>6172.4399414</v>
      </c>
      <c r="G563">
        <v>6192.2202147999997</v>
      </c>
      <c r="H563">
        <v>6175.2402344000002</v>
      </c>
      <c r="I563">
        <v>6175.2402344000002</v>
      </c>
      <c r="J563">
        <v>6165.4565430000002</v>
      </c>
      <c r="L563" t="str">
        <f t="shared" si="68"/>
        <v>24OCT2023:10:00:00</v>
      </c>
      <c r="M563">
        <v>11</v>
      </c>
      <c r="N563">
        <f t="shared" si="69"/>
        <v>90.176269600000523</v>
      </c>
      <c r="O563" t="str">
        <f t="shared" si="64"/>
        <v/>
      </c>
      <c r="P563">
        <f t="shared" si="65"/>
        <v>90.176269600000523</v>
      </c>
      <c r="Q563" t="str">
        <f t="shared" si="66"/>
        <v/>
      </c>
      <c r="R563">
        <f t="shared" si="67"/>
        <v>1</v>
      </c>
      <c r="S563">
        <f t="shared" si="70"/>
        <v>1.4819280474558558</v>
      </c>
    </row>
    <row r="564" spans="1:19" x14ac:dyDescent="0.3">
      <c r="A564" t="s">
        <v>590</v>
      </c>
      <c r="B564">
        <v>6032.7304688000004</v>
      </c>
      <c r="C564">
        <v>6228.0400391000003</v>
      </c>
      <c r="D564">
        <v>6252.0571289</v>
      </c>
      <c r="E564">
        <v>6274.5966797000001</v>
      </c>
      <c r="F564">
        <v>6198.8198241999999</v>
      </c>
      <c r="G564">
        <v>6221.9501952999999</v>
      </c>
      <c r="H564">
        <v>6228.0400391000003</v>
      </c>
      <c r="I564">
        <v>6228.0400391000003</v>
      </c>
      <c r="J564">
        <v>6229.3125</v>
      </c>
      <c r="L564" t="str">
        <f t="shared" si="68"/>
        <v>24OCT2023:11:00:00</v>
      </c>
      <c r="M564">
        <v>12</v>
      </c>
      <c r="N564">
        <f t="shared" si="69"/>
        <v>195.3095702999999</v>
      </c>
      <c r="O564" t="str">
        <f t="shared" si="64"/>
        <v/>
      </c>
      <c r="P564">
        <f t="shared" si="65"/>
        <v>195.3095702999999</v>
      </c>
      <c r="Q564" t="str">
        <f t="shared" si="66"/>
        <v/>
      </c>
      <c r="R564">
        <f t="shared" si="67"/>
        <v>1</v>
      </c>
      <c r="S564">
        <f t="shared" si="70"/>
        <v>3.2374986966531907</v>
      </c>
    </row>
    <row r="565" spans="1:19" x14ac:dyDescent="0.3">
      <c r="A565" t="s">
        <v>591</v>
      </c>
      <c r="B565">
        <v>6189.5727539</v>
      </c>
      <c r="C565">
        <v>6309.8300780999998</v>
      </c>
      <c r="D565">
        <v>6174.4877930000002</v>
      </c>
      <c r="E565">
        <v>6204.7929688000004</v>
      </c>
      <c r="F565">
        <v>6243.8598633000001</v>
      </c>
      <c r="G565">
        <v>6277.9599608999997</v>
      </c>
      <c r="H565">
        <v>6309.8300780999998</v>
      </c>
      <c r="I565">
        <v>6309.8300780999998</v>
      </c>
      <c r="J565">
        <v>6272.9780272999997</v>
      </c>
      <c r="L565" t="str">
        <f t="shared" si="68"/>
        <v>24OCT2023:12:00:00</v>
      </c>
      <c r="M565">
        <v>13</v>
      </c>
      <c r="N565">
        <f t="shared" si="69"/>
        <v>120.25732419999986</v>
      </c>
      <c r="O565" t="str">
        <f t="shared" si="64"/>
        <v/>
      </c>
      <c r="P565">
        <f t="shared" si="65"/>
        <v>120.25732419999986</v>
      </c>
      <c r="Q565" t="str">
        <f t="shared" si="66"/>
        <v/>
      </c>
      <c r="R565">
        <f t="shared" si="67"/>
        <v>1</v>
      </c>
      <c r="S565">
        <f t="shared" si="70"/>
        <v>1.9429018606207784</v>
      </c>
    </row>
    <row r="566" spans="1:19" x14ac:dyDescent="0.3">
      <c r="A566" t="s">
        <v>592</v>
      </c>
      <c r="B566">
        <v>6253.9453125</v>
      </c>
      <c r="C566">
        <v>6391.4301758000001</v>
      </c>
      <c r="D566">
        <v>6132.1821289</v>
      </c>
      <c r="E566">
        <v>6094.7509766000003</v>
      </c>
      <c r="F566">
        <v>6311.2001952999999</v>
      </c>
      <c r="G566">
        <v>6353.3999022999997</v>
      </c>
      <c r="H566">
        <v>6391.4301758000001</v>
      </c>
      <c r="I566">
        <v>6391.4301758000001</v>
      </c>
      <c r="J566">
        <v>6327.7548827999999</v>
      </c>
      <c r="L566" t="str">
        <f t="shared" si="68"/>
        <v>24OCT2023:13:00:00</v>
      </c>
      <c r="M566">
        <v>14</v>
      </c>
      <c r="N566">
        <f t="shared" si="69"/>
        <v>137.48486330000014</v>
      </c>
      <c r="O566" t="str">
        <f t="shared" si="64"/>
        <v/>
      </c>
      <c r="P566">
        <f t="shared" si="65"/>
        <v>137.48486330000014</v>
      </c>
      <c r="Q566" t="str">
        <f t="shared" si="66"/>
        <v/>
      </c>
      <c r="R566">
        <f t="shared" si="67"/>
        <v>1</v>
      </c>
      <c r="S566">
        <f t="shared" si="70"/>
        <v>2.1983700916796294</v>
      </c>
    </row>
    <row r="567" spans="1:19" x14ac:dyDescent="0.3">
      <c r="A567" t="s">
        <v>593</v>
      </c>
      <c r="B567">
        <v>6313.7333983999997</v>
      </c>
      <c r="C567">
        <v>6390.0800780999998</v>
      </c>
      <c r="D567">
        <v>6060.7841797000001</v>
      </c>
      <c r="E567">
        <v>5879.7314452999999</v>
      </c>
      <c r="F567">
        <v>6310.3198241999999</v>
      </c>
      <c r="G567">
        <v>6351.1401366999999</v>
      </c>
      <c r="H567">
        <v>6390.0800780999998</v>
      </c>
      <c r="I567">
        <v>6390.0800780999998</v>
      </c>
      <c r="J567">
        <v>6312.3505858999997</v>
      </c>
      <c r="L567" t="str">
        <f t="shared" si="68"/>
        <v>24OCT2023:14:00:00</v>
      </c>
      <c r="M567">
        <v>15</v>
      </c>
      <c r="N567">
        <f t="shared" si="69"/>
        <v>76.346679700000095</v>
      </c>
      <c r="O567" t="str">
        <f t="shared" si="64"/>
        <v/>
      </c>
      <c r="P567">
        <f t="shared" si="65"/>
        <v>76.346679700000095</v>
      </c>
      <c r="Q567" t="str">
        <f t="shared" si="66"/>
        <v/>
      </c>
      <c r="R567">
        <f t="shared" si="67"/>
        <v>1</v>
      </c>
      <c r="S567">
        <f t="shared" si="70"/>
        <v>1.2092160831394554</v>
      </c>
    </row>
    <row r="568" spans="1:19" x14ac:dyDescent="0.3">
      <c r="A568" t="s">
        <v>594</v>
      </c>
      <c r="B568">
        <v>6373.1479491999999</v>
      </c>
      <c r="C568">
        <v>6362.2597655999998</v>
      </c>
      <c r="D568">
        <v>6176.7177733999997</v>
      </c>
      <c r="E568">
        <v>6151.5908202999999</v>
      </c>
      <c r="F568">
        <v>6233.1401366999999</v>
      </c>
      <c r="G568">
        <v>6298.6000977000003</v>
      </c>
      <c r="H568">
        <v>6362.2597655999998</v>
      </c>
      <c r="I568">
        <v>6362.2597655999998</v>
      </c>
      <c r="J568">
        <v>6305.8740233999997</v>
      </c>
      <c r="L568" t="str">
        <f t="shared" si="68"/>
        <v>24OCT2023:15:00:00</v>
      </c>
      <c r="M568">
        <v>16</v>
      </c>
      <c r="N568">
        <f t="shared" si="69"/>
        <v>-10.888183600000048</v>
      </c>
      <c r="O568">
        <f t="shared" si="64"/>
        <v>-10.888183600000048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0.17084467027580624</v>
      </c>
    </row>
    <row r="569" spans="1:19" x14ac:dyDescent="0.3">
      <c r="A569" t="s">
        <v>595</v>
      </c>
      <c r="B569">
        <v>6374.1552733999997</v>
      </c>
      <c r="C569">
        <v>6326.6801758000001</v>
      </c>
      <c r="D569">
        <v>6188.2104491999999</v>
      </c>
      <c r="E569">
        <v>6125.9399414</v>
      </c>
      <c r="F569">
        <v>6133.2299805000002</v>
      </c>
      <c r="G569">
        <v>6250.7900391000003</v>
      </c>
      <c r="H569">
        <v>6326.6801758000001</v>
      </c>
      <c r="I569">
        <v>6326.6801758000001</v>
      </c>
      <c r="J569">
        <v>6272.0527344000002</v>
      </c>
      <c r="L569" t="str">
        <f t="shared" si="68"/>
        <v>24OCT2023:16:00:00</v>
      </c>
      <c r="M569">
        <v>17</v>
      </c>
      <c r="N569">
        <f t="shared" si="69"/>
        <v>-47.475097599999572</v>
      </c>
      <c r="O569">
        <f t="shared" si="64"/>
        <v>-47.475097599999572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0.74480610471034481</v>
      </c>
    </row>
    <row r="570" spans="1:19" x14ac:dyDescent="0.3">
      <c r="A570" t="s">
        <v>596</v>
      </c>
      <c r="B570">
        <v>6372.0463866999999</v>
      </c>
      <c r="C570">
        <v>6253.8798827999999</v>
      </c>
      <c r="D570">
        <v>6109.5463866999999</v>
      </c>
      <c r="E570">
        <v>5921.203125</v>
      </c>
      <c r="F570">
        <v>6076.1899414</v>
      </c>
      <c r="G570">
        <v>6203.7597655999998</v>
      </c>
      <c r="H570">
        <v>6253.8798827999999</v>
      </c>
      <c r="I570">
        <v>6253.8798827999999</v>
      </c>
      <c r="J570">
        <v>6202.2324219000002</v>
      </c>
      <c r="L570" t="str">
        <f t="shared" si="68"/>
        <v>24OCT2023:17:00:00</v>
      </c>
      <c r="M570">
        <v>18</v>
      </c>
      <c r="N570">
        <f t="shared" si="69"/>
        <v>-118.16650389999995</v>
      </c>
      <c r="O570">
        <f t="shared" si="64"/>
        <v>-118.16650389999995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1.8544514074260661</v>
      </c>
    </row>
    <row r="571" spans="1:19" x14ac:dyDescent="0.3">
      <c r="A571" t="s">
        <v>597</v>
      </c>
      <c r="B571">
        <v>6302.4394530999998</v>
      </c>
      <c r="C571">
        <v>6157.1801758000001</v>
      </c>
      <c r="D571">
        <v>5943.1391602000003</v>
      </c>
      <c r="E571">
        <v>5691.6601563000004</v>
      </c>
      <c r="F571">
        <v>6090.4301758000001</v>
      </c>
      <c r="G571">
        <v>6168.0297852000003</v>
      </c>
      <c r="H571">
        <v>6157.1801758000001</v>
      </c>
      <c r="I571">
        <v>6157.1801758000001</v>
      </c>
      <c r="J571">
        <v>6108.7822266000003</v>
      </c>
      <c r="L571" t="str">
        <f t="shared" si="68"/>
        <v>24OCT2023:18:00:00</v>
      </c>
      <c r="M571">
        <v>19</v>
      </c>
      <c r="N571">
        <f t="shared" si="69"/>
        <v>-145.25927729999967</v>
      </c>
      <c r="O571">
        <f t="shared" si="64"/>
        <v>-145.25927729999967</v>
      </c>
      <c r="P571" t="str">
        <f t="shared" si="65"/>
        <v/>
      </c>
      <c r="Q571">
        <f t="shared" si="66"/>
        <v>1</v>
      </c>
      <c r="R571" t="str">
        <f t="shared" si="67"/>
        <v/>
      </c>
      <c r="S571">
        <f t="shared" si="70"/>
        <v>2.3048103576552497</v>
      </c>
    </row>
    <row r="572" spans="1:19" x14ac:dyDescent="0.3">
      <c r="A572" t="s">
        <v>598</v>
      </c>
      <c r="B572">
        <v>6268.3491211</v>
      </c>
      <c r="C572">
        <v>5977.4501952999999</v>
      </c>
      <c r="D572">
        <v>5775.4477539</v>
      </c>
      <c r="E572">
        <v>5524.0390625</v>
      </c>
      <c r="F572">
        <v>5988.9101563000004</v>
      </c>
      <c r="G572">
        <v>6047.5200194999998</v>
      </c>
      <c r="H572">
        <v>5977.4501952999999</v>
      </c>
      <c r="I572">
        <v>5977.4501952999999</v>
      </c>
      <c r="J572">
        <v>5945.203125</v>
      </c>
      <c r="L572" t="str">
        <f t="shared" si="68"/>
        <v>24OCT2023:19:00:00</v>
      </c>
      <c r="M572">
        <v>20</v>
      </c>
      <c r="N572">
        <f t="shared" si="69"/>
        <v>-290.89892580000014</v>
      </c>
      <c r="O572">
        <f t="shared" si="64"/>
        <v>-290.89892580000014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4.6407581993287543</v>
      </c>
    </row>
    <row r="573" spans="1:19" x14ac:dyDescent="0.3">
      <c r="A573" t="s">
        <v>599</v>
      </c>
      <c r="B573">
        <v>6298.6943358999997</v>
      </c>
      <c r="C573">
        <v>5848.8300780999998</v>
      </c>
      <c r="D573">
        <v>5853.0224608999997</v>
      </c>
      <c r="E573">
        <v>5682.9482422000001</v>
      </c>
      <c r="F573">
        <v>5931.9702147999997</v>
      </c>
      <c r="G573">
        <v>5948.6801758000001</v>
      </c>
      <c r="H573">
        <v>5848.8300780999998</v>
      </c>
      <c r="I573">
        <v>5848.8300780999998</v>
      </c>
      <c r="J573">
        <v>5867.9672852000003</v>
      </c>
      <c r="L573" t="str">
        <f t="shared" si="68"/>
        <v>24OCT2023:20:00:00</v>
      </c>
      <c r="M573">
        <v>21</v>
      </c>
      <c r="N573">
        <f t="shared" si="69"/>
        <v>-449.8642577999999</v>
      </c>
      <c r="O573">
        <f t="shared" si="64"/>
        <v>-449.8642577999999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7.1421827097713937</v>
      </c>
    </row>
    <row r="574" spans="1:19" x14ac:dyDescent="0.3">
      <c r="A574" t="s">
        <v>600</v>
      </c>
      <c r="B574">
        <v>6343.0654297000001</v>
      </c>
      <c r="C574">
        <v>5808.8398438000004</v>
      </c>
      <c r="D574">
        <v>6032.5952147999997</v>
      </c>
      <c r="E574">
        <v>5835.0024414</v>
      </c>
      <c r="F574">
        <v>5878.5898438000004</v>
      </c>
      <c r="G574">
        <v>5905.3598633000001</v>
      </c>
      <c r="H574">
        <v>5808.8398438000004</v>
      </c>
      <c r="I574">
        <v>5808.8398438000004</v>
      </c>
      <c r="J574">
        <v>5870.2177733999997</v>
      </c>
      <c r="L574" t="str">
        <f t="shared" si="68"/>
        <v>24OCT2023:21:00:00</v>
      </c>
      <c r="M574">
        <v>22</v>
      </c>
      <c r="N574">
        <f t="shared" si="69"/>
        <v>-534.22558589999971</v>
      </c>
      <c r="O574">
        <f t="shared" si="64"/>
        <v>-534.22558589999971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8.422198885078604</v>
      </c>
    </row>
    <row r="575" spans="1:19" x14ac:dyDescent="0.3">
      <c r="A575" t="s">
        <v>601</v>
      </c>
      <c r="B575">
        <v>6367.6215819999998</v>
      </c>
      <c r="C575">
        <v>6056.5</v>
      </c>
      <c r="D575">
        <v>6176.2080077999999</v>
      </c>
      <c r="E575">
        <v>6091.8227539</v>
      </c>
      <c r="F575">
        <v>6085.5698241999999</v>
      </c>
      <c r="G575">
        <v>6112.4799805000002</v>
      </c>
      <c r="H575">
        <v>6056.5</v>
      </c>
      <c r="I575">
        <v>6056.5</v>
      </c>
      <c r="J575">
        <v>6088.9467772999997</v>
      </c>
      <c r="L575" t="str">
        <f t="shared" si="68"/>
        <v>24OCT2023:22:00:00</v>
      </c>
      <c r="M575">
        <v>23</v>
      </c>
      <c r="N575">
        <f t="shared" si="69"/>
        <v>-311.12158199999976</v>
      </c>
      <c r="O575">
        <f t="shared" si="64"/>
        <v>-311.12158199999976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4.8859935847864859</v>
      </c>
    </row>
    <row r="576" spans="1:19" x14ac:dyDescent="0.3">
      <c r="A576" t="s">
        <v>602</v>
      </c>
      <c r="B576">
        <v>6218.6811522999997</v>
      </c>
      <c r="C576">
        <v>6227.4599608999997</v>
      </c>
      <c r="D576">
        <v>6156.5927733999997</v>
      </c>
      <c r="E576">
        <v>6217.3037108999997</v>
      </c>
      <c r="F576">
        <v>6233.8300780999998</v>
      </c>
      <c r="G576">
        <v>6232.25</v>
      </c>
      <c r="H576">
        <v>6227.4599608999997</v>
      </c>
      <c r="I576">
        <v>6227.4599608999997</v>
      </c>
      <c r="J576">
        <v>6214.4033202999999</v>
      </c>
      <c r="L576" t="str">
        <f t="shared" si="68"/>
        <v>24OCT2023:23:00:00</v>
      </c>
      <c r="M576">
        <v>24</v>
      </c>
      <c r="N576">
        <f t="shared" si="69"/>
        <v>8.7788086000000476</v>
      </c>
      <c r="O576" t="str">
        <f t="shared" si="64"/>
        <v/>
      </c>
      <c r="P576">
        <f t="shared" si="65"/>
        <v>8.7788086000000476</v>
      </c>
      <c r="Q576" t="str">
        <f t="shared" si="66"/>
        <v/>
      </c>
      <c r="R576">
        <f t="shared" si="67"/>
        <v>1</v>
      </c>
      <c r="S576">
        <f t="shared" si="70"/>
        <v>0.14116833433007214</v>
      </c>
    </row>
    <row r="577" spans="1:19" x14ac:dyDescent="0.3">
      <c r="A577" t="s">
        <v>603</v>
      </c>
      <c r="B577">
        <v>6090.6972655999998</v>
      </c>
      <c r="C577">
        <v>6165.1000977000003</v>
      </c>
      <c r="D577">
        <v>6152.8847655999998</v>
      </c>
      <c r="E577">
        <v>6265.6225586</v>
      </c>
      <c r="F577">
        <v>6165.8198241999999</v>
      </c>
      <c r="G577">
        <v>6143.9399414</v>
      </c>
      <c r="H577">
        <v>6165.1000977000003</v>
      </c>
      <c r="I577">
        <v>6165.1000977000003</v>
      </c>
      <c r="J577">
        <v>6160.6132813000004</v>
      </c>
      <c r="L577" t="str">
        <f t="shared" si="68"/>
        <v>25OCT2023:00:00:00</v>
      </c>
      <c r="M577">
        <v>1</v>
      </c>
      <c r="N577">
        <f t="shared" si="69"/>
        <v>74.402832100000523</v>
      </c>
      <c r="O577" t="str">
        <f t="shared" si="64"/>
        <v/>
      </c>
      <c r="P577">
        <f t="shared" si="65"/>
        <v>74.402832100000523</v>
      </c>
      <c r="Q577" t="str">
        <f t="shared" si="66"/>
        <v/>
      </c>
      <c r="R577">
        <f t="shared" si="67"/>
        <v>1</v>
      </c>
      <c r="S577">
        <f t="shared" si="70"/>
        <v>1.2215815177717759</v>
      </c>
    </row>
    <row r="578" spans="1:19" x14ac:dyDescent="0.3">
      <c r="A578" t="s">
        <v>604</v>
      </c>
      <c r="B578">
        <v>6027.5791016000003</v>
      </c>
      <c r="C578">
        <v>6167.5800780999998</v>
      </c>
      <c r="D578">
        <v>6268.2919922000001</v>
      </c>
      <c r="E578">
        <v>6322.8017577999999</v>
      </c>
      <c r="F578">
        <v>6123.25</v>
      </c>
      <c r="G578">
        <v>6140.5698241999999</v>
      </c>
      <c r="H578">
        <v>6167.5800780999998</v>
      </c>
      <c r="I578">
        <v>6167.5800780999998</v>
      </c>
      <c r="J578">
        <v>6180.5883789</v>
      </c>
      <c r="L578" t="str">
        <f t="shared" si="68"/>
        <v>25OCT2023:01:00:00</v>
      </c>
      <c r="M578">
        <v>2</v>
      </c>
      <c r="N578">
        <f t="shared" si="69"/>
        <v>140.00097649999952</v>
      </c>
      <c r="O578" t="str">
        <f t="shared" si="64"/>
        <v/>
      </c>
      <c r="P578">
        <f t="shared" si="65"/>
        <v>140.00097649999952</v>
      </c>
      <c r="Q578" t="str">
        <f t="shared" si="66"/>
        <v/>
      </c>
      <c r="R578">
        <f t="shared" si="67"/>
        <v>1</v>
      </c>
      <c r="S578">
        <f t="shared" si="70"/>
        <v>2.3226734007163294</v>
      </c>
    </row>
    <row r="579" spans="1:19" x14ac:dyDescent="0.3">
      <c r="A579" t="s">
        <v>605</v>
      </c>
      <c r="B579">
        <v>5995.0742188000004</v>
      </c>
      <c r="C579">
        <v>6040.3398438000004</v>
      </c>
      <c r="D579">
        <v>6200.1547852000003</v>
      </c>
      <c r="E579">
        <v>6210.5717772999997</v>
      </c>
      <c r="F579">
        <v>5972.1401366999999</v>
      </c>
      <c r="G579">
        <v>5999.2001952999999</v>
      </c>
      <c r="H579">
        <v>6040.3398438000004</v>
      </c>
      <c r="I579">
        <v>6040.3398438000004</v>
      </c>
      <c r="J579">
        <v>6061.3691405999998</v>
      </c>
      <c r="L579" t="str">
        <f t="shared" si="68"/>
        <v>25OCT2023:02:00:00</v>
      </c>
      <c r="M579">
        <v>3</v>
      </c>
      <c r="N579">
        <f t="shared" si="69"/>
        <v>45.265625</v>
      </c>
      <c r="O579" t="str">
        <f t="shared" ref="O579:O642" si="71">IF(N579&lt;0,N579,"")</f>
        <v/>
      </c>
      <c r="P579">
        <f t="shared" ref="P579:P642" si="72">IF(N579&gt;0,N579,"")</f>
        <v>45.265625</v>
      </c>
      <c r="Q579" t="str">
        <f t="shared" ref="Q579:Q642" si="73">IF(O579&lt;0,1,"")</f>
        <v/>
      </c>
      <c r="R579">
        <f t="shared" ref="R579:R642" si="74">IF(AND(P579&gt;0,P579&lt;&gt;""),1,"")</f>
        <v>1</v>
      </c>
      <c r="S579">
        <f t="shared" si="70"/>
        <v>0.75504694934469985</v>
      </c>
    </row>
    <row r="580" spans="1:19" x14ac:dyDescent="0.3">
      <c r="A580" t="s">
        <v>606</v>
      </c>
      <c r="B580">
        <v>5862.2172852000003</v>
      </c>
      <c r="C580">
        <v>6022.0898438000004</v>
      </c>
      <c r="D580">
        <v>6132.0053711</v>
      </c>
      <c r="E580">
        <v>6141.4243164</v>
      </c>
      <c r="F580">
        <v>5936.6899414</v>
      </c>
      <c r="G580">
        <v>5975.8100586</v>
      </c>
      <c r="H580">
        <v>6022.0898438000004</v>
      </c>
      <c r="I580">
        <v>6022.0898438000004</v>
      </c>
      <c r="J580">
        <v>6030.9052733999997</v>
      </c>
      <c r="L580" t="str">
        <f t="shared" ref="L580:L643" si="75">A580</f>
        <v>25OCT2023:03:00:00</v>
      </c>
      <c r="M580">
        <v>4</v>
      </c>
      <c r="N580">
        <f t="shared" si="69"/>
        <v>159.87255860000005</v>
      </c>
      <c r="O580" t="str">
        <f t="shared" si="71"/>
        <v/>
      </c>
      <c r="P580">
        <f t="shared" si="72"/>
        <v>159.87255860000005</v>
      </c>
      <c r="Q580" t="str">
        <f t="shared" si="73"/>
        <v/>
      </c>
      <c r="R580">
        <f t="shared" si="74"/>
        <v>1</v>
      </c>
      <c r="S580">
        <f t="shared" si="70"/>
        <v>2.7271687626390277</v>
      </c>
    </row>
    <row r="581" spans="1:19" x14ac:dyDescent="0.3">
      <c r="A581" t="s">
        <v>607</v>
      </c>
      <c r="B581">
        <v>5825.9331055000002</v>
      </c>
      <c r="C581">
        <v>5985.8198241999999</v>
      </c>
      <c r="D581">
        <v>6167.1904297000001</v>
      </c>
      <c r="E581">
        <v>6197.3017577999999</v>
      </c>
      <c r="F581">
        <v>5898.0400391000003</v>
      </c>
      <c r="G581">
        <v>5936.1098633000001</v>
      </c>
      <c r="H581">
        <v>5985.8198241999999</v>
      </c>
      <c r="I581">
        <v>5985.8198241999999</v>
      </c>
      <c r="J581">
        <v>6008.3452147999997</v>
      </c>
      <c r="L581" t="str">
        <f t="shared" si="75"/>
        <v>25OCT2023:04:00:00</v>
      </c>
      <c r="M581">
        <v>5</v>
      </c>
      <c r="N581">
        <f t="shared" si="69"/>
        <v>159.88671869999962</v>
      </c>
      <c r="O581" t="str">
        <f t="shared" si="71"/>
        <v/>
      </c>
      <c r="P581">
        <f t="shared" si="72"/>
        <v>159.88671869999962</v>
      </c>
      <c r="Q581" t="str">
        <f t="shared" si="73"/>
        <v/>
      </c>
      <c r="R581">
        <f t="shared" si="74"/>
        <v>1</v>
      </c>
      <c r="S581">
        <f t="shared" si="70"/>
        <v>2.7443967482060136</v>
      </c>
    </row>
    <row r="582" spans="1:19" x14ac:dyDescent="0.3">
      <c r="A582" t="s">
        <v>608</v>
      </c>
      <c r="B582">
        <v>5905.7871094000002</v>
      </c>
      <c r="C582">
        <v>5831.5800780999998</v>
      </c>
      <c r="D582">
        <v>6164.1518555000002</v>
      </c>
      <c r="E582">
        <v>6196.9350586</v>
      </c>
      <c r="F582">
        <v>5776.3901366999999</v>
      </c>
      <c r="G582">
        <v>5812.2099608999997</v>
      </c>
      <c r="H582">
        <v>5831.5800780999998</v>
      </c>
      <c r="I582">
        <v>5831.5800780999998</v>
      </c>
      <c r="J582">
        <v>5890.6386719000002</v>
      </c>
      <c r="L582" t="str">
        <f t="shared" si="75"/>
        <v>25OCT2023:05:00:00</v>
      </c>
      <c r="M582">
        <v>6</v>
      </c>
      <c r="N582">
        <f t="shared" si="69"/>
        <v>-74.207031300000381</v>
      </c>
      <c r="O582">
        <f t="shared" si="71"/>
        <v>-74.207031300000381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1.2565138215342724</v>
      </c>
    </row>
    <row r="583" spans="1:19" x14ac:dyDescent="0.3">
      <c r="A583" t="s">
        <v>609</v>
      </c>
      <c r="B583">
        <v>5491.5703125</v>
      </c>
      <c r="C583">
        <v>5784.7202147999997</v>
      </c>
      <c r="D583">
        <v>6129.1611327999999</v>
      </c>
      <c r="E583">
        <v>6141.5708008000001</v>
      </c>
      <c r="F583">
        <v>5709.6601563000004</v>
      </c>
      <c r="G583">
        <v>5744.5400391000003</v>
      </c>
      <c r="H583">
        <v>5784.7202147999997</v>
      </c>
      <c r="I583">
        <v>5784.7202147999997</v>
      </c>
      <c r="J583">
        <v>5842.0844727000003</v>
      </c>
      <c r="L583" t="str">
        <f t="shared" si="75"/>
        <v>25OCT2023:06:00:00</v>
      </c>
      <c r="M583">
        <v>7</v>
      </c>
      <c r="N583">
        <f t="shared" si="69"/>
        <v>293.14990229999967</v>
      </c>
      <c r="O583" t="str">
        <f t="shared" si="71"/>
        <v/>
      </c>
      <c r="P583">
        <f t="shared" si="72"/>
        <v>293.14990229999967</v>
      </c>
      <c r="Q583" t="str">
        <f t="shared" si="73"/>
        <v/>
      </c>
      <c r="R583">
        <f t="shared" si="74"/>
        <v>1</v>
      </c>
      <c r="S583">
        <f t="shared" si="70"/>
        <v>5.3381798942413097</v>
      </c>
    </row>
    <row r="584" spans="1:19" x14ac:dyDescent="0.3">
      <c r="A584" t="s">
        <v>610</v>
      </c>
      <c r="B584">
        <v>5185.1928711</v>
      </c>
      <c r="C584">
        <v>5871.6801758000001</v>
      </c>
      <c r="D584">
        <v>6139.3886719000002</v>
      </c>
      <c r="E584">
        <v>6186.6601563000004</v>
      </c>
      <c r="F584">
        <v>5786.5200194999998</v>
      </c>
      <c r="G584">
        <v>5826.4399414</v>
      </c>
      <c r="H584">
        <v>5871.6801758000001</v>
      </c>
      <c r="I584">
        <v>5871.6801758000001</v>
      </c>
      <c r="J584">
        <v>5912.1816405999998</v>
      </c>
      <c r="L584" t="str">
        <f t="shared" si="75"/>
        <v>25OCT2023:07:00:00</v>
      </c>
      <c r="M584">
        <v>8</v>
      </c>
      <c r="N584">
        <f t="shared" si="69"/>
        <v>686.4873047000001</v>
      </c>
      <c r="O584" t="str">
        <f t="shared" si="71"/>
        <v/>
      </c>
      <c r="P584">
        <f t="shared" si="72"/>
        <v>686.4873047000001</v>
      </c>
      <c r="Q584" t="str">
        <f t="shared" si="73"/>
        <v/>
      </c>
      <c r="R584">
        <f t="shared" si="74"/>
        <v>1</v>
      </c>
      <c r="S584">
        <f t="shared" si="70"/>
        <v>13.239378394701198</v>
      </c>
    </row>
    <row r="585" spans="1:19" x14ac:dyDescent="0.3">
      <c r="A585" t="s">
        <v>611</v>
      </c>
      <c r="B585">
        <v>5482.2924805000002</v>
      </c>
      <c r="C585">
        <v>5988.3901366999999</v>
      </c>
      <c r="D585">
        <v>6114.5786133000001</v>
      </c>
      <c r="E585">
        <v>6163.7807616999999</v>
      </c>
      <c r="F585">
        <v>5945.0200194999998</v>
      </c>
      <c r="G585">
        <v>5978.0400391000003</v>
      </c>
      <c r="H585">
        <v>5988.3901366999999</v>
      </c>
      <c r="I585">
        <v>5988.3901366999999</v>
      </c>
      <c r="J585">
        <v>6008.2558594000002</v>
      </c>
      <c r="L585" t="str">
        <f t="shared" si="75"/>
        <v>25OCT2023:08:00:00</v>
      </c>
      <c r="M585">
        <v>9</v>
      </c>
      <c r="N585">
        <f t="shared" si="69"/>
        <v>506.09765619999962</v>
      </c>
      <c r="O585" t="str">
        <f t="shared" si="71"/>
        <v/>
      </c>
      <c r="P585">
        <f t="shared" si="72"/>
        <v>506.09765619999962</v>
      </c>
      <c r="Q585" t="str">
        <f t="shared" si="73"/>
        <v/>
      </c>
      <c r="R585">
        <f t="shared" si="74"/>
        <v>1</v>
      </c>
      <c r="S585">
        <f t="shared" si="70"/>
        <v>9.2314968236397732</v>
      </c>
    </row>
    <row r="586" spans="1:19" x14ac:dyDescent="0.3">
      <c r="A586" t="s">
        <v>612</v>
      </c>
      <c r="B586">
        <v>5834.1665039</v>
      </c>
      <c r="C586">
        <v>6066.0600586</v>
      </c>
      <c r="D586">
        <v>5955.5834961</v>
      </c>
      <c r="E586">
        <v>5989.0527344000002</v>
      </c>
      <c r="F586">
        <v>6052.4799805000002</v>
      </c>
      <c r="G586">
        <v>6098.0800780999998</v>
      </c>
      <c r="H586">
        <v>6066.0600586</v>
      </c>
      <c r="I586">
        <v>6066.0600586</v>
      </c>
      <c r="J586">
        <v>6045.8095702999999</v>
      </c>
      <c r="L586" t="str">
        <f t="shared" si="75"/>
        <v>25OCT2023:09:00:00</v>
      </c>
      <c r="M586">
        <v>10</v>
      </c>
      <c r="N586">
        <f t="shared" si="69"/>
        <v>231.8935547000001</v>
      </c>
      <c r="O586" t="str">
        <f t="shared" si="71"/>
        <v/>
      </c>
      <c r="P586">
        <f t="shared" si="72"/>
        <v>231.8935547000001</v>
      </c>
      <c r="Q586" t="str">
        <f t="shared" si="73"/>
        <v/>
      </c>
      <c r="R586">
        <f t="shared" si="74"/>
        <v>1</v>
      </c>
      <c r="S586">
        <f t="shared" si="70"/>
        <v>3.9747503699968942</v>
      </c>
    </row>
    <row r="587" spans="1:19" x14ac:dyDescent="0.3">
      <c r="A587" t="s">
        <v>613</v>
      </c>
      <c r="B587">
        <v>6203.9741211</v>
      </c>
      <c r="C587">
        <v>6146.6000977000003</v>
      </c>
      <c r="D587">
        <v>6194.0224608999997</v>
      </c>
      <c r="E587">
        <v>6240.2260741999999</v>
      </c>
      <c r="F587">
        <v>6109.0898438000004</v>
      </c>
      <c r="G587">
        <v>6160.7597655999998</v>
      </c>
      <c r="H587">
        <v>6146.6000977000003</v>
      </c>
      <c r="I587">
        <v>6146.6000977000003</v>
      </c>
      <c r="J587">
        <v>6153.7495116999999</v>
      </c>
      <c r="L587" t="str">
        <f t="shared" si="75"/>
        <v>25OCT2023:10:00:00</v>
      </c>
      <c r="M587">
        <v>11</v>
      </c>
      <c r="N587">
        <f t="shared" si="69"/>
        <v>-57.374023399999714</v>
      </c>
      <c r="O587">
        <f t="shared" si="71"/>
        <v>-57.374023399999714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0.9247946925643683</v>
      </c>
    </row>
    <row r="588" spans="1:19" x14ac:dyDescent="0.3">
      <c r="A588" t="s">
        <v>614</v>
      </c>
      <c r="B588">
        <v>6151.1933594000002</v>
      </c>
      <c r="C588">
        <v>6185.6401366999999</v>
      </c>
      <c r="D588">
        <v>6331.8769530999998</v>
      </c>
      <c r="E588">
        <v>6395.2612305000002</v>
      </c>
      <c r="F588">
        <v>6125.4799805000002</v>
      </c>
      <c r="G588">
        <v>6178.25</v>
      </c>
      <c r="H588">
        <v>6185.6401366999999</v>
      </c>
      <c r="I588">
        <v>6185.6401366999999</v>
      </c>
      <c r="J588">
        <v>6208.1328125</v>
      </c>
      <c r="L588" t="str">
        <f t="shared" si="75"/>
        <v>25OCT2023:11:00:00</v>
      </c>
      <c r="M588">
        <v>12</v>
      </c>
      <c r="N588">
        <f t="shared" si="69"/>
        <v>34.446777299999667</v>
      </c>
      <c r="O588" t="str">
        <f t="shared" si="71"/>
        <v/>
      </c>
      <c r="P588">
        <f t="shared" si="72"/>
        <v>34.446777299999667</v>
      </c>
      <c r="Q588" t="str">
        <f t="shared" si="73"/>
        <v/>
      </c>
      <c r="R588">
        <f t="shared" si="74"/>
        <v>1</v>
      </c>
      <c r="S588">
        <f t="shared" si="70"/>
        <v>0.56000153608176728</v>
      </c>
    </row>
    <row r="589" spans="1:19" x14ac:dyDescent="0.3">
      <c r="A589" t="s">
        <v>615</v>
      </c>
      <c r="B589">
        <v>6026.6235352000003</v>
      </c>
      <c r="C589">
        <v>6234.0097655999998</v>
      </c>
      <c r="D589">
        <v>6263.2124022999997</v>
      </c>
      <c r="E589">
        <v>6341.9360352000003</v>
      </c>
      <c r="F589">
        <v>6148.4702147999997</v>
      </c>
      <c r="G589">
        <v>6209.7700194999998</v>
      </c>
      <c r="H589">
        <v>6234.0097655999998</v>
      </c>
      <c r="I589">
        <v>6234.0097655999998</v>
      </c>
      <c r="J589">
        <v>6228.8725586</v>
      </c>
      <c r="L589" t="str">
        <f t="shared" si="75"/>
        <v>25OCT2023:12:00:00</v>
      </c>
      <c r="M589">
        <v>13</v>
      </c>
      <c r="N589">
        <f t="shared" si="69"/>
        <v>207.38623039999948</v>
      </c>
      <c r="O589" t="str">
        <f t="shared" si="71"/>
        <v/>
      </c>
      <c r="P589">
        <f t="shared" si="72"/>
        <v>207.38623039999948</v>
      </c>
      <c r="Q589" t="str">
        <f t="shared" si="73"/>
        <v/>
      </c>
      <c r="R589">
        <f t="shared" si="74"/>
        <v>1</v>
      </c>
      <c r="S589">
        <f t="shared" si="70"/>
        <v>3.4411678311862084</v>
      </c>
    </row>
    <row r="590" spans="1:19" x14ac:dyDescent="0.3">
      <c r="A590" t="s">
        <v>616</v>
      </c>
      <c r="B590">
        <v>6013.9057616999999</v>
      </c>
      <c r="C590">
        <v>6262.3598633000001</v>
      </c>
      <c r="D590">
        <v>6246.3637694999998</v>
      </c>
      <c r="E590">
        <v>6330.0034180000002</v>
      </c>
      <c r="F590">
        <v>6186.9199219000002</v>
      </c>
      <c r="G590">
        <v>6259.1601563000004</v>
      </c>
      <c r="H590">
        <v>6262.3598633000001</v>
      </c>
      <c r="I590">
        <v>6262.3598633000001</v>
      </c>
      <c r="J590">
        <v>6251.296875</v>
      </c>
      <c r="L590" t="str">
        <f t="shared" si="75"/>
        <v>25OCT2023:13:00:00</v>
      </c>
      <c r="M590">
        <v>14</v>
      </c>
      <c r="N590">
        <f t="shared" si="69"/>
        <v>248.45410160000029</v>
      </c>
      <c r="O590" t="str">
        <f t="shared" si="71"/>
        <v/>
      </c>
      <c r="P590">
        <f t="shared" si="72"/>
        <v>248.45410160000029</v>
      </c>
      <c r="Q590" t="str">
        <f t="shared" si="73"/>
        <v/>
      </c>
      <c r="R590">
        <f t="shared" si="74"/>
        <v>1</v>
      </c>
      <c r="S590">
        <f t="shared" si="70"/>
        <v>4.1313268189584624</v>
      </c>
    </row>
    <row r="591" spans="1:19" x14ac:dyDescent="0.3">
      <c r="A591" t="s">
        <v>617</v>
      </c>
      <c r="B591">
        <v>5884.3471680000002</v>
      </c>
      <c r="C591">
        <v>6210.2299805000002</v>
      </c>
      <c r="D591">
        <v>6180.5961914</v>
      </c>
      <c r="E591">
        <v>6228.9409180000002</v>
      </c>
      <c r="F591">
        <v>6147.6499022999997</v>
      </c>
      <c r="G591">
        <v>6225.7797852000003</v>
      </c>
      <c r="H591">
        <v>6210.2299805000002</v>
      </c>
      <c r="I591">
        <v>6210.2299805000002</v>
      </c>
      <c r="J591">
        <v>6199.6005858999997</v>
      </c>
      <c r="L591" t="str">
        <f t="shared" si="75"/>
        <v>25OCT2023:14:00:00</v>
      </c>
      <c r="M591">
        <v>15</v>
      </c>
      <c r="N591">
        <f t="shared" si="69"/>
        <v>325.8828125</v>
      </c>
      <c r="O591" t="str">
        <f t="shared" si="71"/>
        <v/>
      </c>
      <c r="P591">
        <f t="shared" si="72"/>
        <v>325.8828125</v>
      </c>
      <c r="Q591" t="str">
        <f t="shared" si="73"/>
        <v/>
      </c>
      <c r="R591">
        <f t="shared" si="74"/>
        <v>1</v>
      </c>
      <c r="S591">
        <f t="shared" si="70"/>
        <v>5.5381302835461801</v>
      </c>
    </row>
    <row r="592" spans="1:19" x14ac:dyDescent="0.3">
      <c r="A592" t="s">
        <v>618</v>
      </c>
      <c r="B592">
        <v>5970.5356444999998</v>
      </c>
      <c r="C592">
        <v>6139.0200194999998</v>
      </c>
      <c r="D592">
        <v>6242.9785155999998</v>
      </c>
      <c r="E592">
        <v>6301.4692383000001</v>
      </c>
      <c r="F592">
        <v>6043.0698241999999</v>
      </c>
      <c r="G592">
        <v>6149.8999022999997</v>
      </c>
      <c r="H592">
        <v>6139.0200194999998</v>
      </c>
      <c r="I592">
        <v>6139.0200194999998</v>
      </c>
      <c r="J592">
        <v>6151.3046875</v>
      </c>
      <c r="L592" t="str">
        <f t="shared" si="75"/>
        <v>25OCT2023:15:00:00</v>
      </c>
      <c r="M592">
        <v>16</v>
      </c>
      <c r="N592">
        <f t="shared" si="69"/>
        <v>168.484375</v>
      </c>
      <c r="O592" t="str">
        <f t="shared" si="71"/>
        <v/>
      </c>
      <c r="P592">
        <f t="shared" si="72"/>
        <v>168.484375</v>
      </c>
      <c r="Q592" t="str">
        <f t="shared" si="73"/>
        <v/>
      </c>
      <c r="R592">
        <f t="shared" si="74"/>
        <v>1</v>
      </c>
      <c r="S592">
        <f t="shared" si="70"/>
        <v>2.8219306446182295</v>
      </c>
    </row>
    <row r="593" spans="1:19" x14ac:dyDescent="0.3">
      <c r="A593" t="s">
        <v>619</v>
      </c>
      <c r="B593">
        <v>6030.6098633000001</v>
      </c>
      <c r="C593">
        <v>6098.2299805000002</v>
      </c>
      <c r="D593">
        <v>6202.7504883000001</v>
      </c>
      <c r="E593">
        <v>6205.0336914</v>
      </c>
      <c r="F593">
        <v>5974.0097655999998</v>
      </c>
      <c r="G593">
        <v>6098.7299805000002</v>
      </c>
      <c r="H593">
        <v>6098.2299805000002</v>
      </c>
      <c r="I593">
        <v>6098.2299805000002</v>
      </c>
      <c r="J593">
        <v>6106.7626952999999</v>
      </c>
      <c r="L593" t="str">
        <f t="shared" si="75"/>
        <v>25OCT2023:16:00:00</v>
      </c>
      <c r="M593">
        <v>17</v>
      </c>
      <c r="N593">
        <f t="shared" si="69"/>
        <v>67.620117200000095</v>
      </c>
      <c r="O593" t="str">
        <f t="shared" si="71"/>
        <v/>
      </c>
      <c r="P593">
        <f t="shared" si="72"/>
        <v>67.620117200000095</v>
      </c>
      <c r="Q593" t="str">
        <f t="shared" si="73"/>
        <v/>
      </c>
      <c r="R593">
        <f t="shared" si="74"/>
        <v>1</v>
      </c>
      <c r="S593">
        <f t="shared" si="70"/>
        <v>1.1212815740495903</v>
      </c>
    </row>
    <row r="594" spans="1:19" x14ac:dyDescent="0.3">
      <c r="A594" t="s">
        <v>620</v>
      </c>
      <c r="B594">
        <v>6062.5620116999999</v>
      </c>
      <c r="C594">
        <v>6035.4301758000001</v>
      </c>
      <c r="D594">
        <v>6121.2338866999999</v>
      </c>
      <c r="E594">
        <v>6082.1225586</v>
      </c>
      <c r="F594">
        <v>5902.1601563000004</v>
      </c>
      <c r="G594">
        <v>6048.6401366999999</v>
      </c>
      <c r="H594">
        <v>6035.4301758000001</v>
      </c>
      <c r="I594">
        <v>6035.4301758000001</v>
      </c>
      <c r="J594">
        <v>6040.5849608999997</v>
      </c>
      <c r="L594" t="str">
        <f t="shared" si="75"/>
        <v>25OCT2023:17:00:00</v>
      </c>
      <c r="M594">
        <v>18</v>
      </c>
      <c r="N594">
        <f t="shared" si="69"/>
        <v>-27.131835899999714</v>
      </c>
      <c r="O594">
        <f t="shared" si="71"/>
        <v>-27.131835899999714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0.4475308598516371</v>
      </c>
    </row>
    <row r="595" spans="1:19" x14ac:dyDescent="0.3">
      <c r="A595" t="s">
        <v>621</v>
      </c>
      <c r="B595">
        <v>6056.4306641000003</v>
      </c>
      <c r="C595">
        <v>5963.0800780999998</v>
      </c>
      <c r="D595">
        <v>5958.7104491999999</v>
      </c>
      <c r="E595">
        <v>5914.609375</v>
      </c>
      <c r="F595">
        <v>5895.5600586</v>
      </c>
      <c r="G595">
        <v>6027.6899414</v>
      </c>
      <c r="H595">
        <v>5963.0800780999998</v>
      </c>
      <c r="I595">
        <v>5963.0800780999998</v>
      </c>
      <c r="J595">
        <v>5961.9150391000003</v>
      </c>
      <c r="L595" t="str">
        <f t="shared" si="75"/>
        <v>25OCT2023:18:00:00</v>
      </c>
      <c r="M595">
        <v>19</v>
      </c>
      <c r="N595">
        <f t="shared" si="69"/>
        <v>-93.350586000000476</v>
      </c>
      <c r="O595">
        <f t="shared" si="71"/>
        <v>-93.350586000000476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1.5413465649552283</v>
      </c>
    </row>
    <row r="596" spans="1:19" x14ac:dyDescent="0.3">
      <c r="A596" t="s">
        <v>622</v>
      </c>
      <c r="B596">
        <v>5729.3041991999999</v>
      </c>
      <c r="C596">
        <v>5839.3901366999999</v>
      </c>
      <c r="D596">
        <v>5860.0180664</v>
      </c>
      <c r="E596">
        <v>5883.5751952999999</v>
      </c>
      <c r="F596">
        <v>5822.8901366999999</v>
      </c>
      <c r="G596">
        <v>5953.1201172000001</v>
      </c>
      <c r="H596">
        <v>5839.3901366999999</v>
      </c>
      <c r="I596">
        <v>5839.3901366999999</v>
      </c>
      <c r="J596">
        <v>5853.2392577999999</v>
      </c>
      <c r="L596" t="str">
        <f t="shared" si="75"/>
        <v>25OCT2023:19:00:00</v>
      </c>
      <c r="M596">
        <v>20</v>
      </c>
      <c r="N596">
        <f t="shared" si="69"/>
        <v>110.0859375</v>
      </c>
      <c r="O596" t="str">
        <f t="shared" si="71"/>
        <v/>
      </c>
      <c r="P596">
        <f t="shared" si="72"/>
        <v>110.0859375</v>
      </c>
      <c r="Q596" t="str">
        <f t="shared" si="73"/>
        <v/>
      </c>
      <c r="R596">
        <f t="shared" si="74"/>
        <v>1</v>
      </c>
      <c r="S596">
        <f t="shared" si="70"/>
        <v>1.9214538741959564</v>
      </c>
    </row>
    <row r="597" spans="1:19" x14ac:dyDescent="0.3">
      <c r="A597" t="s">
        <v>623</v>
      </c>
      <c r="B597">
        <v>5519.7065430000002</v>
      </c>
      <c r="C597">
        <v>5717.1801758000001</v>
      </c>
      <c r="D597">
        <v>5962.9458008000001</v>
      </c>
      <c r="E597">
        <v>6023.0395508000001</v>
      </c>
      <c r="F597">
        <v>5770.4199219000002</v>
      </c>
      <c r="G597">
        <v>5865.2402344000002</v>
      </c>
      <c r="H597">
        <v>5717.1801758000001</v>
      </c>
      <c r="I597">
        <v>5717.1801758000001</v>
      </c>
      <c r="J597">
        <v>5786.4638672000001</v>
      </c>
      <c r="L597" t="str">
        <f t="shared" si="75"/>
        <v>25OCT2023:20:00:00</v>
      </c>
      <c r="M597">
        <v>21</v>
      </c>
      <c r="N597">
        <f t="shared" si="69"/>
        <v>197.4736327999999</v>
      </c>
      <c r="O597" t="str">
        <f t="shared" si="71"/>
        <v/>
      </c>
      <c r="P597">
        <f t="shared" si="72"/>
        <v>197.4736327999999</v>
      </c>
      <c r="Q597" t="str">
        <f t="shared" si="73"/>
        <v/>
      </c>
      <c r="R597">
        <f t="shared" si="74"/>
        <v>1</v>
      </c>
      <c r="S597">
        <f t="shared" si="70"/>
        <v>3.5776110788069464</v>
      </c>
    </row>
    <row r="598" spans="1:19" x14ac:dyDescent="0.3">
      <c r="A598" t="s">
        <v>624</v>
      </c>
      <c r="B598">
        <v>5881.7700194999998</v>
      </c>
      <c r="C598">
        <v>5741.5400391000003</v>
      </c>
      <c r="D598">
        <v>6130.4135741999999</v>
      </c>
      <c r="E598">
        <v>6162.8579102000003</v>
      </c>
      <c r="F598">
        <v>5776.3798827999999</v>
      </c>
      <c r="G598">
        <v>5875.0800780999998</v>
      </c>
      <c r="H598">
        <v>5741.5400391000003</v>
      </c>
      <c r="I598">
        <v>5741.5400391000003</v>
      </c>
      <c r="J598">
        <v>5836.1528319999998</v>
      </c>
      <c r="L598" t="str">
        <f t="shared" si="75"/>
        <v>25OCT2023:21:00:00</v>
      </c>
      <c r="M598">
        <v>22</v>
      </c>
      <c r="N598">
        <f t="shared" si="69"/>
        <v>-140.22998039999948</v>
      </c>
      <c r="O598">
        <f t="shared" si="71"/>
        <v>-140.22998039999948</v>
      </c>
      <c r="P598" t="str">
        <f t="shared" si="72"/>
        <v/>
      </c>
      <c r="Q598">
        <f t="shared" si="73"/>
        <v>1</v>
      </c>
      <c r="R598" t="str">
        <f t="shared" si="74"/>
        <v/>
      </c>
      <c r="S598">
        <f t="shared" si="70"/>
        <v>2.3841459277579879</v>
      </c>
    </row>
    <row r="599" spans="1:19" x14ac:dyDescent="0.3">
      <c r="A599" t="s">
        <v>625</v>
      </c>
      <c r="B599">
        <v>6000.7929688000004</v>
      </c>
      <c r="C599">
        <v>5980.1401366999999</v>
      </c>
      <c r="D599">
        <v>6218.3803711</v>
      </c>
      <c r="E599">
        <v>6230.8710938000004</v>
      </c>
      <c r="F599">
        <v>6007.0097655999998</v>
      </c>
      <c r="G599">
        <v>6103.8100586</v>
      </c>
      <c r="H599">
        <v>5980.1401366999999</v>
      </c>
      <c r="I599">
        <v>5980.1401366999999</v>
      </c>
      <c r="J599">
        <v>6042.8422852000003</v>
      </c>
      <c r="L599" t="str">
        <f t="shared" si="75"/>
        <v>25OCT2023:22:00:00</v>
      </c>
      <c r="M599">
        <v>23</v>
      </c>
      <c r="N599">
        <f t="shared" si="69"/>
        <v>-20.652832100000523</v>
      </c>
      <c r="O599">
        <f t="shared" si="71"/>
        <v>-20.652832100000523</v>
      </c>
      <c r="P599" t="str">
        <f t="shared" si="72"/>
        <v/>
      </c>
      <c r="Q599">
        <f t="shared" si="73"/>
        <v>1</v>
      </c>
      <c r="R599" t="str">
        <f t="shared" si="74"/>
        <v/>
      </c>
      <c r="S599">
        <f t="shared" si="70"/>
        <v>0.34416838253512594</v>
      </c>
    </row>
    <row r="600" spans="1:19" x14ac:dyDescent="0.3">
      <c r="A600" t="s">
        <v>626</v>
      </c>
      <c r="B600">
        <v>5960.8505858999997</v>
      </c>
      <c r="C600">
        <v>6141.1201172000001</v>
      </c>
      <c r="D600">
        <v>6191.9589844000002</v>
      </c>
      <c r="E600">
        <v>6248.2397461</v>
      </c>
      <c r="F600">
        <v>6140.2202147999997</v>
      </c>
      <c r="G600">
        <v>6214.1499022999997</v>
      </c>
      <c r="H600">
        <v>6141.1201172000001</v>
      </c>
      <c r="I600">
        <v>6141.1201172000001</v>
      </c>
      <c r="J600">
        <v>6158.5009766000003</v>
      </c>
      <c r="L600" t="str">
        <f t="shared" si="75"/>
        <v>25OCT2023:23:00:00</v>
      </c>
      <c r="M600">
        <v>24</v>
      </c>
      <c r="N600">
        <f t="shared" si="69"/>
        <v>180.26953130000038</v>
      </c>
      <c r="O600" t="str">
        <f t="shared" si="71"/>
        <v/>
      </c>
      <c r="P600">
        <f t="shared" si="72"/>
        <v>180.26953130000038</v>
      </c>
      <c r="Q600" t="str">
        <f t="shared" si="73"/>
        <v/>
      </c>
      <c r="R600">
        <f t="shared" si="74"/>
        <v>1</v>
      </c>
      <c r="S600">
        <f t="shared" si="70"/>
        <v>3.0242249608875635</v>
      </c>
    </row>
    <row r="601" spans="1:19" x14ac:dyDescent="0.3">
      <c r="A601" t="s">
        <v>627</v>
      </c>
      <c r="B601">
        <v>5911.7416991999999</v>
      </c>
      <c r="C601">
        <v>6080.4399414</v>
      </c>
      <c r="D601">
        <v>6169.1401366999999</v>
      </c>
      <c r="E601">
        <v>6223.9184569999998</v>
      </c>
      <c r="F601">
        <v>6050.1298827999999</v>
      </c>
      <c r="G601">
        <v>6108.4702147999997</v>
      </c>
      <c r="H601">
        <v>6080.4399414</v>
      </c>
      <c r="I601">
        <v>6080.4399414</v>
      </c>
      <c r="J601">
        <v>6097.9521483999997</v>
      </c>
      <c r="L601" t="str">
        <f t="shared" si="75"/>
        <v>26OCT2023:00:00:00</v>
      </c>
      <c r="M601">
        <v>1</v>
      </c>
      <c r="N601">
        <f t="shared" si="69"/>
        <v>168.6982422000001</v>
      </c>
      <c r="O601" t="str">
        <f t="shared" si="71"/>
        <v/>
      </c>
      <c r="P601">
        <f t="shared" si="72"/>
        <v>168.6982422000001</v>
      </c>
      <c r="Q601" t="str">
        <f t="shared" si="73"/>
        <v/>
      </c>
      <c r="R601">
        <f t="shared" si="74"/>
        <v>1</v>
      </c>
      <c r="S601">
        <f t="shared" si="70"/>
        <v>2.8536132122083244</v>
      </c>
    </row>
    <row r="602" spans="1:19" x14ac:dyDescent="0.3">
      <c r="A602" t="s">
        <v>628</v>
      </c>
      <c r="B602">
        <v>5715.5625</v>
      </c>
      <c r="C602">
        <v>5947.6899414</v>
      </c>
      <c r="D602">
        <v>6273.3320313000004</v>
      </c>
      <c r="E602">
        <v>6299.2358397999997</v>
      </c>
      <c r="F602">
        <v>5910.7402344000002</v>
      </c>
      <c r="G602">
        <v>5903.7299805000002</v>
      </c>
      <c r="H602">
        <v>5947.6899414</v>
      </c>
      <c r="I602">
        <v>5947.6899414</v>
      </c>
      <c r="J602">
        <v>6004.7275391000003</v>
      </c>
      <c r="L602" t="str">
        <f t="shared" si="75"/>
        <v>26OCT2023:01:00:00</v>
      </c>
      <c r="M602">
        <v>2</v>
      </c>
      <c r="N602">
        <f t="shared" si="69"/>
        <v>232.12744139999995</v>
      </c>
      <c r="O602" t="str">
        <f t="shared" si="71"/>
        <v/>
      </c>
      <c r="P602">
        <f t="shared" si="72"/>
        <v>232.12744139999995</v>
      </c>
      <c r="Q602" t="str">
        <f t="shared" si="73"/>
        <v/>
      </c>
      <c r="R602">
        <f t="shared" si="74"/>
        <v>1</v>
      </c>
      <c r="S602">
        <f t="shared" si="70"/>
        <v>4.061322772692975</v>
      </c>
    </row>
    <row r="603" spans="1:19" x14ac:dyDescent="0.3">
      <c r="A603" t="s">
        <v>629</v>
      </c>
      <c r="B603">
        <v>5371.3095702999999</v>
      </c>
      <c r="C603">
        <v>5893.0898438000004</v>
      </c>
      <c r="D603">
        <v>6202.2387694999998</v>
      </c>
      <c r="E603">
        <v>6211.7109375</v>
      </c>
      <c r="F603">
        <v>5792.6401366999999</v>
      </c>
      <c r="G603">
        <v>5816.2998047000001</v>
      </c>
      <c r="H603">
        <v>5893.0898438000004</v>
      </c>
      <c r="I603">
        <v>5893.0898438000004</v>
      </c>
      <c r="J603">
        <v>5937.1953125</v>
      </c>
      <c r="L603" t="str">
        <f t="shared" si="75"/>
        <v>26OCT2023:02:00:00</v>
      </c>
      <c r="M603">
        <v>3</v>
      </c>
      <c r="N603">
        <f t="shared" si="69"/>
        <v>521.78027350000048</v>
      </c>
      <c r="O603" t="str">
        <f t="shared" si="71"/>
        <v/>
      </c>
      <c r="P603">
        <f t="shared" si="72"/>
        <v>521.78027350000048</v>
      </c>
      <c r="Q603" t="str">
        <f t="shared" si="73"/>
        <v/>
      </c>
      <c r="R603">
        <f t="shared" si="74"/>
        <v>1</v>
      </c>
      <c r="S603">
        <f t="shared" si="70"/>
        <v>9.7142096665796505</v>
      </c>
    </row>
    <row r="604" spans="1:19" x14ac:dyDescent="0.3">
      <c r="A604" t="s">
        <v>630</v>
      </c>
      <c r="B604">
        <v>5386.1225586</v>
      </c>
      <c r="C604">
        <v>5867.7299805000002</v>
      </c>
      <c r="D604">
        <v>6148.8105469000002</v>
      </c>
      <c r="E604">
        <v>6171.2709961</v>
      </c>
      <c r="F604">
        <v>5768.9702147999997</v>
      </c>
      <c r="G604">
        <v>5775.1098633000001</v>
      </c>
      <c r="H604">
        <v>5867.7299805000002</v>
      </c>
      <c r="I604">
        <v>5867.7299805000002</v>
      </c>
      <c r="J604">
        <v>5904.8085938000004</v>
      </c>
      <c r="L604" t="str">
        <f t="shared" si="75"/>
        <v>26OCT2023:03:00:00</v>
      </c>
      <c r="M604">
        <v>4</v>
      </c>
      <c r="N604">
        <f t="shared" si="69"/>
        <v>481.60742190000019</v>
      </c>
      <c r="O604" t="str">
        <f t="shared" si="71"/>
        <v/>
      </c>
      <c r="P604">
        <f t="shared" si="72"/>
        <v>481.60742190000019</v>
      </c>
      <c r="Q604" t="str">
        <f t="shared" si="73"/>
        <v/>
      </c>
      <c r="R604">
        <f t="shared" si="74"/>
        <v>1</v>
      </c>
      <c r="S604">
        <f t="shared" si="70"/>
        <v>8.9416350381968108</v>
      </c>
    </row>
    <row r="605" spans="1:19" x14ac:dyDescent="0.3">
      <c r="A605" t="s">
        <v>631</v>
      </c>
      <c r="B605">
        <v>5468.3447266000003</v>
      </c>
      <c r="C605">
        <v>5823.6000977000003</v>
      </c>
      <c r="D605">
        <v>6209.1015625</v>
      </c>
      <c r="E605">
        <v>6256.4619141000003</v>
      </c>
      <c r="F605">
        <v>5764.7597655999998</v>
      </c>
      <c r="G605">
        <v>5728.7299805000002</v>
      </c>
      <c r="H605">
        <v>5823.6000977000003</v>
      </c>
      <c r="I605">
        <v>5823.6000977000003</v>
      </c>
      <c r="J605">
        <v>5885.3295897999997</v>
      </c>
      <c r="L605" t="str">
        <f t="shared" si="75"/>
        <v>26OCT2023:04:00:00</v>
      </c>
      <c r="M605">
        <v>5</v>
      </c>
      <c r="N605">
        <f t="shared" si="69"/>
        <v>355.25537110000005</v>
      </c>
      <c r="O605" t="str">
        <f t="shared" si="71"/>
        <v/>
      </c>
      <c r="P605">
        <f t="shared" si="72"/>
        <v>355.25537110000005</v>
      </c>
      <c r="Q605" t="str">
        <f t="shared" si="73"/>
        <v/>
      </c>
      <c r="R605">
        <f t="shared" si="74"/>
        <v>1</v>
      </c>
      <c r="S605">
        <f t="shared" si="70"/>
        <v>6.4965796573121999</v>
      </c>
    </row>
    <row r="606" spans="1:19" x14ac:dyDescent="0.3">
      <c r="A606" t="s">
        <v>632</v>
      </c>
      <c r="B606">
        <v>5452.2934569999998</v>
      </c>
      <c r="C606">
        <v>5821.8598633000001</v>
      </c>
      <c r="D606">
        <v>6217.0458983999997</v>
      </c>
      <c r="E606">
        <v>6266.9633789</v>
      </c>
      <c r="F606">
        <v>5759.7402344000002</v>
      </c>
      <c r="G606">
        <v>5731.1098633000001</v>
      </c>
      <c r="H606">
        <v>5821.8598633000001</v>
      </c>
      <c r="I606">
        <v>5821.8598633000001</v>
      </c>
      <c r="J606">
        <v>5885.6103516000003</v>
      </c>
      <c r="L606" t="str">
        <f t="shared" si="75"/>
        <v>26OCT2023:05:00:00</v>
      </c>
      <c r="M606">
        <v>6</v>
      </c>
      <c r="N606">
        <f t="shared" si="69"/>
        <v>369.56640630000038</v>
      </c>
      <c r="O606" t="str">
        <f t="shared" si="71"/>
        <v/>
      </c>
      <c r="P606">
        <f t="shared" si="72"/>
        <v>369.56640630000038</v>
      </c>
      <c r="Q606" t="str">
        <f t="shared" si="73"/>
        <v/>
      </c>
      <c r="R606">
        <f t="shared" si="74"/>
        <v>1</v>
      </c>
      <c r="S606">
        <f t="shared" si="70"/>
        <v>6.7781825981051629</v>
      </c>
    </row>
    <row r="607" spans="1:19" x14ac:dyDescent="0.3">
      <c r="A607" t="s">
        <v>633</v>
      </c>
      <c r="B607">
        <v>5486.2939452999999</v>
      </c>
      <c r="C607">
        <v>5793.0200194999998</v>
      </c>
      <c r="D607">
        <v>6167.3818358999997</v>
      </c>
      <c r="E607">
        <v>6195.1298827999999</v>
      </c>
      <c r="F607">
        <v>5726.0297852000003</v>
      </c>
      <c r="G607">
        <v>5700.7299805000002</v>
      </c>
      <c r="H607">
        <v>5793.0200194999998</v>
      </c>
      <c r="I607">
        <v>5793.0200194999998</v>
      </c>
      <c r="J607">
        <v>5851.9648438000004</v>
      </c>
      <c r="L607" t="str">
        <f t="shared" si="75"/>
        <v>26OCT2023:06:00:00</v>
      </c>
      <c r="M607">
        <v>7</v>
      </c>
      <c r="N607">
        <f t="shared" si="69"/>
        <v>306.72607419999986</v>
      </c>
      <c r="O607" t="str">
        <f t="shared" si="71"/>
        <v/>
      </c>
      <c r="P607">
        <f t="shared" si="72"/>
        <v>306.72607419999986</v>
      </c>
      <c r="Q607" t="str">
        <f t="shared" si="73"/>
        <v/>
      </c>
      <c r="R607">
        <f t="shared" si="74"/>
        <v>1</v>
      </c>
      <c r="S607">
        <f t="shared" si="70"/>
        <v>5.5907699670880024</v>
      </c>
    </row>
    <row r="608" spans="1:19" x14ac:dyDescent="0.3">
      <c r="A608" t="s">
        <v>634</v>
      </c>
      <c r="B608">
        <v>5727.1450194999998</v>
      </c>
      <c r="C608">
        <v>5858.6000977000003</v>
      </c>
      <c r="D608">
        <v>6194.859375</v>
      </c>
      <c r="E608">
        <v>6250.1303711</v>
      </c>
      <c r="F608">
        <v>5810.3798827999999</v>
      </c>
      <c r="G608">
        <v>5792.2998047000001</v>
      </c>
      <c r="H608">
        <v>5858.6000977000003</v>
      </c>
      <c r="I608">
        <v>5858.6000977000003</v>
      </c>
      <c r="J608">
        <v>5914.4003905999998</v>
      </c>
      <c r="L608" t="str">
        <f t="shared" si="75"/>
        <v>26OCT2023:07:00:00</v>
      </c>
      <c r="M608">
        <v>8</v>
      </c>
      <c r="N608">
        <f t="shared" si="69"/>
        <v>131.45507820000057</v>
      </c>
      <c r="O608" t="str">
        <f t="shared" si="71"/>
        <v/>
      </c>
      <c r="P608">
        <f t="shared" si="72"/>
        <v>131.45507820000057</v>
      </c>
      <c r="Q608" t="str">
        <f t="shared" si="73"/>
        <v/>
      </c>
      <c r="R608">
        <f t="shared" si="74"/>
        <v>1</v>
      </c>
      <c r="S608">
        <f t="shared" si="70"/>
        <v>2.2952985781295454</v>
      </c>
    </row>
    <row r="609" spans="1:19" x14ac:dyDescent="0.3">
      <c r="A609" t="s">
        <v>635</v>
      </c>
      <c r="B609">
        <v>5870.2094727000003</v>
      </c>
      <c r="C609">
        <v>5982.1201172000001</v>
      </c>
      <c r="D609">
        <v>6178.6035155999998</v>
      </c>
      <c r="E609">
        <v>6242.71875</v>
      </c>
      <c r="F609">
        <v>5959.75</v>
      </c>
      <c r="G609">
        <v>5952.0200194999998</v>
      </c>
      <c r="H609">
        <v>5982.1201172000001</v>
      </c>
      <c r="I609">
        <v>5982.1201172000001</v>
      </c>
      <c r="J609">
        <v>6016.1704102000003</v>
      </c>
      <c r="L609" t="str">
        <f t="shared" si="75"/>
        <v>26OCT2023:08:00:00</v>
      </c>
      <c r="M609">
        <v>9</v>
      </c>
      <c r="N609">
        <f t="shared" si="69"/>
        <v>111.91064449999976</v>
      </c>
      <c r="O609" t="str">
        <f t="shared" si="71"/>
        <v/>
      </c>
      <c r="P609">
        <f t="shared" si="72"/>
        <v>111.91064449999976</v>
      </c>
      <c r="Q609" t="str">
        <f t="shared" si="73"/>
        <v/>
      </c>
      <c r="R609">
        <f t="shared" si="74"/>
        <v>1</v>
      </c>
      <c r="S609">
        <f t="shared" si="70"/>
        <v>1.9064165430629259</v>
      </c>
    </row>
    <row r="610" spans="1:19" x14ac:dyDescent="0.3">
      <c r="A610" t="s">
        <v>636</v>
      </c>
      <c r="B610">
        <v>5737.4433594000002</v>
      </c>
      <c r="C610">
        <v>6024.4902344000002</v>
      </c>
      <c r="D610">
        <v>6035.2822266000003</v>
      </c>
      <c r="E610">
        <v>6116.8623047000001</v>
      </c>
      <c r="F610">
        <v>6005.7099608999997</v>
      </c>
      <c r="G610">
        <v>6015.7998047000001</v>
      </c>
      <c r="H610">
        <v>6024.4902344000002</v>
      </c>
      <c r="I610">
        <v>6024.4902344000002</v>
      </c>
      <c r="J610">
        <v>6023.9018555000002</v>
      </c>
      <c r="L610" t="str">
        <f t="shared" si="75"/>
        <v>26OCT2023:09:00:00</v>
      </c>
      <c r="M610">
        <v>10</v>
      </c>
      <c r="N610">
        <f t="shared" si="69"/>
        <v>287.046875</v>
      </c>
      <c r="O610" t="str">
        <f t="shared" si="71"/>
        <v/>
      </c>
      <c r="P610">
        <f t="shared" si="72"/>
        <v>287.046875</v>
      </c>
      <c r="Q610" t="str">
        <f t="shared" si="73"/>
        <v/>
      </c>
      <c r="R610">
        <f t="shared" si="74"/>
        <v>1</v>
      </c>
      <c r="S610">
        <f t="shared" si="70"/>
        <v>5.0030450327620883</v>
      </c>
    </row>
    <row r="611" spans="1:19" x14ac:dyDescent="0.3">
      <c r="A611" t="s">
        <v>637</v>
      </c>
      <c r="B611">
        <v>5735.2685547000001</v>
      </c>
      <c r="C611">
        <v>6029.7001952999999</v>
      </c>
      <c r="D611">
        <v>6152.7314452999999</v>
      </c>
      <c r="E611">
        <v>6116.2934569999998</v>
      </c>
      <c r="F611">
        <v>6025.5097655999998</v>
      </c>
      <c r="G611">
        <v>6020.4702147999997</v>
      </c>
      <c r="H611">
        <v>6029.7001952999999</v>
      </c>
      <c r="I611">
        <v>6029.7001952999999</v>
      </c>
      <c r="J611">
        <v>6052.9648438000004</v>
      </c>
      <c r="L611" t="str">
        <f t="shared" si="75"/>
        <v>26OCT2023:10:00:00</v>
      </c>
      <c r="M611">
        <v>11</v>
      </c>
      <c r="N611">
        <f t="shared" si="69"/>
        <v>294.43164059999981</v>
      </c>
      <c r="O611" t="str">
        <f t="shared" si="71"/>
        <v/>
      </c>
      <c r="P611">
        <f t="shared" si="72"/>
        <v>294.43164059999981</v>
      </c>
      <c r="Q611" t="str">
        <f t="shared" si="73"/>
        <v/>
      </c>
      <c r="R611">
        <f t="shared" si="74"/>
        <v>1</v>
      </c>
      <c r="S611">
        <f t="shared" si="70"/>
        <v>5.1337027689612853</v>
      </c>
    </row>
    <row r="612" spans="1:19" x14ac:dyDescent="0.3">
      <c r="A612" t="s">
        <v>638</v>
      </c>
      <c r="B612">
        <v>5708.1499022999997</v>
      </c>
      <c r="C612">
        <v>6088.9599608999997</v>
      </c>
      <c r="D612">
        <v>6232.7333983999997</v>
      </c>
      <c r="E612">
        <v>6142.4873047000001</v>
      </c>
      <c r="F612">
        <v>6090.2099608999997</v>
      </c>
      <c r="G612">
        <v>6083.9599608999997</v>
      </c>
      <c r="H612">
        <v>6088.9599608999997</v>
      </c>
      <c r="I612">
        <v>6088.9599608999997</v>
      </c>
      <c r="J612">
        <v>6117.3398438000004</v>
      </c>
      <c r="L612" t="str">
        <f t="shared" si="75"/>
        <v>26OCT2023:11:00:00</v>
      </c>
      <c r="M612">
        <v>12</v>
      </c>
      <c r="N612">
        <f t="shared" si="69"/>
        <v>380.81005860000005</v>
      </c>
      <c r="O612" t="str">
        <f t="shared" si="71"/>
        <v/>
      </c>
      <c r="P612">
        <f t="shared" si="72"/>
        <v>380.81005860000005</v>
      </c>
      <c r="Q612" t="str">
        <f t="shared" si="73"/>
        <v/>
      </c>
      <c r="R612">
        <f t="shared" si="74"/>
        <v>1</v>
      </c>
      <c r="S612">
        <f t="shared" si="70"/>
        <v>6.6713394903409817</v>
      </c>
    </row>
    <row r="613" spans="1:19" x14ac:dyDescent="0.3">
      <c r="A613" t="s">
        <v>639</v>
      </c>
      <c r="B613">
        <v>5857.4702147999997</v>
      </c>
      <c r="C613">
        <v>6126.1401366999999</v>
      </c>
      <c r="D613">
        <v>6240.8491211</v>
      </c>
      <c r="E613">
        <v>6230.6342772999997</v>
      </c>
      <c r="F613">
        <v>6112.7998047000001</v>
      </c>
      <c r="G613">
        <v>6113.2700194999998</v>
      </c>
      <c r="H613">
        <v>6126.1401366999999</v>
      </c>
      <c r="I613">
        <v>6126.1401366999999</v>
      </c>
      <c r="J613">
        <v>6146.4614258000001</v>
      </c>
      <c r="L613" t="str">
        <f t="shared" si="75"/>
        <v>26OCT2023:12:00:00</v>
      </c>
      <c r="M613">
        <v>13</v>
      </c>
      <c r="N613">
        <f t="shared" si="69"/>
        <v>268.66992190000019</v>
      </c>
      <c r="O613" t="str">
        <f t="shared" si="71"/>
        <v/>
      </c>
      <c r="P613">
        <f t="shared" si="72"/>
        <v>268.66992190000019</v>
      </c>
      <c r="Q613" t="str">
        <f t="shared" si="73"/>
        <v/>
      </c>
      <c r="R613">
        <f t="shared" si="74"/>
        <v>1</v>
      </c>
      <c r="S613">
        <f t="shared" si="70"/>
        <v>4.5867910897976936</v>
      </c>
    </row>
    <row r="614" spans="1:19" x14ac:dyDescent="0.3">
      <c r="A614" t="s">
        <v>640</v>
      </c>
      <c r="B614">
        <v>6028.7192383000001</v>
      </c>
      <c r="C614">
        <v>6191.8798827999999</v>
      </c>
      <c r="D614">
        <v>6253.4526366999999</v>
      </c>
      <c r="E614">
        <v>6273.5908202999999</v>
      </c>
      <c r="F614">
        <v>6189.7299805000002</v>
      </c>
      <c r="G614">
        <v>6187.4101563000004</v>
      </c>
      <c r="H614">
        <v>6191.8798827999999</v>
      </c>
      <c r="I614">
        <v>6191.8798827999999</v>
      </c>
      <c r="J614">
        <v>6203.5327147999997</v>
      </c>
      <c r="L614" t="str">
        <f t="shared" si="75"/>
        <v>26OCT2023:13:00:00</v>
      </c>
      <c r="M614">
        <v>14</v>
      </c>
      <c r="N614">
        <f t="shared" ref="N614:N674" si="76">C614-B614</f>
        <v>163.16064449999976</v>
      </c>
      <c r="O614" t="str">
        <f t="shared" si="71"/>
        <v/>
      </c>
      <c r="P614">
        <f t="shared" si="72"/>
        <v>163.16064449999976</v>
      </c>
      <c r="Q614" t="str">
        <f t="shared" si="73"/>
        <v/>
      </c>
      <c r="R614">
        <f t="shared" si="74"/>
        <v>1</v>
      </c>
      <c r="S614">
        <f t="shared" ref="S614:S674" si="77">ABS((B614-C614)/B614)*100</f>
        <v>2.7063898325775804</v>
      </c>
    </row>
    <row r="615" spans="1:19" x14ac:dyDescent="0.3">
      <c r="A615" t="s">
        <v>641</v>
      </c>
      <c r="B615">
        <v>5994.2924805000002</v>
      </c>
      <c r="C615">
        <v>6134.9101563000004</v>
      </c>
      <c r="D615">
        <v>6232.9340819999998</v>
      </c>
      <c r="E615">
        <v>6281.1069336</v>
      </c>
      <c r="F615">
        <v>6132.5800780999998</v>
      </c>
      <c r="G615">
        <v>6127.0698241999999</v>
      </c>
      <c r="H615">
        <v>6134.9101563000004</v>
      </c>
      <c r="I615">
        <v>6134.9101563000004</v>
      </c>
      <c r="J615">
        <v>6153.4980469000002</v>
      </c>
      <c r="L615" t="str">
        <f t="shared" si="75"/>
        <v>26OCT2023:14:00:00</v>
      </c>
      <c r="M615">
        <v>15</v>
      </c>
      <c r="N615">
        <f t="shared" si="76"/>
        <v>140.61767580000014</v>
      </c>
      <c r="O615" t="str">
        <f t="shared" si="71"/>
        <v/>
      </c>
      <c r="P615">
        <f t="shared" si="72"/>
        <v>140.61767580000014</v>
      </c>
      <c r="Q615" t="str">
        <f t="shared" si="73"/>
        <v/>
      </c>
      <c r="R615">
        <f t="shared" si="74"/>
        <v>1</v>
      </c>
      <c r="S615">
        <f t="shared" si="77"/>
        <v>2.3458594364129333</v>
      </c>
    </row>
    <row r="616" spans="1:19" x14ac:dyDescent="0.3">
      <c r="A616" t="s">
        <v>642</v>
      </c>
      <c r="B616">
        <v>5920.5625</v>
      </c>
      <c r="C616">
        <v>6099.6000977000003</v>
      </c>
      <c r="D616">
        <v>6302.7202147999997</v>
      </c>
      <c r="E616">
        <v>6352.0483397999997</v>
      </c>
      <c r="F616">
        <v>6085.6899414</v>
      </c>
      <c r="G616">
        <v>6086.0297852000003</v>
      </c>
      <c r="H616">
        <v>6099.6000977000003</v>
      </c>
      <c r="I616">
        <v>6099.6000977000003</v>
      </c>
      <c r="J616">
        <v>6137.4765625</v>
      </c>
      <c r="L616" t="str">
        <f t="shared" si="75"/>
        <v>26OCT2023:15:00:00</v>
      </c>
      <c r="M616">
        <v>16</v>
      </c>
      <c r="N616">
        <f t="shared" si="76"/>
        <v>179.03759770000033</v>
      </c>
      <c r="O616" t="str">
        <f t="shared" si="71"/>
        <v/>
      </c>
      <c r="P616">
        <f t="shared" si="72"/>
        <v>179.03759770000033</v>
      </c>
      <c r="Q616" t="str">
        <f t="shared" si="73"/>
        <v/>
      </c>
      <c r="R616">
        <f t="shared" si="74"/>
        <v>1</v>
      </c>
      <c r="S616">
        <f t="shared" si="77"/>
        <v>3.023996414192069</v>
      </c>
    </row>
    <row r="617" spans="1:19" x14ac:dyDescent="0.3">
      <c r="A617" t="s">
        <v>643</v>
      </c>
      <c r="B617">
        <v>6029.3540039</v>
      </c>
      <c r="C617">
        <v>6074.3598633000001</v>
      </c>
      <c r="D617">
        <v>6278.7192383000001</v>
      </c>
      <c r="E617">
        <v>6321.7480469000002</v>
      </c>
      <c r="F617">
        <v>6043.8398438000004</v>
      </c>
      <c r="G617">
        <v>6052.8300780999998</v>
      </c>
      <c r="H617">
        <v>6074.3598633000001</v>
      </c>
      <c r="I617">
        <v>6074.3598633000001</v>
      </c>
      <c r="J617">
        <v>6110.0268555000002</v>
      </c>
      <c r="L617" t="str">
        <f t="shared" si="75"/>
        <v>26OCT2023:16:00:00</v>
      </c>
      <c r="M617">
        <v>17</v>
      </c>
      <c r="N617">
        <f t="shared" si="76"/>
        <v>45.00585940000019</v>
      </c>
      <c r="O617" t="str">
        <f t="shared" si="71"/>
        <v/>
      </c>
      <c r="P617">
        <f t="shared" si="72"/>
        <v>45.00585940000019</v>
      </c>
      <c r="Q617" t="str">
        <f t="shared" si="73"/>
        <v/>
      </c>
      <c r="R617">
        <f t="shared" si="74"/>
        <v>1</v>
      </c>
      <c r="S617">
        <f t="shared" si="77"/>
        <v>0.74644579453932891</v>
      </c>
    </row>
    <row r="618" spans="1:19" x14ac:dyDescent="0.3">
      <c r="A618" t="s">
        <v>644</v>
      </c>
      <c r="B618">
        <v>6045.6430664</v>
      </c>
      <c r="C618">
        <v>6050.7597655999998</v>
      </c>
      <c r="D618">
        <v>6221.6264647999997</v>
      </c>
      <c r="E618">
        <v>6278.1220702999999</v>
      </c>
      <c r="F618">
        <v>6013.1899414</v>
      </c>
      <c r="G618">
        <v>6031.6801758000001</v>
      </c>
      <c r="H618">
        <v>6050.7597655999998</v>
      </c>
      <c r="I618">
        <v>6050.7597655999998</v>
      </c>
      <c r="J618">
        <v>6079.2680664</v>
      </c>
      <c r="L618" t="str">
        <f t="shared" si="75"/>
        <v>26OCT2023:17:00:00</v>
      </c>
      <c r="M618">
        <v>18</v>
      </c>
      <c r="N618">
        <f t="shared" si="76"/>
        <v>5.1166991999998572</v>
      </c>
      <c r="O618" t="str">
        <f t="shared" si="71"/>
        <v/>
      </c>
      <c r="P618">
        <f t="shared" si="72"/>
        <v>5.1166991999998572</v>
      </c>
      <c r="Q618" t="str">
        <f t="shared" si="73"/>
        <v/>
      </c>
      <c r="R618">
        <f t="shared" si="74"/>
        <v>1</v>
      </c>
      <c r="S618">
        <f t="shared" si="77"/>
        <v>8.4634490389236608E-2</v>
      </c>
    </row>
    <row r="619" spans="1:19" x14ac:dyDescent="0.3">
      <c r="A619" t="s">
        <v>645</v>
      </c>
      <c r="B619">
        <v>5942.4902344000002</v>
      </c>
      <c r="C619">
        <v>5959.7202147999997</v>
      </c>
      <c r="D619">
        <v>6082.4501952999999</v>
      </c>
      <c r="E619">
        <v>6172.9409180000002</v>
      </c>
      <c r="F619">
        <v>5946.1801758000001</v>
      </c>
      <c r="G619">
        <v>5955.8100586</v>
      </c>
      <c r="H619">
        <v>5959.7202147999997</v>
      </c>
      <c r="I619">
        <v>5959.7202147999997</v>
      </c>
      <c r="J619">
        <v>5982.5214844000002</v>
      </c>
      <c r="L619" t="str">
        <f t="shared" si="75"/>
        <v>26OCT2023:18:00:00</v>
      </c>
      <c r="M619">
        <v>19</v>
      </c>
      <c r="N619">
        <f t="shared" si="76"/>
        <v>17.229980399999477</v>
      </c>
      <c r="O619" t="str">
        <f t="shared" si="71"/>
        <v/>
      </c>
      <c r="P619">
        <f t="shared" si="72"/>
        <v>17.229980399999477</v>
      </c>
      <c r="Q619" t="str">
        <f t="shared" si="73"/>
        <v/>
      </c>
      <c r="R619">
        <f t="shared" si="74"/>
        <v>1</v>
      </c>
      <c r="S619">
        <f t="shared" si="77"/>
        <v>0.28994545586727666</v>
      </c>
    </row>
    <row r="620" spans="1:19" x14ac:dyDescent="0.3">
      <c r="A620" t="s">
        <v>646</v>
      </c>
      <c r="B620">
        <v>5756.3803711</v>
      </c>
      <c r="C620">
        <v>5819.5898438000004</v>
      </c>
      <c r="D620">
        <v>5999.0664063000004</v>
      </c>
      <c r="E620">
        <v>6139.4194336</v>
      </c>
      <c r="F620">
        <v>5831.4599608999997</v>
      </c>
      <c r="G620">
        <v>5828.0698241999999</v>
      </c>
      <c r="H620">
        <v>5819.5898438000004</v>
      </c>
      <c r="I620">
        <v>5819.5898438000004</v>
      </c>
      <c r="J620">
        <v>5857.5205077999999</v>
      </c>
      <c r="L620" t="str">
        <f t="shared" si="75"/>
        <v>26OCT2023:19:00:00</v>
      </c>
      <c r="M620">
        <v>20</v>
      </c>
      <c r="N620">
        <f t="shared" si="76"/>
        <v>63.209472700000333</v>
      </c>
      <c r="O620" t="str">
        <f t="shared" si="71"/>
        <v/>
      </c>
      <c r="P620">
        <f t="shared" si="72"/>
        <v>63.209472700000333</v>
      </c>
      <c r="Q620" t="str">
        <f t="shared" si="73"/>
        <v/>
      </c>
      <c r="R620">
        <f t="shared" si="74"/>
        <v>1</v>
      </c>
      <c r="S620">
        <f t="shared" si="77"/>
        <v>1.0980767187891978</v>
      </c>
    </row>
    <row r="621" spans="1:19" x14ac:dyDescent="0.3">
      <c r="A621" t="s">
        <v>647</v>
      </c>
      <c r="B621">
        <v>5625.8305664</v>
      </c>
      <c r="C621">
        <v>5677.1699219000002</v>
      </c>
      <c r="D621">
        <v>6086.5561522999997</v>
      </c>
      <c r="E621">
        <v>6213.9052733999997</v>
      </c>
      <c r="F621">
        <v>5699.25</v>
      </c>
      <c r="G621">
        <v>5692.2700194999998</v>
      </c>
      <c r="H621">
        <v>5677.1699219000002</v>
      </c>
      <c r="I621">
        <v>5677.1699219000002</v>
      </c>
      <c r="J621">
        <v>5762.7651366999999</v>
      </c>
      <c r="L621" t="str">
        <f t="shared" si="75"/>
        <v>26OCT2023:20:00:00</v>
      </c>
      <c r="M621">
        <v>21</v>
      </c>
      <c r="N621">
        <f t="shared" si="76"/>
        <v>51.339355500000238</v>
      </c>
      <c r="O621" t="str">
        <f t="shared" si="71"/>
        <v/>
      </c>
      <c r="P621">
        <f t="shared" si="72"/>
        <v>51.339355500000238</v>
      </c>
      <c r="Q621" t="str">
        <f t="shared" si="73"/>
        <v/>
      </c>
      <c r="R621">
        <f t="shared" si="74"/>
        <v>1</v>
      </c>
      <c r="S621">
        <f t="shared" si="77"/>
        <v>0.91256490742224006</v>
      </c>
    </row>
    <row r="622" spans="1:19" x14ac:dyDescent="0.3">
      <c r="A622" t="s">
        <v>648</v>
      </c>
      <c r="B622">
        <v>6034.1147461</v>
      </c>
      <c r="C622">
        <v>5673.8100586</v>
      </c>
      <c r="D622">
        <v>6212.7783202999999</v>
      </c>
      <c r="E622">
        <v>6290.9780272999997</v>
      </c>
      <c r="F622">
        <v>5691.3999022999997</v>
      </c>
      <c r="G622">
        <v>5677.8798827999999</v>
      </c>
      <c r="H622">
        <v>5673.8100586</v>
      </c>
      <c r="I622">
        <v>5673.8100586</v>
      </c>
      <c r="J622">
        <v>5783.7695313000004</v>
      </c>
      <c r="L622" t="str">
        <f t="shared" si="75"/>
        <v>26OCT2023:21:00:00</v>
      </c>
      <c r="M622">
        <v>22</v>
      </c>
      <c r="N622">
        <f t="shared" si="76"/>
        <v>-360.3046875</v>
      </c>
      <c r="O622">
        <f t="shared" si="71"/>
        <v>-360.3046875</v>
      </c>
      <c r="P622" t="str">
        <f t="shared" si="72"/>
        <v/>
      </c>
      <c r="Q622">
        <f t="shared" si="73"/>
        <v>1</v>
      </c>
      <c r="R622" t="str">
        <f t="shared" si="74"/>
        <v/>
      </c>
      <c r="S622">
        <f t="shared" si="77"/>
        <v>5.9711275416642344</v>
      </c>
    </row>
    <row r="623" spans="1:19" x14ac:dyDescent="0.3">
      <c r="A623" t="s">
        <v>649</v>
      </c>
      <c r="B623">
        <v>6109.1640625</v>
      </c>
      <c r="C623">
        <v>5895.75</v>
      </c>
      <c r="D623">
        <v>6279.1445313000004</v>
      </c>
      <c r="E623">
        <v>6327.2075194999998</v>
      </c>
      <c r="F623">
        <v>5947.1699219000002</v>
      </c>
      <c r="G623">
        <v>5931.6699219000002</v>
      </c>
      <c r="H623">
        <v>5895.75</v>
      </c>
      <c r="I623">
        <v>5895.75</v>
      </c>
      <c r="J623">
        <v>5981.1630858999997</v>
      </c>
      <c r="L623" t="str">
        <f t="shared" si="75"/>
        <v>26OCT2023:22:00:00</v>
      </c>
      <c r="M623">
        <v>23</v>
      </c>
      <c r="N623">
        <f t="shared" si="76"/>
        <v>-213.4140625</v>
      </c>
      <c r="O623">
        <f t="shared" si="71"/>
        <v>-213.4140625</v>
      </c>
      <c r="P623" t="str">
        <f t="shared" si="72"/>
        <v/>
      </c>
      <c r="Q623">
        <f t="shared" si="73"/>
        <v>1</v>
      </c>
      <c r="R623" t="str">
        <f t="shared" si="74"/>
        <v/>
      </c>
      <c r="S623">
        <f t="shared" si="77"/>
        <v>3.4933431205425256</v>
      </c>
    </row>
    <row r="624" spans="1:19" x14ac:dyDescent="0.3">
      <c r="A624" t="s">
        <v>650</v>
      </c>
      <c r="B624">
        <v>6105.9970702999999</v>
      </c>
      <c r="C624">
        <v>6058.0898438000004</v>
      </c>
      <c r="D624">
        <v>6208.8984375</v>
      </c>
      <c r="E624">
        <v>6232.6035155999998</v>
      </c>
      <c r="F624">
        <v>6115.8701172000001</v>
      </c>
      <c r="G624">
        <v>6113.3100586</v>
      </c>
      <c r="H624">
        <v>6058.0898438000004</v>
      </c>
      <c r="I624">
        <v>6058.0898438000004</v>
      </c>
      <c r="J624">
        <v>6099.5517577999999</v>
      </c>
      <c r="L624" t="str">
        <f t="shared" si="75"/>
        <v>26OCT2023:23:00:00</v>
      </c>
      <c r="M624">
        <v>24</v>
      </c>
      <c r="N624">
        <f t="shared" si="76"/>
        <v>-47.907226499999524</v>
      </c>
      <c r="O624">
        <f t="shared" si="71"/>
        <v>-47.907226499999524</v>
      </c>
      <c r="P624" t="str">
        <f t="shared" si="72"/>
        <v/>
      </c>
      <c r="Q624">
        <f t="shared" si="73"/>
        <v>1</v>
      </c>
      <c r="R624" t="str">
        <f t="shared" si="74"/>
        <v/>
      </c>
      <c r="S624">
        <f t="shared" si="77"/>
        <v>0.78459301484148503</v>
      </c>
    </row>
    <row r="625" spans="1:19" x14ac:dyDescent="0.3">
      <c r="A625" t="s">
        <v>651</v>
      </c>
      <c r="B625">
        <v>6056.0932616999999</v>
      </c>
      <c r="C625">
        <v>5996.9702147999997</v>
      </c>
      <c r="D625">
        <v>6149.9536133000001</v>
      </c>
      <c r="E625">
        <v>6137.6142577999999</v>
      </c>
      <c r="F625">
        <v>6037.1298827999999</v>
      </c>
      <c r="G625">
        <v>6037.2700194999998</v>
      </c>
      <c r="H625">
        <v>5996.9702147999997</v>
      </c>
      <c r="I625">
        <v>5996.9702147999997</v>
      </c>
      <c r="J625">
        <v>6035.6132813000004</v>
      </c>
      <c r="L625" t="str">
        <f t="shared" si="75"/>
        <v>27OCT2023:00:00:00</v>
      </c>
      <c r="M625">
        <v>1</v>
      </c>
      <c r="N625">
        <f t="shared" si="76"/>
        <v>-59.12304690000019</v>
      </c>
      <c r="O625">
        <f t="shared" si="71"/>
        <v>-59.12304690000019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0.97625720650483871</v>
      </c>
    </row>
    <row r="626" spans="1:19" x14ac:dyDescent="0.3">
      <c r="A626" t="s">
        <v>652</v>
      </c>
      <c r="B626">
        <v>6042.0903319999998</v>
      </c>
      <c r="C626">
        <v>5926.1298827999999</v>
      </c>
      <c r="D626">
        <v>6063.5625</v>
      </c>
      <c r="E626">
        <v>6102.5278319999998</v>
      </c>
      <c r="F626">
        <v>5951.4902344000002</v>
      </c>
      <c r="G626">
        <v>5927.2998047000001</v>
      </c>
      <c r="H626">
        <v>5926.1298827999999</v>
      </c>
      <c r="I626">
        <v>5926.1298827999999</v>
      </c>
      <c r="J626">
        <v>5956.2695313000004</v>
      </c>
      <c r="L626" t="str">
        <f t="shared" si="75"/>
        <v>27OCT2023:01:00:00</v>
      </c>
      <c r="M626">
        <v>2</v>
      </c>
      <c r="N626">
        <f t="shared" si="76"/>
        <v>-115.96044919999986</v>
      </c>
      <c r="O626">
        <f t="shared" si="71"/>
        <v>-115.96044919999986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1.9192107834908128</v>
      </c>
    </row>
    <row r="627" spans="1:19" x14ac:dyDescent="0.3">
      <c r="A627" t="s">
        <v>653</v>
      </c>
      <c r="B627">
        <v>6080.9370116999999</v>
      </c>
      <c r="C627">
        <v>5872.0498047000001</v>
      </c>
      <c r="D627">
        <v>5986.3686522999997</v>
      </c>
      <c r="E627">
        <v>6048.125</v>
      </c>
      <c r="F627">
        <v>5895.1499022999997</v>
      </c>
      <c r="G627">
        <v>5876.3798827999999</v>
      </c>
      <c r="H627">
        <v>5872.0498047000001</v>
      </c>
      <c r="I627">
        <v>5872.0498047000001</v>
      </c>
      <c r="J627">
        <v>5897.6572266000003</v>
      </c>
      <c r="L627" t="str">
        <f t="shared" si="75"/>
        <v>27OCT2023:02:00:00</v>
      </c>
      <c r="M627">
        <v>3</v>
      </c>
      <c r="N627">
        <f t="shared" si="76"/>
        <v>-208.88720699999976</v>
      </c>
      <c r="O627">
        <f t="shared" si="71"/>
        <v>-208.88720699999976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3.4351154533929762</v>
      </c>
    </row>
    <row r="628" spans="1:19" x14ac:dyDescent="0.3">
      <c r="A628" t="s">
        <v>654</v>
      </c>
      <c r="B628">
        <v>6061.9340819999998</v>
      </c>
      <c r="C628">
        <v>5852.6000977000003</v>
      </c>
      <c r="D628">
        <v>5972.8012694999998</v>
      </c>
      <c r="E628">
        <v>5950.1162108999997</v>
      </c>
      <c r="F628">
        <v>5849.3798827999999</v>
      </c>
      <c r="G628">
        <v>5851.1499022999997</v>
      </c>
      <c r="H628">
        <v>5852.6000977000003</v>
      </c>
      <c r="I628">
        <v>5852.6000977000003</v>
      </c>
      <c r="J628">
        <v>5876.1738280999998</v>
      </c>
      <c r="L628" t="str">
        <f t="shared" si="75"/>
        <v>27OCT2023:03:00:00</v>
      </c>
      <c r="M628">
        <v>4</v>
      </c>
      <c r="N628">
        <f t="shared" si="76"/>
        <v>-209.33398429999943</v>
      </c>
      <c r="O628">
        <f t="shared" si="71"/>
        <v>-209.33398429999943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3.4532540517321881</v>
      </c>
    </row>
    <row r="629" spans="1:19" x14ac:dyDescent="0.3">
      <c r="A629" t="s">
        <v>655</v>
      </c>
      <c r="B629">
        <v>6031.6694336</v>
      </c>
      <c r="C629">
        <v>5717.5498047000001</v>
      </c>
      <c r="D629">
        <v>5976.6699219000002</v>
      </c>
      <c r="E629">
        <v>5960.7373047000001</v>
      </c>
      <c r="F629">
        <v>5774.1899414</v>
      </c>
      <c r="G629">
        <v>5764.8100586</v>
      </c>
      <c r="H629">
        <v>5717.5498047000001</v>
      </c>
      <c r="I629">
        <v>5717.5498047000001</v>
      </c>
      <c r="J629">
        <v>5779.7641602000003</v>
      </c>
      <c r="L629" t="str">
        <f t="shared" si="75"/>
        <v>27OCT2023:04:00:00</v>
      </c>
      <c r="M629">
        <v>5</v>
      </c>
      <c r="N629">
        <f t="shared" si="76"/>
        <v>-314.11962889999995</v>
      </c>
      <c r="O629">
        <f t="shared" si="71"/>
        <v>-314.11962889999995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5.2078389301337715</v>
      </c>
    </row>
    <row r="630" spans="1:19" x14ac:dyDescent="0.3">
      <c r="A630" t="s">
        <v>656</v>
      </c>
      <c r="B630">
        <v>6052.1533202999999</v>
      </c>
      <c r="C630">
        <v>5621.9599608999997</v>
      </c>
      <c r="D630">
        <v>6002.3398438000004</v>
      </c>
      <c r="E630">
        <v>6018.9785155999998</v>
      </c>
      <c r="F630">
        <v>5714.7202147999997</v>
      </c>
      <c r="G630">
        <v>5724.9399414</v>
      </c>
      <c r="H630">
        <v>5621.9599608999997</v>
      </c>
      <c r="I630">
        <v>5621.9599608999997</v>
      </c>
      <c r="J630">
        <v>5717.6098633000001</v>
      </c>
      <c r="L630" t="str">
        <f t="shared" si="75"/>
        <v>27OCT2023:05:00:00</v>
      </c>
      <c r="M630">
        <v>6</v>
      </c>
      <c r="N630">
        <f t="shared" si="76"/>
        <v>-430.19335940000019</v>
      </c>
      <c r="O630">
        <f t="shared" si="71"/>
        <v>-430.19335940000019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7.1081041181996349</v>
      </c>
    </row>
    <row r="631" spans="1:19" x14ac:dyDescent="0.3">
      <c r="A631" t="s">
        <v>657</v>
      </c>
      <c r="B631">
        <v>6105.3066405999998</v>
      </c>
      <c r="C631">
        <v>5602.1401366999999</v>
      </c>
      <c r="D631">
        <v>5834.6547852000003</v>
      </c>
      <c r="E631">
        <v>5726.1210938000004</v>
      </c>
      <c r="F631">
        <v>5646.8398438000004</v>
      </c>
      <c r="G631">
        <v>5674.5498047000001</v>
      </c>
      <c r="H631">
        <v>5602.1401366999999</v>
      </c>
      <c r="I631">
        <v>5602.1401366999999</v>
      </c>
      <c r="J631">
        <v>5660.3544922000001</v>
      </c>
      <c r="L631" t="str">
        <f t="shared" si="75"/>
        <v>27OCT2023:06:00:00</v>
      </c>
      <c r="M631">
        <v>7</v>
      </c>
      <c r="N631">
        <f t="shared" si="76"/>
        <v>-503.16650389999995</v>
      </c>
      <c r="O631">
        <f t="shared" si="71"/>
        <v>-503.16650389999995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8.2414616254319899</v>
      </c>
    </row>
    <row r="632" spans="1:19" x14ac:dyDescent="0.3">
      <c r="A632" t="s">
        <v>658</v>
      </c>
      <c r="B632">
        <v>6095.53125</v>
      </c>
      <c r="C632">
        <v>5652.1098633000001</v>
      </c>
      <c r="D632">
        <v>5819.2001952999999</v>
      </c>
      <c r="E632">
        <v>5550.1191405999998</v>
      </c>
      <c r="F632">
        <v>5727.5600586</v>
      </c>
      <c r="G632">
        <v>5754.3701172000001</v>
      </c>
      <c r="H632">
        <v>5652.1098633000001</v>
      </c>
      <c r="I632">
        <v>5652.1098633000001</v>
      </c>
      <c r="J632">
        <v>5703.2993164</v>
      </c>
      <c r="L632" t="str">
        <f t="shared" si="75"/>
        <v>27OCT2023:07:00:00</v>
      </c>
      <c r="M632">
        <v>8</v>
      </c>
      <c r="N632">
        <f t="shared" si="76"/>
        <v>-443.42138669999986</v>
      </c>
      <c r="O632">
        <f t="shared" si="71"/>
        <v>-443.42138669999986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7.2745322518033175</v>
      </c>
    </row>
    <row r="633" spans="1:19" x14ac:dyDescent="0.3">
      <c r="A633" t="s">
        <v>659</v>
      </c>
      <c r="B633">
        <v>6077.7270508000001</v>
      </c>
      <c r="C633">
        <v>5823.9902344000002</v>
      </c>
      <c r="D633">
        <v>5884.7988280999998</v>
      </c>
      <c r="E633">
        <v>5729.0512694999998</v>
      </c>
      <c r="F633">
        <v>5917.4199219000002</v>
      </c>
      <c r="G633">
        <v>5931.6298827999999</v>
      </c>
      <c r="H633">
        <v>5823.9902344000002</v>
      </c>
      <c r="I633">
        <v>5823.9902344000002</v>
      </c>
      <c r="J633">
        <v>5856.2592772999997</v>
      </c>
      <c r="L633" t="str">
        <f t="shared" si="75"/>
        <v>27OCT2023:08:00:00</v>
      </c>
      <c r="M633">
        <v>9</v>
      </c>
      <c r="N633">
        <f t="shared" si="76"/>
        <v>-253.73681639999995</v>
      </c>
      <c r="O633">
        <f t="shared" si="71"/>
        <v>-253.73681639999995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4.1748636337099247</v>
      </c>
    </row>
    <row r="634" spans="1:19" x14ac:dyDescent="0.3">
      <c r="A634" t="s">
        <v>660</v>
      </c>
      <c r="B634">
        <v>6076.8671875</v>
      </c>
      <c r="C634">
        <v>5958.8798827999999</v>
      </c>
      <c r="D634">
        <v>5923.265625</v>
      </c>
      <c r="E634">
        <v>5939.7485352000003</v>
      </c>
      <c r="F634">
        <v>6015.8598633000001</v>
      </c>
      <c r="G634">
        <v>6003.8901366999999</v>
      </c>
      <c r="H634">
        <v>5958.8798827999999</v>
      </c>
      <c r="I634">
        <v>5958.8798827999999</v>
      </c>
      <c r="J634">
        <v>5961.9565430000002</v>
      </c>
      <c r="L634" t="str">
        <f t="shared" si="75"/>
        <v>27OCT2023:09:00:00</v>
      </c>
      <c r="M634">
        <v>10</v>
      </c>
      <c r="N634">
        <f t="shared" si="76"/>
        <v>-117.9873047000001</v>
      </c>
      <c r="O634">
        <f t="shared" si="71"/>
        <v>-117.9873047000001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1.941581098607811</v>
      </c>
    </row>
    <row r="635" spans="1:19" x14ac:dyDescent="0.3">
      <c r="A635" t="s">
        <v>661</v>
      </c>
      <c r="B635">
        <v>5957.5483397999997</v>
      </c>
      <c r="C635">
        <v>6035.7797852000003</v>
      </c>
      <c r="D635">
        <v>6150.1245116999999</v>
      </c>
      <c r="E635">
        <v>6167.9912108999997</v>
      </c>
      <c r="F635">
        <v>6064.3100586</v>
      </c>
      <c r="G635">
        <v>6040.6499022999997</v>
      </c>
      <c r="H635">
        <v>6035.7797852000003</v>
      </c>
      <c r="I635">
        <v>6035.7797852000003</v>
      </c>
      <c r="J635">
        <v>6061.9887694999998</v>
      </c>
      <c r="L635" t="str">
        <f t="shared" si="75"/>
        <v>27OCT2023:10:00:00</v>
      </c>
      <c r="M635">
        <v>11</v>
      </c>
      <c r="N635">
        <f t="shared" si="76"/>
        <v>78.231445400000666</v>
      </c>
      <c r="O635" t="str">
        <f t="shared" si="71"/>
        <v/>
      </c>
      <c r="P635">
        <f t="shared" si="72"/>
        <v>78.231445400000666</v>
      </c>
      <c r="Q635" t="str">
        <f t="shared" si="73"/>
        <v/>
      </c>
      <c r="R635">
        <f t="shared" si="74"/>
        <v>1</v>
      </c>
      <c r="S635">
        <f t="shared" si="77"/>
        <v>1.3131483109816775</v>
      </c>
    </row>
    <row r="636" spans="1:19" x14ac:dyDescent="0.3">
      <c r="A636" t="s">
        <v>662</v>
      </c>
      <c r="B636">
        <v>5964.5214844000002</v>
      </c>
      <c r="C636">
        <v>6077.5097655999998</v>
      </c>
      <c r="D636">
        <v>6122.7592772999997</v>
      </c>
      <c r="E636">
        <v>6102.1083983999997</v>
      </c>
      <c r="F636">
        <v>6082.2597655999998</v>
      </c>
      <c r="G636">
        <v>6062.7099608999997</v>
      </c>
      <c r="H636">
        <v>6077.5097655999998</v>
      </c>
      <c r="I636">
        <v>6077.5097655999998</v>
      </c>
      <c r="J636">
        <v>6085.5546875</v>
      </c>
      <c r="L636" t="str">
        <f t="shared" si="75"/>
        <v>27OCT2023:11:00:00</v>
      </c>
      <c r="M636">
        <v>12</v>
      </c>
      <c r="N636">
        <f t="shared" si="76"/>
        <v>112.98828119999962</v>
      </c>
      <c r="O636" t="str">
        <f t="shared" si="71"/>
        <v/>
      </c>
      <c r="P636">
        <f t="shared" si="72"/>
        <v>112.98828119999962</v>
      </c>
      <c r="Q636" t="str">
        <f t="shared" si="73"/>
        <v/>
      </c>
      <c r="R636">
        <f t="shared" si="74"/>
        <v>1</v>
      </c>
      <c r="S636">
        <f t="shared" si="77"/>
        <v>1.8943394117284442</v>
      </c>
    </row>
    <row r="637" spans="1:19" x14ac:dyDescent="0.3">
      <c r="A637" t="s">
        <v>663</v>
      </c>
      <c r="B637">
        <v>6259.8798827999999</v>
      </c>
      <c r="C637">
        <v>6153.5498047000001</v>
      </c>
      <c r="D637">
        <v>6089.7089844000002</v>
      </c>
      <c r="E637">
        <v>6060.4726563000004</v>
      </c>
      <c r="F637">
        <v>6136.7998047000001</v>
      </c>
      <c r="G637">
        <v>6098.8798827999999</v>
      </c>
      <c r="H637">
        <v>6153.5498047000001</v>
      </c>
      <c r="I637">
        <v>6153.5498047000001</v>
      </c>
      <c r="J637">
        <v>6133.6396483999997</v>
      </c>
      <c r="L637" t="str">
        <f t="shared" si="75"/>
        <v>27OCT2023:12:00:00</v>
      </c>
      <c r="M637">
        <v>13</v>
      </c>
      <c r="N637">
        <f t="shared" si="76"/>
        <v>-106.33007809999981</v>
      </c>
      <c r="O637">
        <f t="shared" si="71"/>
        <v>-106.33007809999981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1.698596140672896</v>
      </c>
    </row>
    <row r="638" spans="1:19" x14ac:dyDescent="0.3">
      <c r="A638" t="s">
        <v>664</v>
      </c>
      <c r="B638">
        <v>6025.4819336</v>
      </c>
      <c r="C638">
        <v>6200.1899414</v>
      </c>
      <c r="D638">
        <v>6113.8730469000002</v>
      </c>
      <c r="E638">
        <v>6085.9257813000004</v>
      </c>
      <c r="F638">
        <v>6157.0600586</v>
      </c>
      <c r="G638">
        <v>6131.8598633000001</v>
      </c>
      <c r="H638">
        <v>6200.1899414</v>
      </c>
      <c r="I638">
        <v>6200.1899414</v>
      </c>
      <c r="J638">
        <v>6171.7807616999999</v>
      </c>
      <c r="L638" t="str">
        <f t="shared" si="75"/>
        <v>27OCT2023:13:00:00</v>
      </c>
      <c r="M638">
        <v>14</v>
      </c>
      <c r="N638">
        <f t="shared" si="76"/>
        <v>174.7080077999999</v>
      </c>
      <c r="O638" t="str">
        <f t="shared" si="71"/>
        <v/>
      </c>
      <c r="P638">
        <f t="shared" si="72"/>
        <v>174.7080077999999</v>
      </c>
      <c r="Q638" t="str">
        <f t="shared" si="73"/>
        <v/>
      </c>
      <c r="R638">
        <f t="shared" si="74"/>
        <v>1</v>
      </c>
      <c r="S638">
        <f t="shared" si="77"/>
        <v>2.8994860448551445</v>
      </c>
    </row>
    <row r="639" spans="1:19" x14ac:dyDescent="0.3">
      <c r="A639" t="s">
        <v>665</v>
      </c>
      <c r="B639">
        <v>6024.7807616999999</v>
      </c>
      <c r="C639">
        <v>6170.8598633000001</v>
      </c>
      <c r="D639">
        <v>6098.3374022999997</v>
      </c>
      <c r="E639">
        <v>6044.0415039</v>
      </c>
      <c r="F639">
        <v>6134.6601563000004</v>
      </c>
      <c r="G639">
        <v>6092.5400391000003</v>
      </c>
      <c r="H639">
        <v>6170.8598633000001</v>
      </c>
      <c r="I639">
        <v>6170.8598633000001</v>
      </c>
      <c r="J639">
        <v>6144.9033202999999</v>
      </c>
      <c r="L639" t="str">
        <f t="shared" si="75"/>
        <v>27OCT2023:14:00:00</v>
      </c>
      <c r="M639">
        <v>15</v>
      </c>
      <c r="N639">
        <f t="shared" si="76"/>
        <v>146.07910160000029</v>
      </c>
      <c r="O639" t="str">
        <f t="shared" si="71"/>
        <v/>
      </c>
      <c r="P639">
        <f t="shared" si="72"/>
        <v>146.07910160000029</v>
      </c>
      <c r="Q639" t="str">
        <f t="shared" si="73"/>
        <v/>
      </c>
      <c r="R639">
        <f t="shared" si="74"/>
        <v>1</v>
      </c>
      <c r="S639">
        <f t="shared" si="77"/>
        <v>2.4246376321049969</v>
      </c>
    </row>
    <row r="640" spans="1:19" x14ac:dyDescent="0.3">
      <c r="A640" t="s">
        <v>666</v>
      </c>
      <c r="B640">
        <v>6060.9331055000002</v>
      </c>
      <c r="C640">
        <v>6110.6000977000003</v>
      </c>
      <c r="D640">
        <v>6132.0048827999999</v>
      </c>
      <c r="E640">
        <v>6084.0029297000001</v>
      </c>
      <c r="F640">
        <v>6043.4902344000002</v>
      </c>
      <c r="G640">
        <v>6003.5297852000003</v>
      </c>
      <c r="H640">
        <v>6110.6000977000003</v>
      </c>
      <c r="I640">
        <v>6110.6000977000003</v>
      </c>
      <c r="J640">
        <v>6097.4633789</v>
      </c>
      <c r="L640" t="str">
        <f t="shared" si="75"/>
        <v>27OCT2023:15:00:00</v>
      </c>
      <c r="M640">
        <v>16</v>
      </c>
      <c r="N640">
        <f t="shared" si="76"/>
        <v>49.666992200000095</v>
      </c>
      <c r="O640" t="str">
        <f t="shared" si="71"/>
        <v/>
      </c>
      <c r="P640">
        <f t="shared" si="72"/>
        <v>49.666992200000095</v>
      </c>
      <c r="Q640" t="str">
        <f t="shared" si="73"/>
        <v/>
      </c>
      <c r="R640">
        <f t="shared" si="74"/>
        <v>1</v>
      </c>
      <c r="S640">
        <f t="shared" si="77"/>
        <v>0.81946115120342999</v>
      </c>
    </row>
    <row r="641" spans="1:19" x14ac:dyDescent="0.3">
      <c r="A641" t="s">
        <v>667</v>
      </c>
      <c r="B641">
        <v>6155.9809569999998</v>
      </c>
      <c r="C641">
        <v>6085.8701172000001</v>
      </c>
      <c r="D641">
        <v>6169.3134766000003</v>
      </c>
      <c r="E641">
        <v>6134.5107422000001</v>
      </c>
      <c r="F641">
        <v>5995.2597655999998</v>
      </c>
      <c r="G641">
        <v>5960.8500977000003</v>
      </c>
      <c r="H641">
        <v>6085.8701172000001</v>
      </c>
      <c r="I641">
        <v>6085.8701172000001</v>
      </c>
      <c r="J641">
        <v>6080.9960938000004</v>
      </c>
      <c r="L641" t="str">
        <f t="shared" si="75"/>
        <v>27OCT2023:16:00:00</v>
      </c>
      <c r="M641">
        <v>17</v>
      </c>
      <c r="N641">
        <f t="shared" si="76"/>
        <v>-70.110839799999667</v>
      </c>
      <c r="O641">
        <f t="shared" si="71"/>
        <v>-70.110839799999667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1.1389060539616558</v>
      </c>
    </row>
    <row r="642" spans="1:19" x14ac:dyDescent="0.3">
      <c r="A642" t="s">
        <v>668</v>
      </c>
      <c r="B642">
        <v>6295.5703125</v>
      </c>
      <c r="C642">
        <v>6022.3398438000004</v>
      </c>
      <c r="D642">
        <v>6174.8447266000003</v>
      </c>
      <c r="E642">
        <v>6168.0424805000002</v>
      </c>
      <c r="F642">
        <v>5935.9799805000002</v>
      </c>
      <c r="G642">
        <v>5917.1801758000001</v>
      </c>
      <c r="H642">
        <v>6022.3398438000004</v>
      </c>
      <c r="I642">
        <v>6022.3398438000004</v>
      </c>
      <c r="J642">
        <v>6033.6894530999998</v>
      </c>
      <c r="L642" t="str">
        <f t="shared" si="75"/>
        <v>27OCT2023:17:00:00</v>
      </c>
      <c r="M642">
        <v>18</v>
      </c>
      <c r="N642">
        <f t="shared" si="76"/>
        <v>-273.23046869999962</v>
      </c>
      <c r="O642">
        <f t="shared" si="71"/>
        <v>-273.23046869999962</v>
      </c>
      <c r="P642" t="str">
        <f t="shared" si="72"/>
        <v/>
      </c>
      <c r="Q642">
        <f t="shared" si="73"/>
        <v>1</v>
      </c>
      <c r="R642" t="str">
        <f t="shared" si="74"/>
        <v/>
      </c>
      <c r="S642">
        <f t="shared" si="77"/>
        <v>4.3400431595131934</v>
      </c>
    </row>
    <row r="643" spans="1:19" x14ac:dyDescent="0.3">
      <c r="A643" t="s">
        <v>669</v>
      </c>
      <c r="B643">
        <v>6283.7993164</v>
      </c>
      <c r="C643">
        <v>5935.6899414</v>
      </c>
      <c r="D643">
        <v>5990.2026366999999</v>
      </c>
      <c r="E643">
        <v>6037.8198241999999</v>
      </c>
      <c r="F643">
        <v>5914.6899414</v>
      </c>
      <c r="G643">
        <v>5860.7700194999998</v>
      </c>
      <c r="H643">
        <v>5935.6899414</v>
      </c>
      <c r="I643">
        <v>5935.6899414</v>
      </c>
      <c r="J643">
        <v>5937.0004883000001</v>
      </c>
      <c r="L643" t="str">
        <f t="shared" si="75"/>
        <v>27OCT2023:18:00:00</v>
      </c>
      <c r="M643">
        <v>19</v>
      </c>
      <c r="N643">
        <f t="shared" si="76"/>
        <v>-348.109375</v>
      </c>
      <c r="O643">
        <f t="shared" ref="O643:O706" si="78">IF(N643&lt;0,N643,"")</f>
        <v>-348.109375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5.5397914139535649</v>
      </c>
    </row>
    <row r="644" spans="1:19" x14ac:dyDescent="0.3">
      <c r="A644" t="s">
        <v>670</v>
      </c>
      <c r="B644">
        <v>6221.4653319999998</v>
      </c>
      <c r="C644">
        <v>5814.6201172000001</v>
      </c>
      <c r="D644">
        <v>5692.0107422000001</v>
      </c>
      <c r="E644">
        <v>5716.8125</v>
      </c>
      <c r="F644">
        <v>5833.1000977000003</v>
      </c>
      <c r="G644">
        <v>5773.2597655999998</v>
      </c>
      <c r="H644">
        <v>5814.6201172000001</v>
      </c>
      <c r="I644">
        <v>5814.6201172000001</v>
      </c>
      <c r="J644">
        <v>5787.8105469000002</v>
      </c>
      <c r="L644" t="str">
        <f t="shared" ref="L644:L674" si="82">A644</f>
        <v>27OCT2023:19:00:00</v>
      </c>
      <c r="M644">
        <v>20</v>
      </c>
      <c r="N644">
        <f t="shared" si="76"/>
        <v>-406.84521479999967</v>
      </c>
      <c r="O644">
        <f t="shared" si="78"/>
        <v>-406.84521479999967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6.5393792794664991</v>
      </c>
    </row>
    <row r="645" spans="1:19" x14ac:dyDescent="0.3">
      <c r="A645" t="s">
        <v>671</v>
      </c>
      <c r="B645">
        <v>6238.8520508000001</v>
      </c>
      <c r="C645">
        <v>5658.5097655999998</v>
      </c>
      <c r="D645">
        <v>5612.8037108999997</v>
      </c>
      <c r="E645">
        <v>5540.9970702999999</v>
      </c>
      <c r="F645">
        <v>5721.6899414</v>
      </c>
      <c r="G645">
        <v>5656.8398438000004</v>
      </c>
      <c r="H645">
        <v>5658.5097655999998</v>
      </c>
      <c r="I645">
        <v>5658.5097655999998</v>
      </c>
      <c r="J645">
        <v>5655.5195313000004</v>
      </c>
      <c r="L645" t="str">
        <f t="shared" si="82"/>
        <v>27OCT2023:20:00:00</v>
      </c>
      <c r="M645">
        <v>21</v>
      </c>
      <c r="N645">
        <f t="shared" si="76"/>
        <v>-580.34228520000033</v>
      </c>
      <c r="O645">
        <f t="shared" si="78"/>
        <v>-580.34228520000033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9.3020684009582144</v>
      </c>
    </row>
    <row r="646" spans="1:19" x14ac:dyDescent="0.3">
      <c r="A646" t="s">
        <v>672</v>
      </c>
      <c r="B646">
        <v>6203.0820313000004</v>
      </c>
      <c r="C646">
        <v>5629.1000977000003</v>
      </c>
      <c r="D646">
        <v>5896.0620116999999</v>
      </c>
      <c r="E646">
        <v>5866.8095702999999</v>
      </c>
      <c r="F646">
        <v>5670.6201172000001</v>
      </c>
      <c r="G646">
        <v>5632.0498047000001</v>
      </c>
      <c r="H646">
        <v>5629.1000977000003</v>
      </c>
      <c r="I646">
        <v>5629.1000977000003</v>
      </c>
      <c r="J646">
        <v>5686.9394530999998</v>
      </c>
      <c r="L646" t="str">
        <f t="shared" si="82"/>
        <v>27OCT2023:21:00:00</v>
      </c>
      <c r="M646">
        <v>22</v>
      </c>
      <c r="N646">
        <f t="shared" si="76"/>
        <v>-573.98193360000005</v>
      </c>
      <c r="O646">
        <f t="shared" si="78"/>
        <v>-573.98193360000005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9.2531733532420937</v>
      </c>
    </row>
    <row r="647" spans="1:19" x14ac:dyDescent="0.3">
      <c r="A647" t="s">
        <v>673</v>
      </c>
      <c r="B647">
        <v>6089.7167969000002</v>
      </c>
      <c r="C647">
        <v>5789.75</v>
      </c>
      <c r="D647">
        <v>6118.7197266000003</v>
      </c>
      <c r="E647">
        <v>6084.8627930000002</v>
      </c>
      <c r="F647">
        <v>5824.4501952999999</v>
      </c>
      <c r="G647">
        <v>5781.6801758000001</v>
      </c>
      <c r="H647">
        <v>5789.75</v>
      </c>
      <c r="I647">
        <v>5789.75</v>
      </c>
      <c r="J647">
        <v>5858.2070313000004</v>
      </c>
      <c r="L647" t="str">
        <f t="shared" si="82"/>
        <v>27OCT2023:22:00:00</v>
      </c>
      <c r="M647">
        <v>23</v>
      </c>
      <c r="N647">
        <f t="shared" si="76"/>
        <v>-299.96679690000019</v>
      </c>
      <c r="O647">
        <f t="shared" si="78"/>
        <v>-299.96679690000019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4.9257922314663265</v>
      </c>
    </row>
    <row r="648" spans="1:19" x14ac:dyDescent="0.3">
      <c r="A648" t="s">
        <v>674</v>
      </c>
      <c r="B648">
        <v>6008.2236327999999</v>
      </c>
      <c r="C648">
        <v>6000.3901366999999</v>
      </c>
      <c r="D648">
        <v>6111.5991211</v>
      </c>
      <c r="E648">
        <v>6073.5576172000001</v>
      </c>
      <c r="F648">
        <v>6028.2900391000003</v>
      </c>
      <c r="G648">
        <v>5973.8798827999999</v>
      </c>
      <c r="H648">
        <v>6000.3901366999999</v>
      </c>
      <c r="I648">
        <v>6000.3901366999999</v>
      </c>
      <c r="J648">
        <v>6022.7709961</v>
      </c>
      <c r="L648" t="str">
        <f t="shared" si="82"/>
        <v>27OCT2023:23:00:00</v>
      </c>
      <c r="M648">
        <v>24</v>
      </c>
      <c r="N648">
        <f t="shared" si="76"/>
        <v>-7.8334961000000476</v>
      </c>
      <c r="O648">
        <f t="shared" si="78"/>
        <v>-7.8334961000000476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0.13037956938279643</v>
      </c>
    </row>
    <row r="649" spans="1:19" x14ac:dyDescent="0.3">
      <c r="A649" t="s">
        <v>675</v>
      </c>
      <c r="B649">
        <v>5929.1049805000002</v>
      </c>
      <c r="C649">
        <v>5958.3598633000001</v>
      </c>
      <c r="D649">
        <v>6120.5268555000002</v>
      </c>
      <c r="E649">
        <v>6062.4360352000003</v>
      </c>
      <c r="F649">
        <v>5983.7202147999997</v>
      </c>
      <c r="G649">
        <v>5936.6699219000002</v>
      </c>
      <c r="H649">
        <v>5958.3598633000001</v>
      </c>
      <c r="I649">
        <v>5958.3598633000001</v>
      </c>
      <c r="J649">
        <v>5991.1601563000004</v>
      </c>
      <c r="L649" t="str">
        <f t="shared" si="82"/>
        <v>28OCT2023:00:00:00</v>
      </c>
      <c r="M649">
        <v>1</v>
      </c>
      <c r="N649">
        <f t="shared" si="76"/>
        <v>29.254882799999905</v>
      </c>
      <c r="O649" t="str">
        <f t="shared" si="78"/>
        <v/>
      </c>
      <c r="P649">
        <f t="shared" si="79"/>
        <v>29.254882799999905</v>
      </c>
      <c r="Q649" t="str">
        <f t="shared" si="80"/>
        <v/>
      </c>
      <c r="R649">
        <f t="shared" si="81"/>
        <v>1</v>
      </c>
      <c r="S649">
        <f t="shared" si="77"/>
        <v>0.49341144905032275</v>
      </c>
    </row>
    <row r="650" spans="1:19" x14ac:dyDescent="0.3">
      <c r="A650" t="s">
        <v>676</v>
      </c>
      <c r="B650">
        <v>5914.3613280999998</v>
      </c>
      <c r="C650">
        <v>5802.3500977000003</v>
      </c>
      <c r="D650">
        <v>6004.4741211</v>
      </c>
      <c r="E650">
        <v>5879.6328125</v>
      </c>
      <c r="F650">
        <v>5809.9101563000004</v>
      </c>
      <c r="G650">
        <v>5740.4799805000002</v>
      </c>
      <c r="H650">
        <v>5802.3500977000003</v>
      </c>
      <c r="I650">
        <v>5802.3500977000003</v>
      </c>
      <c r="J650">
        <v>5837.3442383000001</v>
      </c>
      <c r="L650" t="str">
        <f t="shared" si="82"/>
        <v>28OCT2023:01:00:00</v>
      </c>
      <c r="M650">
        <v>2</v>
      </c>
      <c r="N650">
        <f t="shared" si="76"/>
        <v>-112.01123039999948</v>
      </c>
      <c r="O650">
        <f t="shared" si="78"/>
        <v>-112.01123039999948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1.8938854795329745</v>
      </c>
    </row>
    <row r="651" spans="1:19" x14ac:dyDescent="0.3">
      <c r="A651" t="s">
        <v>677</v>
      </c>
      <c r="B651">
        <v>5877.4418944999998</v>
      </c>
      <c r="C651">
        <v>5722.5498047000001</v>
      </c>
      <c r="D651">
        <v>5855.1821289</v>
      </c>
      <c r="E651">
        <v>5628.4794922000001</v>
      </c>
      <c r="F651">
        <v>5732.6699219000002</v>
      </c>
      <c r="G651">
        <v>5689.4501952999999</v>
      </c>
      <c r="H651">
        <v>5722.5498047000001</v>
      </c>
      <c r="I651">
        <v>5722.5498047000001</v>
      </c>
      <c r="J651">
        <v>5746.7788086</v>
      </c>
      <c r="L651" t="str">
        <f t="shared" si="82"/>
        <v>28OCT2023:02:00:00</v>
      </c>
      <c r="M651">
        <v>3</v>
      </c>
      <c r="N651">
        <f t="shared" si="76"/>
        <v>-154.89208979999967</v>
      </c>
      <c r="O651">
        <f t="shared" si="78"/>
        <v>-154.89208979999967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2.6353657353030542</v>
      </c>
    </row>
    <row r="652" spans="1:19" x14ac:dyDescent="0.3">
      <c r="A652" t="s">
        <v>678</v>
      </c>
      <c r="B652">
        <v>5903.2338866999999</v>
      </c>
      <c r="C652">
        <v>5787.1000977000003</v>
      </c>
      <c r="D652">
        <v>5871.609375</v>
      </c>
      <c r="E652">
        <v>5640.0625</v>
      </c>
      <c r="F652">
        <v>5771.9702147999997</v>
      </c>
      <c r="G652">
        <v>5716.1298827999999</v>
      </c>
      <c r="H652">
        <v>5787.1000977000003</v>
      </c>
      <c r="I652">
        <v>5787.1000977000003</v>
      </c>
      <c r="J652">
        <v>5795.3920897999997</v>
      </c>
      <c r="L652" t="str">
        <f t="shared" si="82"/>
        <v>28OCT2023:03:00:00</v>
      </c>
      <c r="M652">
        <v>4</v>
      </c>
      <c r="N652">
        <f t="shared" si="76"/>
        <v>-116.13378899999952</v>
      </c>
      <c r="O652">
        <f t="shared" si="78"/>
        <v>-116.13378899999952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1.967291000643719</v>
      </c>
    </row>
    <row r="653" spans="1:19" x14ac:dyDescent="0.3">
      <c r="A653" t="s">
        <v>679</v>
      </c>
      <c r="B653">
        <v>5932.1860352000003</v>
      </c>
      <c r="C653">
        <v>5791.0097655999998</v>
      </c>
      <c r="D653">
        <v>5906.7128905999998</v>
      </c>
      <c r="E653">
        <v>5682.6166991999999</v>
      </c>
      <c r="F653">
        <v>5760.2900391000003</v>
      </c>
      <c r="G653">
        <v>5705.2299805000002</v>
      </c>
      <c r="H653">
        <v>5791.0097655999998</v>
      </c>
      <c r="I653">
        <v>5791.0097655999998</v>
      </c>
      <c r="J653">
        <v>5802.5004883000001</v>
      </c>
      <c r="L653" t="str">
        <f t="shared" si="82"/>
        <v>28OCT2023:04:00:00</v>
      </c>
      <c r="M653">
        <v>5</v>
      </c>
      <c r="N653">
        <f t="shared" si="76"/>
        <v>-141.17626960000052</v>
      </c>
      <c r="O653">
        <f t="shared" si="78"/>
        <v>-141.17626960000052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2.3798355068822592</v>
      </c>
    </row>
    <row r="654" spans="1:19" x14ac:dyDescent="0.3">
      <c r="A654" t="s">
        <v>680</v>
      </c>
      <c r="B654">
        <v>5943.8637694999998</v>
      </c>
      <c r="C654">
        <v>5697.2700194999998</v>
      </c>
      <c r="D654">
        <v>5948.2929688000004</v>
      </c>
      <c r="E654">
        <v>5697.7792969000002</v>
      </c>
      <c r="F654">
        <v>5670.6401366999999</v>
      </c>
      <c r="G654">
        <v>5630.5498047000001</v>
      </c>
      <c r="H654">
        <v>5697.2700194999998</v>
      </c>
      <c r="I654">
        <v>5697.2700194999998</v>
      </c>
      <c r="J654">
        <v>5738.1396483999997</v>
      </c>
      <c r="L654" t="str">
        <f t="shared" si="82"/>
        <v>28OCT2023:05:00:00</v>
      </c>
      <c r="M654">
        <v>6</v>
      </c>
      <c r="N654">
        <f t="shared" si="76"/>
        <v>-246.59375</v>
      </c>
      <c r="O654">
        <f t="shared" si="78"/>
        <v>-246.59375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4.1487113359723518</v>
      </c>
    </row>
    <row r="655" spans="1:19" x14ac:dyDescent="0.3">
      <c r="A655" t="s">
        <v>681</v>
      </c>
      <c r="B655">
        <v>5958.5361327999999</v>
      </c>
      <c r="C655">
        <v>5678.4799805000002</v>
      </c>
      <c r="D655">
        <v>5891.4902344000002</v>
      </c>
      <c r="E655">
        <v>5655.7099608999997</v>
      </c>
      <c r="F655">
        <v>5648.3999022999997</v>
      </c>
      <c r="G655">
        <v>5608.9501952999999</v>
      </c>
      <c r="H655">
        <v>5678.4799805000002</v>
      </c>
      <c r="I655">
        <v>5678.4799805000002</v>
      </c>
      <c r="J655">
        <v>5711.1210938000004</v>
      </c>
      <c r="L655" t="str">
        <f t="shared" si="82"/>
        <v>28OCT2023:06:00:00</v>
      </c>
      <c r="M655">
        <v>7</v>
      </c>
      <c r="N655">
        <f t="shared" si="76"/>
        <v>-280.05615229999967</v>
      </c>
      <c r="O655">
        <f t="shared" si="78"/>
        <v>-280.05615229999967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4.7000831422062275</v>
      </c>
    </row>
    <row r="656" spans="1:19" x14ac:dyDescent="0.3">
      <c r="A656" t="s">
        <v>682</v>
      </c>
      <c r="B656">
        <v>5953.3876952999999</v>
      </c>
      <c r="C656">
        <v>5630.8198241999999</v>
      </c>
      <c r="D656">
        <v>5919.7246094000002</v>
      </c>
      <c r="E656">
        <v>5745.7954102000003</v>
      </c>
      <c r="F656">
        <v>5623.9501952999999</v>
      </c>
      <c r="G656">
        <v>5597.5</v>
      </c>
      <c r="H656">
        <v>5630.8198241999999</v>
      </c>
      <c r="I656">
        <v>5630.8198241999999</v>
      </c>
      <c r="J656">
        <v>5684.5820313000004</v>
      </c>
      <c r="L656" t="str">
        <f t="shared" si="82"/>
        <v>28OCT2023:07:00:00</v>
      </c>
      <c r="M656">
        <v>8</v>
      </c>
      <c r="N656">
        <f t="shared" si="76"/>
        <v>-322.56787110000005</v>
      </c>
      <c r="O656">
        <f t="shared" si="78"/>
        <v>-322.56787110000005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5.4182238350554019</v>
      </c>
    </row>
    <row r="657" spans="1:19" x14ac:dyDescent="0.3">
      <c r="A657" t="s">
        <v>683</v>
      </c>
      <c r="B657">
        <v>6006.0092772999997</v>
      </c>
      <c r="C657">
        <v>5736.7900391000003</v>
      </c>
      <c r="D657">
        <v>5979.9765625</v>
      </c>
      <c r="E657">
        <v>5869.7700194999998</v>
      </c>
      <c r="F657">
        <v>5719.1601563000004</v>
      </c>
      <c r="G657">
        <v>5688.5498047000001</v>
      </c>
      <c r="H657">
        <v>5736.7900391000003</v>
      </c>
      <c r="I657">
        <v>5736.7900391000003</v>
      </c>
      <c r="J657">
        <v>5778.8408202999999</v>
      </c>
      <c r="L657" t="str">
        <f t="shared" si="82"/>
        <v>28OCT2023:08:00:00</v>
      </c>
      <c r="M657">
        <v>9</v>
      </c>
      <c r="N657">
        <f t="shared" si="76"/>
        <v>-269.21923819999938</v>
      </c>
      <c r="O657">
        <f t="shared" si="78"/>
        <v>-269.21923819999938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4.4824978745458557</v>
      </c>
    </row>
    <row r="658" spans="1:19" x14ac:dyDescent="0.3">
      <c r="A658" t="s">
        <v>684</v>
      </c>
      <c r="B658">
        <v>5955.5708008000001</v>
      </c>
      <c r="C658">
        <v>5864.6499022999997</v>
      </c>
      <c r="D658">
        <v>5929.0541991999999</v>
      </c>
      <c r="E658">
        <v>5872.3291016000003</v>
      </c>
      <c r="F658">
        <v>5835.9799805000002</v>
      </c>
      <c r="G658">
        <v>5789.0400391000003</v>
      </c>
      <c r="H658">
        <v>5864.6499022999997</v>
      </c>
      <c r="I658">
        <v>5864.6499022999997</v>
      </c>
      <c r="J658">
        <v>5867.1030272999997</v>
      </c>
      <c r="L658" t="str">
        <f t="shared" si="82"/>
        <v>28OCT2023:09:00:00</v>
      </c>
      <c r="M658">
        <v>10</v>
      </c>
      <c r="N658">
        <f t="shared" si="76"/>
        <v>-90.920898500000476</v>
      </c>
      <c r="O658">
        <f t="shared" si="78"/>
        <v>-90.920898500000476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1.5266529698175573</v>
      </c>
    </row>
    <row r="659" spans="1:19" x14ac:dyDescent="0.3">
      <c r="A659" t="s">
        <v>685</v>
      </c>
      <c r="B659">
        <v>6107.3129883000001</v>
      </c>
      <c r="C659">
        <v>5932.1298827999999</v>
      </c>
      <c r="D659">
        <v>6063.7753905999998</v>
      </c>
      <c r="E659">
        <v>5937.2402344000002</v>
      </c>
      <c r="F659">
        <v>5901.9501952999999</v>
      </c>
      <c r="G659">
        <v>5837.6899414</v>
      </c>
      <c r="H659">
        <v>5932.1298827999999</v>
      </c>
      <c r="I659">
        <v>5932.1298827999999</v>
      </c>
      <c r="J659">
        <v>5945.9975586</v>
      </c>
      <c r="L659" t="str">
        <f t="shared" si="82"/>
        <v>28OCT2023:10:00:00</v>
      </c>
      <c r="M659">
        <v>11</v>
      </c>
      <c r="N659">
        <f t="shared" si="76"/>
        <v>-175.18310550000024</v>
      </c>
      <c r="O659">
        <f t="shared" si="78"/>
        <v>-175.18310550000024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2.8684153871859004</v>
      </c>
    </row>
    <row r="660" spans="1:19" x14ac:dyDescent="0.3">
      <c r="A660" t="s">
        <v>686</v>
      </c>
      <c r="B660">
        <v>6197.7807616999999</v>
      </c>
      <c r="C660">
        <v>6030.1000977000003</v>
      </c>
      <c r="D660">
        <v>6047.2880858999997</v>
      </c>
      <c r="E660">
        <v>5871.6738280999998</v>
      </c>
      <c r="F660">
        <v>5990.3198241999999</v>
      </c>
      <c r="G660">
        <v>5922.4902344000002</v>
      </c>
      <c r="H660">
        <v>6030.1000977000003</v>
      </c>
      <c r="I660">
        <v>6030.1000977000003</v>
      </c>
      <c r="J660">
        <v>6018.7993164</v>
      </c>
      <c r="L660" t="str">
        <f t="shared" si="82"/>
        <v>28OCT2023:11:00:00</v>
      </c>
      <c r="M660">
        <v>12</v>
      </c>
      <c r="N660">
        <f t="shared" si="76"/>
        <v>-167.68066399999952</v>
      </c>
      <c r="O660">
        <f t="shared" si="78"/>
        <v>-167.68066399999952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2.7054952481734142</v>
      </c>
    </row>
    <row r="661" spans="1:19" x14ac:dyDescent="0.3">
      <c r="A661" t="s">
        <v>687</v>
      </c>
      <c r="B661">
        <v>6198.3066405999998</v>
      </c>
      <c r="C661">
        <v>6077.6699219000002</v>
      </c>
      <c r="D661">
        <v>6008.7963866999999</v>
      </c>
      <c r="E661">
        <v>5895.8564452999999</v>
      </c>
      <c r="F661">
        <v>6014.2001952999999</v>
      </c>
      <c r="G661">
        <v>5919.0800780999998</v>
      </c>
      <c r="H661">
        <v>6077.6699219000002</v>
      </c>
      <c r="I661">
        <v>6077.6699219000002</v>
      </c>
      <c r="J661">
        <v>6041.6894530999998</v>
      </c>
      <c r="L661" t="str">
        <f t="shared" si="82"/>
        <v>28OCT2023:12:00:00</v>
      </c>
      <c r="M661">
        <v>13</v>
      </c>
      <c r="N661">
        <f t="shared" si="76"/>
        <v>-120.63671869999962</v>
      </c>
      <c r="O661">
        <f t="shared" si="78"/>
        <v>-120.63671869999962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1.94628510164063</v>
      </c>
    </row>
    <row r="662" spans="1:19" x14ac:dyDescent="0.3">
      <c r="A662" t="s">
        <v>688</v>
      </c>
      <c r="B662">
        <v>6103.1313477000003</v>
      </c>
      <c r="C662">
        <v>6062.7998047000001</v>
      </c>
      <c r="D662">
        <v>6047.0976563000004</v>
      </c>
      <c r="E662">
        <v>6008.3588866999999</v>
      </c>
      <c r="F662">
        <v>5977.3398438000004</v>
      </c>
      <c r="G662">
        <v>5852.3798827999999</v>
      </c>
      <c r="H662">
        <v>6062.7998047000001</v>
      </c>
      <c r="I662">
        <v>6062.7998047000001</v>
      </c>
      <c r="J662">
        <v>6030.0712891000003</v>
      </c>
      <c r="L662" t="str">
        <f t="shared" si="82"/>
        <v>28OCT2023:13:00:00</v>
      </c>
      <c r="M662">
        <v>14</v>
      </c>
      <c r="N662">
        <f t="shared" si="76"/>
        <v>-40.331543000000238</v>
      </c>
      <c r="O662">
        <f t="shared" si="78"/>
        <v>-40.331543000000238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0.66083360659113799</v>
      </c>
    </row>
    <row r="663" spans="1:19" x14ac:dyDescent="0.3">
      <c r="A663" t="s">
        <v>689</v>
      </c>
      <c r="B663">
        <v>6080.9731444999998</v>
      </c>
      <c r="C663">
        <v>6098.0698241999999</v>
      </c>
      <c r="D663">
        <v>6092.3911133000001</v>
      </c>
      <c r="E663">
        <v>6036.8305664</v>
      </c>
      <c r="F663">
        <v>6000.5698241999999</v>
      </c>
      <c r="G663">
        <v>5892.1601563000004</v>
      </c>
      <c r="H663">
        <v>6098.0698241999999</v>
      </c>
      <c r="I663">
        <v>6098.0698241999999</v>
      </c>
      <c r="J663">
        <v>6066.5932616999999</v>
      </c>
      <c r="L663" t="str">
        <f t="shared" si="82"/>
        <v>28OCT2023:14:00:00</v>
      </c>
      <c r="M663">
        <v>15</v>
      </c>
      <c r="N663">
        <f t="shared" si="76"/>
        <v>17.096679700000095</v>
      </c>
      <c r="O663" t="str">
        <f t="shared" si="78"/>
        <v/>
      </c>
      <c r="P663">
        <f t="shared" si="79"/>
        <v>17.096679700000095</v>
      </c>
      <c r="Q663" t="str">
        <f t="shared" si="80"/>
        <v/>
      </c>
      <c r="R663">
        <f t="shared" si="81"/>
        <v>1</v>
      </c>
      <c r="S663">
        <f t="shared" si="77"/>
        <v>0.28115038980994955</v>
      </c>
    </row>
    <row r="664" spans="1:19" x14ac:dyDescent="0.3">
      <c r="A664" t="s">
        <v>690</v>
      </c>
      <c r="B664">
        <v>6133.5917969000002</v>
      </c>
      <c r="C664">
        <v>6116.3901366999999</v>
      </c>
      <c r="D664">
        <v>6099.6494141000003</v>
      </c>
      <c r="E664">
        <v>6010.8540039</v>
      </c>
      <c r="F664">
        <v>6023.0898438000004</v>
      </c>
      <c r="G664">
        <v>5896.4199219000002</v>
      </c>
      <c r="H664">
        <v>6116.3901366999999</v>
      </c>
      <c r="I664">
        <v>6116.3901366999999</v>
      </c>
      <c r="J664">
        <v>6081.7153319999998</v>
      </c>
      <c r="L664" t="str">
        <f t="shared" si="82"/>
        <v>28OCT2023:15:00:00</v>
      </c>
      <c r="M664">
        <v>16</v>
      </c>
      <c r="N664">
        <f t="shared" si="76"/>
        <v>-17.201660200000333</v>
      </c>
      <c r="O664">
        <f t="shared" si="78"/>
        <v>-17.201660200000333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0.28045003269852886</v>
      </c>
    </row>
    <row r="665" spans="1:19" x14ac:dyDescent="0.3">
      <c r="A665" t="s">
        <v>691</v>
      </c>
      <c r="B665">
        <v>6248.8979491999999</v>
      </c>
      <c r="C665">
        <v>6111.1801758000001</v>
      </c>
      <c r="D665">
        <v>6160.8574219000002</v>
      </c>
      <c r="E665">
        <v>6109.3989258000001</v>
      </c>
      <c r="F665">
        <v>6000.9902344000002</v>
      </c>
      <c r="G665">
        <v>5849.8901366999999</v>
      </c>
      <c r="H665">
        <v>6111.1801758000001</v>
      </c>
      <c r="I665">
        <v>6111.1801758000001</v>
      </c>
      <c r="J665">
        <v>6083.9677733999997</v>
      </c>
      <c r="L665" t="str">
        <f t="shared" si="82"/>
        <v>28OCT2023:16:00:00</v>
      </c>
      <c r="M665">
        <v>17</v>
      </c>
      <c r="N665">
        <f t="shared" si="76"/>
        <v>-137.71777339999971</v>
      </c>
      <c r="O665">
        <f t="shared" si="78"/>
        <v>-137.71777339999971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2.2038729791967673</v>
      </c>
    </row>
    <row r="666" spans="1:19" x14ac:dyDescent="0.3">
      <c r="A666" t="s">
        <v>692</v>
      </c>
      <c r="B666">
        <v>6353.6054688000004</v>
      </c>
      <c r="C666">
        <v>6048.5600586</v>
      </c>
      <c r="D666">
        <v>6141.3862305000002</v>
      </c>
      <c r="E666">
        <v>6124.5200194999998</v>
      </c>
      <c r="F666">
        <v>5943.9902344000002</v>
      </c>
      <c r="G666">
        <v>5798.7597655999998</v>
      </c>
      <c r="H666">
        <v>6048.5600586</v>
      </c>
      <c r="I666">
        <v>6048.5600586</v>
      </c>
      <c r="J666">
        <v>6031.6884766000003</v>
      </c>
      <c r="L666" t="str">
        <f t="shared" si="82"/>
        <v>28OCT2023:17:00:00</v>
      </c>
      <c r="M666">
        <v>18</v>
      </c>
      <c r="N666">
        <f t="shared" si="76"/>
        <v>-305.04541020000033</v>
      </c>
      <c r="O666">
        <f t="shared" si="78"/>
        <v>-305.04541020000033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4.8011386872848121</v>
      </c>
    </row>
    <row r="667" spans="1:19" x14ac:dyDescent="0.3">
      <c r="A667" t="s">
        <v>693</v>
      </c>
      <c r="B667">
        <v>6275.1958008000001</v>
      </c>
      <c r="C667">
        <v>6011.8198241999999</v>
      </c>
      <c r="D667">
        <v>5953.7778319999998</v>
      </c>
      <c r="E667">
        <v>5978.1245116999999</v>
      </c>
      <c r="F667">
        <v>5929.0498047000001</v>
      </c>
      <c r="G667">
        <v>5775.3198241999999</v>
      </c>
      <c r="H667">
        <v>6011.8198241999999</v>
      </c>
      <c r="I667">
        <v>6011.8198241999999</v>
      </c>
      <c r="J667">
        <v>5968.2846680000002</v>
      </c>
      <c r="L667" t="str">
        <f t="shared" si="82"/>
        <v>28OCT2023:18:00:00</v>
      </c>
      <c r="M667">
        <v>19</v>
      </c>
      <c r="N667">
        <f t="shared" si="76"/>
        <v>-263.37597660000029</v>
      </c>
      <c r="O667">
        <f t="shared" si="78"/>
        <v>-263.37597660000029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4.1970957554252495</v>
      </c>
    </row>
    <row r="668" spans="1:19" x14ac:dyDescent="0.3">
      <c r="A668" t="s">
        <v>694</v>
      </c>
      <c r="B668">
        <v>6097.1123047000001</v>
      </c>
      <c r="C668">
        <v>5882.9399414</v>
      </c>
      <c r="D668">
        <v>5913.6357422000001</v>
      </c>
      <c r="E668">
        <v>5868.5380858999997</v>
      </c>
      <c r="F668">
        <v>5834.2700194999998</v>
      </c>
      <c r="G668">
        <v>5722.2001952999999</v>
      </c>
      <c r="H668">
        <v>5882.9399414</v>
      </c>
      <c r="I668">
        <v>5882.9399414</v>
      </c>
      <c r="J668">
        <v>5868.1386719000002</v>
      </c>
      <c r="L668" t="str">
        <f t="shared" si="82"/>
        <v>28OCT2023:19:00:00</v>
      </c>
      <c r="M668">
        <v>20</v>
      </c>
      <c r="N668">
        <f t="shared" si="76"/>
        <v>-214.17236330000014</v>
      </c>
      <c r="O668">
        <f t="shared" si="78"/>
        <v>-214.17236330000014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3.5126852286270651</v>
      </c>
    </row>
    <row r="669" spans="1:19" x14ac:dyDescent="0.3">
      <c r="A669" t="s">
        <v>695</v>
      </c>
      <c r="B669">
        <v>6074.6655272999997</v>
      </c>
      <c r="C669">
        <v>5710.8598633000001</v>
      </c>
      <c r="D669">
        <v>5810.7602539</v>
      </c>
      <c r="E669">
        <v>5682.84375</v>
      </c>
      <c r="F669">
        <v>5729.9702147999997</v>
      </c>
      <c r="G669">
        <v>5633.4301758000001</v>
      </c>
      <c r="H669">
        <v>5710.8598633000001</v>
      </c>
      <c r="I669">
        <v>5710.8598633000001</v>
      </c>
      <c r="J669">
        <v>5725.0083008000001</v>
      </c>
      <c r="L669" t="str">
        <f t="shared" si="82"/>
        <v>28OCT2023:20:00:00</v>
      </c>
      <c r="M669">
        <v>21</v>
      </c>
      <c r="N669">
        <f t="shared" si="76"/>
        <v>-363.80566399999952</v>
      </c>
      <c r="O669">
        <f t="shared" si="78"/>
        <v>-363.80566399999952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5.9889003331134818</v>
      </c>
    </row>
    <row r="670" spans="1:19" x14ac:dyDescent="0.3">
      <c r="A670" t="s">
        <v>696</v>
      </c>
      <c r="B670">
        <v>6007.1425780999998</v>
      </c>
      <c r="C670">
        <v>5666.1201172000001</v>
      </c>
      <c r="D670">
        <v>5983.3051758000001</v>
      </c>
      <c r="E670">
        <v>5945.1674805000002</v>
      </c>
      <c r="F670">
        <v>5697.0400391000003</v>
      </c>
      <c r="G670">
        <v>5625.5800780999998</v>
      </c>
      <c r="H670">
        <v>5666.1201172000001</v>
      </c>
      <c r="I670">
        <v>5666.1201172000001</v>
      </c>
      <c r="J670">
        <v>5728.5952147999997</v>
      </c>
      <c r="L670" t="str">
        <f t="shared" si="82"/>
        <v>28OCT2023:21:00:00</v>
      </c>
      <c r="M670">
        <v>22</v>
      </c>
      <c r="N670">
        <f t="shared" si="76"/>
        <v>-341.02246089999971</v>
      </c>
      <c r="O670">
        <f t="shared" si="78"/>
        <v>-341.02246089999971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5.6769496722660069</v>
      </c>
    </row>
    <row r="671" spans="1:19" x14ac:dyDescent="0.3">
      <c r="A671" t="s">
        <v>697</v>
      </c>
      <c r="B671">
        <v>5984.1748047000001</v>
      </c>
      <c r="C671">
        <v>5765.9902344000002</v>
      </c>
      <c r="D671">
        <v>6090.7934569999998</v>
      </c>
      <c r="E671">
        <v>6036.1230469000002</v>
      </c>
      <c r="F671">
        <v>5721.7001952999999</v>
      </c>
      <c r="G671">
        <v>5675.4101563000004</v>
      </c>
      <c r="H671">
        <v>5765.9902344000002</v>
      </c>
      <c r="I671">
        <v>5765.9902344000002</v>
      </c>
      <c r="J671">
        <v>5817.4638672000001</v>
      </c>
      <c r="L671" t="str">
        <f t="shared" si="82"/>
        <v>28OCT2023:22:00:00</v>
      </c>
      <c r="M671">
        <v>23</v>
      </c>
      <c r="N671">
        <f t="shared" si="76"/>
        <v>-218.1845702999999</v>
      </c>
      <c r="O671">
        <f t="shared" si="78"/>
        <v>-218.1845702999999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3.6460260172987708</v>
      </c>
    </row>
    <row r="672" spans="1:19" x14ac:dyDescent="0.3">
      <c r="A672" t="s">
        <v>698</v>
      </c>
      <c r="B672">
        <v>5925.0507813000004</v>
      </c>
      <c r="C672">
        <v>5886.5097655999998</v>
      </c>
      <c r="D672">
        <v>6124.6372069999998</v>
      </c>
      <c r="E672">
        <v>6084.4277344000002</v>
      </c>
      <c r="F672">
        <v>5819.3300780999998</v>
      </c>
      <c r="G672">
        <v>5767.5600586</v>
      </c>
      <c r="H672">
        <v>5886.5097655999998</v>
      </c>
      <c r="I672">
        <v>5886.5097655999998</v>
      </c>
      <c r="J672">
        <v>5915.5229491999999</v>
      </c>
      <c r="L672" t="str">
        <f t="shared" si="82"/>
        <v>28OCT2023:23:00:00</v>
      </c>
      <c r="M672">
        <v>24</v>
      </c>
      <c r="N672">
        <f t="shared" si="76"/>
        <v>-38.541015700000571</v>
      </c>
      <c r="O672">
        <f t="shared" si="78"/>
        <v>-38.541015700000571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0.65047570261573995</v>
      </c>
    </row>
    <row r="673" spans="1:19" x14ac:dyDescent="0.3">
      <c r="A673" t="s">
        <v>699</v>
      </c>
      <c r="B673">
        <v>5875.5756836</v>
      </c>
      <c r="C673">
        <v>5876.3500977000003</v>
      </c>
      <c r="D673">
        <v>6092.2875977000003</v>
      </c>
      <c r="E673">
        <v>6063.6586914</v>
      </c>
      <c r="F673">
        <v>5793.2202147999997</v>
      </c>
      <c r="G673">
        <v>5765.6098633000001</v>
      </c>
      <c r="H673">
        <v>5876.3500977000003</v>
      </c>
      <c r="I673">
        <v>5876.3500977000003</v>
      </c>
      <c r="J673">
        <v>5900.1508789</v>
      </c>
      <c r="L673" t="str">
        <f t="shared" si="82"/>
        <v>29OCT2023:00:00:00</v>
      </c>
      <c r="M673">
        <v>1</v>
      </c>
      <c r="N673">
        <f t="shared" si="76"/>
        <v>0.77441410000028554</v>
      </c>
      <c r="O673" t="str">
        <f t="shared" si="78"/>
        <v/>
      </c>
      <c r="P673">
        <f t="shared" si="79"/>
        <v>0.77441410000028554</v>
      </c>
      <c r="Q673" t="str">
        <f t="shared" si="80"/>
        <v/>
      </c>
      <c r="R673">
        <f t="shared" si="81"/>
        <v>1</v>
      </c>
      <c r="S673">
        <f t="shared" si="77"/>
        <v>1.3180225082656026E-2</v>
      </c>
    </row>
    <row r="674" spans="1:19" x14ac:dyDescent="0.3">
      <c r="A674" t="s">
        <v>700</v>
      </c>
      <c r="B674">
        <v>5893.9819336</v>
      </c>
      <c r="C674">
        <v>6055.5200194999998</v>
      </c>
      <c r="D674">
        <v>6090.9760741999999</v>
      </c>
      <c r="E674">
        <v>6058.5493164</v>
      </c>
      <c r="F674">
        <v>5959.0297852000003</v>
      </c>
      <c r="G674">
        <v>6047.0898438000004</v>
      </c>
      <c r="H674">
        <v>6055.5200194999998</v>
      </c>
      <c r="I674">
        <v>6055.5200194999998</v>
      </c>
      <c r="J674">
        <v>6052.1196289</v>
      </c>
      <c r="L674" t="str">
        <f t="shared" si="82"/>
        <v>29OCT2023:01:00:00</v>
      </c>
      <c r="M674">
        <v>2</v>
      </c>
      <c r="N674">
        <f t="shared" si="76"/>
        <v>161.53808589999971</v>
      </c>
      <c r="O674" t="str">
        <f t="shared" si="78"/>
        <v/>
      </c>
      <c r="P674">
        <f t="shared" si="79"/>
        <v>161.53808589999971</v>
      </c>
      <c r="Q674" t="str">
        <f t="shared" si="80"/>
        <v/>
      </c>
      <c r="R674">
        <f t="shared" si="81"/>
        <v>1</v>
      </c>
      <c r="S674">
        <f t="shared" si="77"/>
        <v>2.7407292339855114</v>
      </c>
    </row>
    <row r="675" spans="1:19" x14ac:dyDescent="0.3">
      <c r="A675" t="s">
        <v>701</v>
      </c>
      <c r="B675">
        <v>5899.5922852000003</v>
      </c>
      <c r="C675">
        <v>6023.2299805000002</v>
      </c>
      <c r="D675">
        <v>6022.6245116999999</v>
      </c>
      <c r="E675">
        <v>6013.1723633000001</v>
      </c>
      <c r="F675">
        <v>5949.4301758000001</v>
      </c>
      <c r="G675">
        <v>6052.5400391000003</v>
      </c>
      <c r="H675">
        <v>6023.2299805000002</v>
      </c>
      <c r="I675">
        <v>6023.2299805000002</v>
      </c>
      <c r="J675">
        <v>6018.6606444999998</v>
      </c>
      <c r="L675" t="str">
        <f t="shared" ref="L675:L721" si="83">A675</f>
        <v>29OCT2023:02:00:00</v>
      </c>
      <c r="M675">
        <v>3</v>
      </c>
      <c r="N675">
        <f t="shared" ref="N675:N721" si="84">C675-B675</f>
        <v>123.6376952999999</v>
      </c>
      <c r="O675" t="str">
        <f t="shared" si="78"/>
        <v/>
      </c>
      <c r="P675">
        <f t="shared" si="79"/>
        <v>123.6376952999999</v>
      </c>
      <c r="Q675" t="str">
        <f t="shared" si="80"/>
        <v/>
      </c>
      <c r="R675">
        <f t="shared" si="81"/>
        <v>1</v>
      </c>
      <c r="S675">
        <f t="shared" ref="S675:S721" si="85">ABS((B675-C675)/B675)*100</f>
        <v>2.095698979235622</v>
      </c>
    </row>
    <row r="676" spans="1:19" x14ac:dyDescent="0.3">
      <c r="A676" t="s">
        <v>702</v>
      </c>
      <c r="B676">
        <v>6000.9414063000004</v>
      </c>
      <c r="C676">
        <v>5971.0498047000001</v>
      </c>
      <c r="D676">
        <v>5974.5556641000003</v>
      </c>
      <c r="E676">
        <v>5983.5732422000001</v>
      </c>
      <c r="F676">
        <v>5945.5097655999998</v>
      </c>
      <c r="G676">
        <v>6053.1000977000003</v>
      </c>
      <c r="H676">
        <v>5971.0498047000001</v>
      </c>
      <c r="I676">
        <v>5971.0498047000001</v>
      </c>
      <c r="J676">
        <v>5977.4023438000004</v>
      </c>
      <c r="L676" t="str">
        <f t="shared" si="83"/>
        <v>29OCT2023:03:00:00</v>
      </c>
      <c r="M676">
        <v>4</v>
      </c>
      <c r="N676">
        <f t="shared" si="84"/>
        <v>-29.891601600000286</v>
      </c>
      <c r="O676">
        <f t="shared" si="78"/>
        <v>-29.891601600000286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0.49811520520128766</v>
      </c>
    </row>
    <row r="677" spans="1:19" x14ac:dyDescent="0.3">
      <c r="A677" t="s">
        <v>703</v>
      </c>
      <c r="B677">
        <v>6003.6806641000003</v>
      </c>
      <c r="C677">
        <v>5856.2099608999997</v>
      </c>
      <c r="D677">
        <v>6028.8452147999997</v>
      </c>
      <c r="E677">
        <v>5996.3715819999998</v>
      </c>
      <c r="F677">
        <v>5864.1499022999997</v>
      </c>
      <c r="G677">
        <v>5966.4101563000004</v>
      </c>
      <c r="H677">
        <v>5856.2099608999997</v>
      </c>
      <c r="I677">
        <v>5856.2099608999997</v>
      </c>
      <c r="J677">
        <v>5902.5517577999999</v>
      </c>
      <c r="L677" t="str">
        <f t="shared" si="83"/>
        <v>29OCT2023:04:00:00</v>
      </c>
      <c r="M677">
        <v>5</v>
      </c>
      <c r="N677">
        <f t="shared" si="84"/>
        <v>-147.47070320000057</v>
      </c>
      <c r="O677">
        <f t="shared" si="78"/>
        <v>-147.47070320000057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2.4563382273448684</v>
      </c>
    </row>
    <row r="678" spans="1:19" x14ac:dyDescent="0.3">
      <c r="A678" t="s">
        <v>704</v>
      </c>
      <c r="B678">
        <v>5970.0185547000001</v>
      </c>
      <c r="C678">
        <v>5762.7700194999998</v>
      </c>
      <c r="D678">
        <v>6036.9873047000001</v>
      </c>
      <c r="E678">
        <v>6001.9541016000003</v>
      </c>
      <c r="F678">
        <v>5809.4599608999997</v>
      </c>
      <c r="G678">
        <v>5910.0400391000003</v>
      </c>
      <c r="H678">
        <v>5762.7700194999998</v>
      </c>
      <c r="I678">
        <v>5762.7700194999998</v>
      </c>
      <c r="J678">
        <v>5837.0097655999998</v>
      </c>
      <c r="L678" t="str">
        <f t="shared" si="83"/>
        <v>29OCT2023:05:00:00</v>
      </c>
      <c r="M678">
        <v>6</v>
      </c>
      <c r="N678">
        <f t="shared" si="84"/>
        <v>-207.24853520000033</v>
      </c>
      <c r="O678">
        <f t="shared" si="78"/>
        <v>-207.24853520000033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3.471488962741001</v>
      </c>
    </row>
    <row r="679" spans="1:19" x14ac:dyDescent="0.3">
      <c r="A679" t="s">
        <v>705</v>
      </c>
      <c r="B679">
        <v>5923.25</v>
      </c>
      <c r="C679">
        <v>5730.7299805000002</v>
      </c>
      <c r="D679">
        <v>5996.0986327999999</v>
      </c>
      <c r="E679">
        <v>6027.8535155999998</v>
      </c>
      <c r="F679">
        <v>5784</v>
      </c>
      <c r="G679">
        <v>5892.5097655999998</v>
      </c>
      <c r="H679">
        <v>5730.7299805000002</v>
      </c>
      <c r="I679">
        <v>5730.7299805000002</v>
      </c>
      <c r="J679">
        <v>5805.3090819999998</v>
      </c>
      <c r="L679" t="str">
        <f t="shared" si="83"/>
        <v>29OCT2023:06:00:00</v>
      </c>
      <c r="M679">
        <v>7</v>
      </c>
      <c r="N679">
        <f t="shared" si="84"/>
        <v>-192.52001949999976</v>
      </c>
      <c r="O679">
        <f t="shared" si="78"/>
        <v>-192.52001949999976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3.2502430169248262</v>
      </c>
    </row>
    <row r="680" spans="1:19" x14ac:dyDescent="0.3">
      <c r="A680" t="s">
        <v>706</v>
      </c>
      <c r="B680">
        <v>6011.9414063000004</v>
      </c>
      <c r="C680">
        <v>5674.7900391000003</v>
      </c>
      <c r="D680">
        <v>5969.5644530999998</v>
      </c>
      <c r="E680">
        <v>6013.3930664</v>
      </c>
      <c r="F680">
        <v>5725.4501952999999</v>
      </c>
      <c r="G680">
        <v>5834.0297852000003</v>
      </c>
      <c r="H680">
        <v>5674.7900391000003</v>
      </c>
      <c r="I680">
        <v>5674.7900391000003</v>
      </c>
      <c r="J680">
        <v>5754.7353516000003</v>
      </c>
      <c r="L680" t="str">
        <f t="shared" si="83"/>
        <v>29OCT2023:07:00:00</v>
      </c>
      <c r="M680">
        <v>8</v>
      </c>
      <c r="N680">
        <f t="shared" si="84"/>
        <v>-337.1513672000001</v>
      </c>
      <c r="O680">
        <f t="shared" si="78"/>
        <v>-337.1513672000001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5.608028162860907</v>
      </c>
    </row>
    <row r="681" spans="1:19" x14ac:dyDescent="0.3">
      <c r="A681" t="s">
        <v>707</v>
      </c>
      <c r="B681">
        <v>6095.0498047000001</v>
      </c>
      <c r="C681">
        <v>5690.8598633000001</v>
      </c>
      <c r="D681">
        <v>5995.0693358999997</v>
      </c>
      <c r="E681">
        <v>6005.5532227000003</v>
      </c>
      <c r="F681">
        <v>5757.7900391000003</v>
      </c>
      <c r="G681">
        <v>5868.8100586</v>
      </c>
      <c r="H681">
        <v>5690.8598633000001</v>
      </c>
      <c r="I681">
        <v>5690.8598633000001</v>
      </c>
      <c r="J681">
        <v>5776.1904297000001</v>
      </c>
      <c r="L681" t="str">
        <f t="shared" si="83"/>
        <v>29OCT2023:08:00:00</v>
      </c>
      <c r="M681">
        <v>9</v>
      </c>
      <c r="N681">
        <f t="shared" si="84"/>
        <v>-404.18994139999995</v>
      </c>
      <c r="O681">
        <f t="shared" si="78"/>
        <v>-404.18994139999995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6.6314460808560085</v>
      </c>
    </row>
    <row r="682" spans="1:19" x14ac:dyDescent="0.3">
      <c r="A682" t="s">
        <v>708</v>
      </c>
      <c r="B682">
        <v>6076.4179688000004</v>
      </c>
      <c r="C682">
        <v>5754.1699219000002</v>
      </c>
      <c r="D682">
        <v>5873.9785155999998</v>
      </c>
      <c r="E682">
        <v>5916.6674805000002</v>
      </c>
      <c r="F682">
        <v>5823.0097655999998</v>
      </c>
      <c r="G682">
        <v>5944.8901366999999</v>
      </c>
      <c r="H682">
        <v>5754.1699219000002</v>
      </c>
      <c r="I682">
        <v>5754.1699219000002</v>
      </c>
      <c r="J682">
        <v>5804.0878905999998</v>
      </c>
      <c r="L682" t="str">
        <f t="shared" si="83"/>
        <v>29OCT2023:09:00:00</v>
      </c>
      <c r="M682">
        <v>10</v>
      </c>
      <c r="N682">
        <f t="shared" si="84"/>
        <v>-322.24804690000019</v>
      </c>
      <c r="O682">
        <f t="shared" si="78"/>
        <v>-322.24804690000019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5.303256763353283</v>
      </c>
    </row>
    <row r="683" spans="1:19" x14ac:dyDescent="0.3">
      <c r="A683" t="s">
        <v>709</v>
      </c>
      <c r="B683">
        <v>6110.5488280999998</v>
      </c>
      <c r="C683">
        <v>5903.3398438000004</v>
      </c>
      <c r="D683">
        <v>5933.4111327999999</v>
      </c>
      <c r="E683">
        <v>5865.6240233999997</v>
      </c>
      <c r="F683">
        <v>5954.6699219000002</v>
      </c>
      <c r="G683">
        <v>6081.0800780999998</v>
      </c>
      <c r="H683">
        <v>5903.3398438000004</v>
      </c>
      <c r="I683">
        <v>5903.3398438000004</v>
      </c>
      <c r="J683">
        <v>5932.2612305000002</v>
      </c>
      <c r="L683" t="str">
        <f t="shared" si="83"/>
        <v>29OCT2023:10:00:00</v>
      </c>
      <c r="M683">
        <v>11</v>
      </c>
      <c r="N683">
        <f t="shared" si="84"/>
        <v>-207.20898429999943</v>
      </c>
      <c r="O683">
        <f t="shared" si="78"/>
        <v>-207.20898429999943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3.391004476506712</v>
      </c>
    </row>
    <row r="684" spans="1:19" x14ac:dyDescent="0.3">
      <c r="A684" t="s">
        <v>710</v>
      </c>
      <c r="B684">
        <v>6190.6074219000002</v>
      </c>
      <c r="C684">
        <v>6021.8198241999999</v>
      </c>
      <c r="D684">
        <v>6027.6538086</v>
      </c>
      <c r="E684">
        <v>5929.1337891000003</v>
      </c>
      <c r="F684">
        <v>6067.4799805000002</v>
      </c>
      <c r="G684">
        <v>6204.3300780999998</v>
      </c>
      <c r="H684">
        <v>6021.8198241999999</v>
      </c>
      <c r="I684">
        <v>6021.8198241999999</v>
      </c>
      <c r="J684">
        <v>6045.8037108999997</v>
      </c>
      <c r="L684" t="str">
        <f t="shared" si="83"/>
        <v>29OCT2023:11:00:00</v>
      </c>
      <c r="M684">
        <v>12</v>
      </c>
      <c r="N684">
        <f t="shared" si="84"/>
        <v>-168.78759770000033</v>
      </c>
      <c r="O684">
        <f t="shared" si="78"/>
        <v>-168.78759770000033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2.7265110868263815</v>
      </c>
    </row>
    <row r="685" spans="1:19" x14ac:dyDescent="0.3">
      <c r="A685" t="s">
        <v>711</v>
      </c>
      <c r="B685">
        <v>6258.1791991999999</v>
      </c>
      <c r="C685">
        <v>6042.5800780999998</v>
      </c>
      <c r="D685">
        <v>6091.2958983999997</v>
      </c>
      <c r="E685">
        <v>6092.7153319999998</v>
      </c>
      <c r="F685">
        <v>6096.8999022999997</v>
      </c>
      <c r="G685">
        <v>6242.3398438000004</v>
      </c>
      <c r="H685">
        <v>6042.5800780999998</v>
      </c>
      <c r="I685">
        <v>6042.5800780999998</v>
      </c>
      <c r="J685">
        <v>6077.7309569999998</v>
      </c>
      <c r="L685" t="str">
        <f t="shared" si="83"/>
        <v>29OCT2023:12:00:00</v>
      </c>
      <c r="M685">
        <v>13</v>
      </c>
      <c r="N685">
        <f t="shared" si="84"/>
        <v>-215.59912110000005</v>
      </c>
      <c r="O685">
        <f t="shared" si="78"/>
        <v>-215.59912110000005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3.4450774616291056</v>
      </c>
    </row>
    <row r="686" spans="1:19" x14ac:dyDescent="0.3">
      <c r="A686" t="s">
        <v>712</v>
      </c>
      <c r="B686">
        <v>6251.2846680000002</v>
      </c>
      <c r="C686">
        <v>6005.1499022999997</v>
      </c>
      <c r="D686">
        <v>6051.3432616999999</v>
      </c>
      <c r="E686">
        <v>6000.359375</v>
      </c>
      <c r="F686">
        <v>6069.2597655999998</v>
      </c>
      <c r="G686">
        <v>6211.6699219000002</v>
      </c>
      <c r="H686">
        <v>6005.1499022999997</v>
      </c>
      <c r="I686">
        <v>6005.1499022999997</v>
      </c>
      <c r="J686">
        <v>6041.4516602000003</v>
      </c>
      <c r="L686" t="str">
        <f t="shared" si="83"/>
        <v>29OCT2023:13:00:00</v>
      </c>
      <c r="M686">
        <v>14</v>
      </c>
      <c r="N686">
        <f t="shared" si="84"/>
        <v>-246.13476570000057</v>
      </c>
      <c r="O686">
        <f t="shared" si="78"/>
        <v>-246.13476570000057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3.9373469418206399</v>
      </c>
    </row>
    <row r="687" spans="1:19" x14ac:dyDescent="0.3">
      <c r="A687" t="s">
        <v>713</v>
      </c>
      <c r="B687">
        <v>6230.8105469000002</v>
      </c>
      <c r="C687">
        <v>6071.5600586</v>
      </c>
      <c r="D687">
        <v>5934.9345702999999</v>
      </c>
      <c r="E687">
        <v>5932.8676758000001</v>
      </c>
      <c r="F687">
        <v>6144.1699219000002</v>
      </c>
      <c r="G687">
        <v>6291.4799805000002</v>
      </c>
      <c r="H687">
        <v>6071.5600586</v>
      </c>
      <c r="I687">
        <v>6071.5600586</v>
      </c>
      <c r="J687">
        <v>6073.4882813000004</v>
      </c>
      <c r="L687" t="str">
        <f t="shared" si="83"/>
        <v>29OCT2023:14:00:00</v>
      </c>
      <c r="M687">
        <v>15</v>
      </c>
      <c r="N687">
        <f t="shared" si="84"/>
        <v>-159.25048830000014</v>
      </c>
      <c r="O687">
        <f t="shared" si="78"/>
        <v>-159.25048830000014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2.5558550866103871</v>
      </c>
    </row>
    <row r="688" spans="1:19" x14ac:dyDescent="0.3">
      <c r="A688" t="s">
        <v>714</v>
      </c>
      <c r="B688">
        <v>6222.6069336</v>
      </c>
      <c r="C688">
        <v>6090.7299805000002</v>
      </c>
      <c r="D688">
        <v>6129.09375</v>
      </c>
      <c r="E688">
        <v>6086.4306641000003</v>
      </c>
      <c r="F688">
        <v>6172.0898438000004</v>
      </c>
      <c r="G688">
        <v>6319.4301758000001</v>
      </c>
      <c r="H688">
        <v>6090.7299805000002</v>
      </c>
      <c r="I688">
        <v>6090.7299805000002</v>
      </c>
      <c r="J688">
        <v>6129.4091797000001</v>
      </c>
      <c r="L688" t="str">
        <f t="shared" si="83"/>
        <v>29OCT2023:15:00:00</v>
      </c>
      <c r="M688">
        <v>16</v>
      </c>
      <c r="N688">
        <f t="shared" si="84"/>
        <v>-131.87695309999981</v>
      </c>
      <c r="O688">
        <f t="shared" si="78"/>
        <v>-131.87695309999981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2.1193199973456185</v>
      </c>
    </row>
    <row r="689" spans="1:19" x14ac:dyDescent="0.3">
      <c r="A689" t="s">
        <v>715</v>
      </c>
      <c r="B689">
        <v>6192.7133789</v>
      </c>
      <c r="C689">
        <v>6017.9799805000002</v>
      </c>
      <c r="D689">
        <v>6195.4277344000002</v>
      </c>
      <c r="E689">
        <v>6171.9658202999999</v>
      </c>
      <c r="F689">
        <v>6116.5898438000004</v>
      </c>
      <c r="G689">
        <v>6267.5297852000003</v>
      </c>
      <c r="H689">
        <v>6017.9799805000002</v>
      </c>
      <c r="I689">
        <v>6017.9799805000002</v>
      </c>
      <c r="J689">
        <v>6088.2856444999998</v>
      </c>
      <c r="L689" t="str">
        <f t="shared" si="83"/>
        <v>29OCT2023:16:00:00</v>
      </c>
      <c r="M689">
        <v>17</v>
      </c>
      <c r="N689">
        <f t="shared" si="84"/>
        <v>-174.73339839999971</v>
      </c>
      <c r="O689">
        <f t="shared" si="78"/>
        <v>-174.73339839999971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2.8215967332729566</v>
      </c>
    </row>
    <row r="690" spans="1:19" x14ac:dyDescent="0.3">
      <c r="A690" t="s">
        <v>716</v>
      </c>
      <c r="B690">
        <v>6201.7998047000001</v>
      </c>
      <c r="C690">
        <v>5931.2597655999998</v>
      </c>
      <c r="D690">
        <v>6092.2387694999998</v>
      </c>
      <c r="E690">
        <v>6140.7246094000002</v>
      </c>
      <c r="F690">
        <v>6040.8598633000001</v>
      </c>
      <c r="G690">
        <v>6180.2900391000003</v>
      </c>
      <c r="H690">
        <v>5931.2597655999998</v>
      </c>
      <c r="I690">
        <v>5931.2597655999998</v>
      </c>
      <c r="J690">
        <v>5999.3188477000003</v>
      </c>
      <c r="L690" t="str">
        <f t="shared" si="83"/>
        <v>29OCT2023:17:00:00</v>
      </c>
      <c r="M690">
        <v>18</v>
      </c>
      <c r="N690">
        <f t="shared" si="84"/>
        <v>-270.54003910000029</v>
      </c>
      <c r="O690">
        <f t="shared" si="78"/>
        <v>-270.54003910000029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4.362282685986945</v>
      </c>
    </row>
    <row r="691" spans="1:19" x14ac:dyDescent="0.3">
      <c r="A691" t="s">
        <v>717</v>
      </c>
      <c r="B691">
        <v>6237.1713866999999</v>
      </c>
      <c r="C691">
        <v>5858.9101563000004</v>
      </c>
      <c r="D691">
        <v>5963.0297852000003</v>
      </c>
      <c r="E691">
        <v>6013.2963866999999</v>
      </c>
      <c r="F691">
        <v>5946.1298827999999</v>
      </c>
      <c r="G691">
        <v>6071.0800780999998</v>
      </c>
      <c r="H691">
        <v>5858.9101563000004</v>
      </c>
      <c r="I691">
        <v>5858.9101563000004</v>
      </c>
      <c r="J691">
        <v>5909.6728516000003</v>
      </c>
      <c r="L691" t="str">
        <f t="shared" si="83"/>
        <v>29OCT2023:18:00:00</v>
      </c>
      <c r="M691">
        <v>19</v>
      </c>
      <c r="N691">
        <f t="shared" si="84"/>
        <v>-378.26123039999948</v>
      </c>
      <c r="O691">
        <f t="shared" si="78"/>
        <v>-378.26123039999948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6.0646278087947847</v>
      </c>
    </row>
    <row r="692" spans="1:19" x14ac:dyDescent="0.3">
      <c r="A692" t="s">
        <v>718</v>
      </c>
      <c r="B692">
        <v>6291.9228516000003</v>
      </c>
      <c r="C692">
        <v>5766.9301758000001</v>
      </c>
      <c r="D692">
        <v>5848.8046875</v>
      </c>
      <c r="E692">
        <v>5885.2402344000002</v>
      </c>
      <c r="F692">
        <v>5840.2700194999998</v>
      </c>
      <c r="G692">
        <v>5945.1401366999999</v>
      </c>
      <c r="H692">
        <v>5766.9301758000001</v>
      </c>
      <c r="I692">
        <v>5766.9301758000001</v>
      </c>
      <c r="J692">
        <v>5808.4604491999999</v>
      </c>
      <c r="L692" t="str">
        <f t="shared" si="83"/>
        <v>29OCT2023:19:00:00</v>
      </c>
      <c r="M692">
        <v>20</v>
      </c>
      <c r="N692">
        <f t="shared" si="84"/>
        <v>-524.99267580000014</v>
      </c>
      <c r="O692">
        <f t="shared" si="78"/>
        <v>-524.99267580000014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8.3439147011552688</v>
      </c>
    </row>
    <row r="693" spans="1:19" x14ac:dyDescent="0.3">
      <c r="A693" t="s">
        <v>719</v>
      </c>
      <c r="B693">
        <v>6335.8286133000001</v>
      </c>
      <c r="C693">
        <v>5696.5</v>
      </c>
      <c r="D693">
        <v>5912.6127930000002</v>
      </c>
      <c r="E693">
        <v>5877.3559569999998</v>
      </c>
      <c r="F693">
        <v>5776.3100586</v>
      </c>
      <c r="G693">
        <v>5873.0498047000001</v>
      </c>
      <c r="H693">
        <v>5696.5</v>
      </c>
      <c r="I693">
        <v>5696.5</v>
      </c>
      <c r="J693">
        <v>5765.3588866999999</v>
      </c>
      <c r="L693" t="str">
        <f t="shared" si="83"/>
        <v>29OCT2023:20:00:00</v>
      </c>
      <c r="M693">
        <v>21</v>
      </c>
      <c r="N693">
        <f t="shared" si="84"/>
        <v>-639.32861330000014</v>
      </c>
      <c r="O693">
        <f t="shared" si="78"/>
        <v>-639.32861330000014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10.090686669742594</v>
      </c>
    </row>
    <row r="694" spans="1:19" x14ac:dyDescent="0.3">
      <c r="A694" t="s">
        <v>720</v>
      </c>
      <c r="B694">
        <v>6313</v>
      </c>
      <c r="C694">
        <v>5756.2001952999999</v>
      </c>
      <c r="D694">
        <v>6093.0732422000001</v>
      </c>
      <c r="E694">
        <v>5956.1679688000004</v>
      </c>
      <c r="F694">
        <v>5832.25</v>
      </c>
      <c r="G694">
        <v>5931.0498047000001</v>
      </c>
      <c r="H694">
        <v>5756.2001952999999</v>
      </c>
      <c r="I694">
        <v>5756.2001952999999</v>
      </c>
      <c r="J694">
        <v>5848.6650391000003</v>
      </c>
      <c r="L694" t="str">
        <f t="shared" si="83"/>
        <v>29OCT2023:21:00:00</v>
      </c>
      <c r="M694">
        <v>22</v>
      </c>
      <c r="N694">
        <f t="shared" si="84"/>
        <v>-556.7998047000001</v>
      </c>
      <c r="O694">
        <f t="shared" si="78"/>
        <v>-556.7998047000001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8.819892360209094</v>
      </c>
    </row>
    <row r="695" spans="1:19" x14ac:dyDescent="0.3">
      <c r="A695" t="s">
        <v>721</v>
      </c>
      <c r="B695">
        <v>6283.5126952999999</v>
      </c>
      <c r="C695">
        <v>5829.8300780999998</v>
      </c>
      <c r="D695">
        <v>6145.1274414</v>
      </c>
      <c r="E695">
        <v>5898.3398438000004</v>
      </c>
      <c r="F695">
        <v>5902.1601563000004</v>
      </c>
      <c r="G695">
        <v>6012.3901366999999</v>
      </c>
      <c r="H695">
        <v>5829.8300780999998</v>
      </c>
      <c r="I695">
        <v>5829.8300780999998</v>
      </c>
      <c r="J695">
        <v>5918.3789063000004</v>
      </c>
      <c r="L695" t="str">
        <f t="shared" si="83"/>
        <v>29OCT2023:22:00:00</v>
      </c>
      <c r="M695">
        <v>23</v>
      </c>
      <c r="N695">
        <f t="shared" si="84"/>
        <v>-453.6826172000001</v>
      </c>
      <c r="O695">
        <f t="shared" si="78"/>
        <v>-453.6826172000001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7.2202069001841878</v>
      </c>
    </row>
    <row r="696" spans="1:19" x14ac:dyDescent="0.3">
      <c r="A696" t="s">
        <v>722</v>
      </c>
      <c r="B696">
        <v>6256.2827147999997</v>
      </c>
      <c r="C696">
        <v>5924.9799805000002</v>
      </c>
      <c r="D696">
        <v>6152.3779297000001</v>
      </c>
      <c r="E696">
        <v>5876.3198241999999</v>
      </c>
      <c r="F696">
        <v>6005.0097655999998</v>
      </c>
      <c r="G696">
        <v>6117.2299805000002</v>
      </c>
      <c r="H696">
        <v>5924.9799805000002</v>
      </c>
      <c r="I696">
        <v>5924.9799805000002</v>
      </c>
      <c r="J696">
        <v>5997.6879883000001</v>
      </c>
      <c r="L696" t="str">
        <f t="shared" si="83"/>
        <v>29OCT2023:23:00:00</v>
      </c>
      <c r="M696">
        <v>24</v>
      </c>
      <c r="N696">
        <f t="shared" si="84"/>
        <v>-331.30273429999943</v>
      </c>
      <c r="O696">
        <f t="shared" si="78"/>
        <v>-331.30273429999943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5.2955205095873055</v>
      </c>
    </row>
    <row r="697" spans="1:19" x14ac:dyDescent="0.3">
      <c r="A697" t="s">
        <v>723</v>
      </c>
      <c r="B697">
        <v>6226.3374022999997</v>
      </c>
      <c r="C697">
        <v>5942.1201172000001</v>
      </c>
      <c r="D697">
        <v>6040.0957030999998</v>
      </c>
      <c r="E697">
        <v>5762.3701172000001</v>
      </c>
      <c r="F697">
        <v>6020.1298827999999</v>
      </c>
      <c r="G697">
        <v>6126.6000977000003</v>
      </c>
      <c r="H697">
        <v>5942.1201172000001</v>
      </c>
      <c r="I697">
        <v>5942.1201172000001</v>
      </c>
      <c r="J697">
        <v>5987.9648438000004</v>
      </c>
      <c r="L697" t="str">
        <f t="shared" si="83"/>
        <v>30OCT2023:00:00:00</v>
      </c>
      <c r="M697">
        <v>1</v>
      </c>
      <c r="N697">
        <f t="shared" si="84"/>
        <v>-284.21728509999957</v>
      </c>
      <c r="O697">
        <f t="shared" si="78"/>
        <v>-284.21728509999957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4.564758809810245</v>
      </c>
    </row>
    <row r="698" spans="1:19" x14ac:dyDescent="0.3">
      <c r="A698" t="s">
        <v>724</v>
      </c>
      <c r="B698">
        <v>6191.8403319999998</v>
      </c>
      <c r="C698">
        <v>6149.5698241999999</v>
      </c>
      <c r="D698">
        <v>5840.3784180000002</v>
      </c>
      <c r="E698">
        <v>5743.7421875</v>
      </c>
      <c r="F698">
        <v>6240.4702147999997</v>
      </c>
      <c r="G698">
        <v>6227.2402344000002</v>
      </c>
      <c r="H698">
        <v>6149.5698241999999</v>
      </c>
      <c r="I698">
        <v>6149.5698241999999</v>
      </c>
      <c r="J698">
        <v>6104.5888672000001</v>
      </c>
      <c r="L698" t="str">
        <f t="shared" si="83"/>
        <v>30OCT2023:01:00:00</v>
      </c>
      <c r="M698">
        <v>2</v>
      </c>
      <c r="N698">
        <f t="shared" si="84"/>
        <v>-42.270507799999905</v>
      </c>
      <c r="O698">
        <f t="shared" si="78"/>
        <v>-42.270507799999905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0.6826808433922632</v>
      </c>
    </row>
    <row r="699" spans="1:19" x14ac:dyDescent="0.3">
      <c r="A699" t="s">
        <v>725</v>
      </c>
      <c r="B699">
        <v>6151.1582030999998</v>
      </c>
      <c r="C699">
        <v>6236.1899414</v>
      </c>
      <c r="D699">
        <v>5734.4624022999997</v>
      </c>
      <c r="E699">
        <v>5708.0527344000002</v>
      </c>
      <c r="F699">
        <v>6347.7700194999998</v>
      </c>
      <c r="G699">
        <v>6337.7597655999998</v>
      </c>
      <c r="H699">
        <v>6236.1899414</v>
      </c>
      <c r="I699">
        <v>6236.1899414</v>
      </c>
      <c r="J699">
        <v>6157.1591797000001</v>
      </c>
      <c r="L699" t="str">
        <f t="shared" si="83"/>
        <v>30OCT2023:02:00:00</v>
      </c>
      <c r="M699">
        <v>3</v>
      </c>
      <c r="N699">
        <f t="shared" si="84"/>
        <v>85.031738300000143</v>
      </c>
      <c r="O699" t="str">
        <f t="shared" si="78"/>
        <v/>
      </c>
      <c r="P699">
        <f t="shared" si="79"/>
        <v>85.031738300000143</v>
      </c>
      <c r="Q699" t="str">
        <f t="shared" si="80"/>
        <v/>
      </c>
      <c r="R699">
        <f t="shared" si="81"/>
        <v>1</v>
      </c>
      <c r="S699">
        <f t="shared" si="85"/>
        <v>1.3823695553326314</v>
      </c>
    </row>
    <row r="700" spans="1:19" x14ac:dyDescent="0.3">
      <c r="A700" t="s">
        <v>726</v>
      </c>
      <c r="B700">
        <v>6122.0849608999997</v>
      </c>
      <c r="C700">
        <v>6277.5297852000003</v>
      </c>
      <c r="D700">
        <v>5680.9809569999998</v>
      </c>
      <c r="E700">
        <v>5667.3291016000003</v>
      </c>
      <c r="F700">
        <v>6426.5297852000003</v>
      </c>
      <c r="G700">
        <v>6403.5200194999998</v>
      </c>
      <c r="H700">
        <v>6277.5297852000003</v>
      </c>
      <c r="I700">
        <v>6277.5297852000003</v>
      </c>
      <c r="J700">
        <v>6185.71875</v>
      </c>
      <c r="L700" t="str">
        <f t="shared" si="83"/>
        <v>30OCT2023:03:00:00</v>
      </c>
      <c r="M700">
        <v>4</v>
      </c>
      <c r="N700">
        <f t="shared" si="84"/>
        <v>155.44482430000062</v>
      </c>
      <c r="O700" t="str">
        <f t="shared" si="78"/>
        <v/>
      </c>
      <c r="P700">
        <f t="shared" si="79"/>
        <v>155.44482430000062</v>
      </c>
      <c r="Q700" t="str">
        <f t="shared" si="80"/>
        <v/>
      </c>
      <c r="R700">
        <f t="shared" si="81"/>
        <v>1</v>
      </c>
      <c r="S700">
        <f t="shared" si="85"/>
        <v>2.5390830949387686</v>
      </c>
    </row>
    <row r="701" spans="1:19" x14ac:dyDescent="0.3">
      <c r="A701" t="s">
        <v>727</v>
      </c>
      <c r="B701">
        <v>6136.5087891000003</v>
      </c>
      <c r="C701">
        <v>6156.1899414</v>
      </c>
      <c r="D701">
        <v>5704.7202147999997</v>
      </c>
      <c r="E701">
        <v>5652.7919922000001</v>
      </c>
      <c r="F701">
        <v>6290.8901366999999</v>
      </c>
      <c r="G701">
        <v>6272.2099608999997</v>
      </c>
      <c r="H701">
        <v>6156.1899414</v>
      </c>
      <c r="I701">
        <v>6156.1899414</v>
      </c>
      <c r="J701">
        <v>6090.9682616999999</v>
      </c>
      <c r="L701" t="str">
        <f t="shared" si="83"/>
        <v>30OCT2023:04:00:00</v>
      </c>
      <c r="M701">
        <v>5</v>
      </c>
      <c r="N701">
        <f t="shared" si="84"/>
        <v>19.681152299999667</v>
      </c>
      <c r="O701" t="str">
        <f t="shared" si="78"/>
        <v/>
      </c>
      <c r="P701">
        <f t="shared" si="79"/>
        <v>19.681152299999667</v>
      </c>
      <c r="Q701" t="str">
        <f t="shared" si="80"/>
        <v/>
      </c>
      <c r="R701">
        <f t="shared" si="81"/>
        <v>1</v>
      </c>
      <c r="S701">
        <f t="shared" si="85"/>
        <v>0.32072230280120184</v>
      </c>
    </row>
    <row r="702" spans="1:19" x14ac:dyDescent="0.3">
      <c r="A702" t="s">
        <v>728</v>
      </c>
      <c r="B702">
        <v>6173.2241211</v>
      </c>
      <c r="C702">
        <v>6072.0600586</v>
      </c>
      <c r="D702">
        <v>5705.1098633000001</v>
      </c>
      <c r="E702">
        <v>5651.4780272999997</v>
      </c>
      <c r="F702">
        <v>6252.5297852000003</v>
      </c>
      <c r="G702">
        <v>6230.0498047000001</v>
      </c>
      <c r="H702">
        <v>6072.0600586</v>
      </c>
      <c r="I702">
        <v>6072.0600586</v>
      </c>
      <c r="J702">
        <v>6032.5161133000001</v>
      </c>
      <c r="L702" t="str">
        <f t="shared" si="83"/>
        <v>30OCT2023:05:00:00</v>
      </c>
      <c r="M702">
        <v>6</v>
      </c>
      <c r="N702">
        <f t="shared" si="84"/>
        <v>-101.1640625</v>
      </c>
      <c r="O702">
        <f t="shared" si="78"/>
        <v>-101.1640625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1.6387557055351765</v>
      </c>
    </row>
    <row r="703" spans="1:19" x14ac:dyDescent="0.3">
      <c r="A703" t="s">
        <v>729</v>
      </c>
      <c r="B703">
        <v>6242.1757813000004</v>
      </c>
      <c r="C703">
        <v>6032.1699219000002</v>
      </c>
      <c r="D703">
        <v>5638.9331055000002</v>
      </c>
      <c r="E703">
        <v>5662.6088866999999</v>
      </c>
      <c r="F703">
        <v>6197.1601563000004</v>
      </c>
      <c r="G703">
        <v>6170.8999022999997</v>
      </c>
      <c r="H703">
        <v>6032.1699219000002</v>
      </c>
      <c r="I703">
        <v>6032.1699219000002</v>
      </c>
      <c r="J703">
        <v>5983.8945313000004</v>
      </c>
      <c r="L703" t="str">
        <f t="shared" si="83"/>
        <v>30OCT2023:06:00:00</v>
      </c>
      <c r="M703">
        <v>7</v>
      </c>
      <c r="N703">
        <f t="shared" si="84"/>
        <v>-210.00585940000019</v>
      </c>
      <c r="O703">
        <f t="shared" si="78"/>
        <v>-210.00585940000019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3.3643054402460968</v>
      </c>
    </row>
    <row r="704" spans="1:19" x14ac:dyDescent="0.3">
      <c r="A704" t="s">
        <v>730</v>
      </c>
      <c r="B704">
        <v>6310.4228516000003</v>
      </c>
      <c r="C704">
        <v>6083.3500977000003</v>
      </c>
      <c r="D704">
        <v>5631.2387694999998</v>
      </c>
      <c r="E704">
        <v>5658.1616211</v>
      </c>
      <c r="F704">
        <v>6234.8798827999999</v>
      </c>
      <c r="G704">
        <v>6207.8398438000004</v>
      </c>
      <c r="H704">
        <v>6083.3500977000003</v>
      </c>
      <c r="I704">
        <v>6083.3500977000003</v>
      </c>
      <c r="J704">
        <v>6020.5302733999997</v>
      </c>
      <c r="L704" t="str">
        <f t="shared" si="83"/>
        <v>30OCT2023:07:00:00</v>
      </c>
      <c r="M704">
        <v>8</v>
      </c>
      <c r="N704">
        <f t="shared" si="84"/>
        <v>-227.07275389999995</v>
      </c>
      <c r="O704">
        <f t="shared" si="78"/>
        <v>-227.07275389999995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3.5983761982356843</v>
      </c>
    </row>
    <row r="705" spans="1:19" x14ac:dyDescent="0.3">
      <c r="A705" t="s">
        <v>731</v>
      </c>
      <c r="B705">
        <v>6369.6958008000001</v>
      </c>
      <c r="C705">
        <v>6163.1699219000002</v>
      </c>
      <c r="D705">
        <v>5700.7963866999999</v>
      </c>
      <c r="E705">
        <v>5703.0405272999997</v>
      </c>
      <c r="F705">
        <v>6290.1699219000002</v>
      </c>
      <c r="G705">
        <v>6260.0800780999998</v>
      </c>
      <c r="H705">
        <v>6163.1699219000002</v>
      </c>
      <c r="I705">
        <v>6163.1699219000002</v>
      </c>
      <c r="J705">
        <v>6093.0864258000001</v>
      </c>
      <c r="L705" t="str">
        <f t="shared" si="83"/>
        <v>30OCT2023:08:00:00</v>
      </c>
      <c r="M705">
        <v>9</v>
      </c>
      <c r="N705">
        <f t="shared" si="84"/>
        <v>-206.52587889999995</v>
      </c>
      <c r="O705">
        <f t="shared" si="78"/>
        <v>-206.52587889999995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3.2423193408084168</v>
      </c>
    </row>
    <row r="706" spans="1:19" x14ac:dyDescent="0.3">
      <c r="A706" t="s">
        <v>732</v>
      </c>
      <c r="B706">
        <v>6404.2675780999998</v>
      </c>
      <c r="C706">
        <v>6363.2402344000002</v>
      </c>
      <c r="D706">
        <v>5664.7983397999997</v>
      </c>
      <c r="E706">
        <v>5713.5458983999997</v>
      </c>
      <c r="F706">
        <v>6410.7797852000003</v>
      </c>
      <c r="G706">
        <v>6384.0800780999998</v>
      </c>
      <c r="H706">
        <v>6363.2402344000002</v>
      </c>
      <c r="I706">
        <v>6363.2402344000002</v>
      </c>
      <c r="J706">
        <v>6230.3901366999999</v>
      </c>
      <c r="L706" t="str">
        <f t="shared" si="83"/>
        <v>30OCT2023:09:00:00</v>
      </c>
      <c r="M706">
        <v>10</v>
      </c>
      <c r="N706">
        <f t="shared" si="84"/>
        <v>-41.027343699999619</v>
      </c>
      <c r="O706">
        <f t="shared" si="78"/>
        <v>-41.027343699999619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0.64062507069967711</v>
      </c>
    </row>
    <row r="707" spans="1:19" x14ac:dyDescent="0.3">
      <c r="A707" t="s">
        <v>733</v>
      </c>
      <c r="B707">
        <v>6296.25</v>
      </c>
      <c r="C707">
        <v>6472.1899414</v>
      </c>
      <c r="D707">
        <v>5749.6323241999999</v>
      </c>
      <c r="E707">
        <v>5727.5346680000002</v>
      </c>
      <c r="F707">
        <v>6488.8100586</v>
      </c>
      <c r="G707">
        <v>6464.8100586</v>
      </c>
      <c r="H707">
        <v>6472.1899414</v>
      </c>
      <c r="I707">
        <v>6472.1899414</v>
      </c>
      <c r="J707">
        <v>6328.6030272999997</v>
      </c>
      <c r="L707" t="str">
        <f t="shared" si="83"/>
        <v>30OCT2023:10:00:00</v>
      </c>
      <c r="M707">
        <v>11</v>
      </c>
      <c r="N707">
        <f t="shared" si="84"/>
        <v>175.93994139999995</v>
      </c>
      <c r="O707" t="str">
        <f t="shared" ref="O707:O721" si="86">IF(N707&lt;0,N707,"")</f>
        <v/>
      </c>
      <c r="P707">
        <f t="shared" ref="P707:P721" si="87">IF(N707&gt;0,N707,"")</f>
        <v>175.93994139999995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2.7943607925352385</v>
      </c>
    </row>
    <row r="708" spans="1:19" x14ac:dyDescent="0.3">
      <c r="A708" t="s">
        <v>734</v>
      </c>
      <c r="B708">
        <v>6213.7456055000002</v>
      </c>
      <c r="C708">
        <v>6465.4199219000002</v>
      </c>
      <c r="D708">
        <v>5806.8183594000002</v>
      </c>
      <c r="E708">
        <v>5799.8291016000003</v>
      </c>
      <c r="F708">
        <v>6466.8901366999999</v>
      </c>
      <c r="G708">
        <v>6441.0498047000001</v>
      </c>
      <c r="H708">
        <v>6465.4199219000002</v>
      </c>
      <c r="I708">
        <v>6465.4199219000002</v>
      </c>
      <c r="J708">
        <v>6331.4096680000002</v>
      </c>
      <c r="L708" t="str">
        <f t="shared" si="83"/>
        <v>30OCT2023:11:00:00</v>
      </c>
      <c r="M708">
        <v>12</v>
      </c>
      <c r="N708">
        <f t="shared" si="84"/>
        <v>251.67431639999995</v>
      </c>
      <c r="O708" t="str">
        <f t="shared" si="86"/>
        <v/>
      </c>
      <c r="P708">
        <f t="shared" si="87"/>
        <v>251.67431639999995</v>
      </c>
      <c r="Q708" t="str">
        <f t="shared" si="88"/>
        <v/>
      </c>
      <c r="R708">
        <f t="shared" si="89"/>
        <v>1</v>
      </c>
      <c r="S708">
        <f t="shared" si="85"/>
        <v>4.0502835548535225</v>
      </c>
    </row>
    <row r="709" spans="1:19" x14ac:dyDescent="0.3">
      <c r="A709" t="s">
        <v>735</v>
      </c>
      <c r="B709">
        <v>6173.9838866999999</v>
      </c>
      <c r="C709">
        <v>6492.3999022999997</v>
      </c>
      <c r="D709">
        <v>5882.2392577999999</v>
      </c>
      <c r="E709">
        <v>5888.2441405999998</v>
      </c>
      <c r="F709">
        <v>6446.75</v>
      </c>
      <c r="G709">
        <v>6418.6801758000001</v>
      </c>
      <c r="H709">
        <v>6492.3999022999997</v>
      </c>
      <c r="I709">
        <v>6492.3999022999997</v>
      </c>
      <c r="J709">
        <v>6358.4311522999997</v>
      </c>
      <c r="L709" t="str">
        <f t="shared" si="83"/>
        <v>30OCT2023:12:00:00</v>
      </c>
      <c r="M709">
        <v>13</v>
      </c>
      <c r="N709">
        <f t="shared" si="84"/>
        <v>318.41601559999981</v>
      </c>
      <c r="O709" t="str">
        <f t="shared" si="86"/>
        <v/>
      </c>
      <c r="P709">
        <f t="shared" si="87"/>
        <v>318.41601559999981</v>
      </c>
      <c r="Q709" t="str">
        <f t="shared" si="88"/>
        <v/>
      </c>
      <c r="R709">
        <f t="shared" si="89"/>
        <v>1</v>
      </c>
      <c r="S709">
        <f t="shared" si="85"/>
        <v>5.1573833272537657</v>
      </c>
    </row>
    <row r="710" spans="1:19" x14ac:dyDescent="0.3">
      <c r="A710" t="s">
        <v>736</v>
      </c>
      <c r="B710">
        <v>6112.890625</v>
      </c>
      <c r="C710">
        <v>6506.9599608999997</v>
      </c>
      <c r="D710">
        <v>5875.3471680000002</v>
      </c>
      <c r="E710">
        <v>5809.1254883000001</v>
      </c>
      <c r="F710">
        <v>6450.3100586</v>
      </c>
      <c r="G710">
        <v>6411.3300780999998</v>
      </c>
      <c r="H710">
        <v>6506.9599608999997</v>
      </c>
      <c r="I710">
        <v>6506.9599608999997</v>
      </c>
      <c r="J710">
        <v>6365.4091797000001</v>
      </c>
      <c r="L710" t="str">
        <f t="shared" si="83"/>
        <v>30OCT2023:13:00:00</v>
      </c>
      <c r="M710">
        <v>14</v>
      </c>
      <c r="N710">
        <f t="shared" si="84"/>
        <v>394.06933589999971</v>
      </c>
      <c r="O710" t="str">
        <f t="shared" si="86"/>
        <v/>
      </c>
      <c r="P710">
        <f t="shared" si="87"/>
        <v>394.06933589999971</v>
      </c>
      <c r="Q710" t="str">
        <f t="shared" si="88"/>
        <v/>
      </c>
      <c r="R710">
        <f t="shared" si="89"/>
        <v>1</v>
      </c>
      <c r="S710">
        <f t="shared" si="85"/>
        <v>6.4465301291072858</v>
      </c>
    </row>
    <row r="711" spans="1:19" x14ac:dyDescent="0.3">
      <c r="A711" t="s">
        <v>737</v>
      </c>
      <c r="B711">
        <v>6105.4462891000003</v>
      </c>
      <c r="C711">
        <v>6465.1201172000001</v>
      </c>
      <c r="D711">
        <v>5824.8911133000001</v>
      </c>
      <c r="E711">
        <v>5732.6601563000004</v>
      </c>
      <c r="F711">
        <v>6434.6098633000001</v>
      </c>
      <c r="G711">
        <v>6393.1298827999999</v>
      </c>
      <c r="H711">
        <v>6465.1201172000001</v>
      </c>
      <c r="I711">
        <v>6465.1201172000001</v>
      </c>
      <c r="J711">
        <v>6326.8242188000004</v>
      </c>
      <c r="L711" t="str">
        <f t="shared" si="83"/>
        <v>30OCT2023:14:00:00</v>
      </c>
      <c r="M711">
        <v>15</v>
      </c>
      <c r="N711">
        <f t="shared" si="84"/>
        <v>359.67382809999981</v>
      </c>
      <c r="O711" t="str">
        <f t="shared" si="86"/>
        <v/>
      </c>
      <c r="P711">
        <f t="shared" si="87"/>
        <v>359.67382809999981</v>
      </c>
      <c r="Q711" t="str">
        <f t="shared" si="88"/>
        <v/>
      </c>
      <c r="R711">
        <f t="shared" si="89"/>
        <v>1</v>
      </c>
      <c r="S711">
        <f t="shared" si="85"/>
        <v>5.8910325481385755</v>
      </c>
    </row>
    <row r="712" spans="1:19" x14ac:dyDescent="0.3">
      <c r="A712" t="s">
        <v>738</v>
      </c>
      <c r="B712">
        <v>6082.7792969000002</v>
      </c>
      <c r="C712">
        <v>6336.0698241999999</v>
      </c>
      <c r="D712">
        <v>5892.0092772999997</v>
      </c>
      <c r="E712">
        <v>5768.1245116999999</v>
      </c>
      <c r="F712">
        <v>6354.3701172000001</v>
      </c>
      <c r="G712">
        <v>6325.5097655999998</v>
      </c>
      <c r="H712">
        <v>6336.0698241999999</v>
      </c>
      <c r="I712">
        <v>6336.0698241999999</v>
      </c>
      <c r="J712">
        <v>6248.0322266000003</v>
      </c>
      <c r="L712" t="str">
        <f t="shared" si="83"/>
        <v>30OCT2023:15:00:00</v>
      </c>
      <c r="M712">
        <v>16</v>
      </c>
      <c r="N712">
        <f t="shared" si="84"/>
        <v>253.29052729999967</v>
      </c>
      <c r="O712" t="str">
        <f t="shared" si="86"/>
        <v/>
      </c>
      <c r="P712">
        <f t="shared" si="87"/>
        <v>253.29052729999967</v>
      </c>
      <c r="Q712" t="str">
        <f t="shared" si="88"/>
        <v/>
      </c>
      <c r="R712">
        <f t="shared" si="89"/>
        <v>1</v>
      </c>
      <c r="S712">
        <f t="shared" si="85"/>
        <v>4.1640591403519354</v>
      </c>
    </row>
    <row r="713" spans="1:19" x14ac:dyDescent="0.3">
      <c r="A713" t="s">
        <v>739</v>
      </c>
      <c r="B713">
        <v>5980.1381836</v>
      </c>
      <c r="C713">
        <v>6228.1499022999997</v>
      </c>
      <c r="D713">
        <v>5967.5107422000001</v>
      </c>
      <c r="E713">
        <v>5834.2504883000001</v>
      </c>
      <c r="F713">
        <v>6283.9599608999997</v>
      </c>
      <c r="G713">
        <v>6254.3500977000003</v>
      </c>
      <c r="H713">
        <v>6228.1499022999997</v>
      </c>
      <c r="I713">
        <v>6228.1499022999997</v>
      </c>
      <c r="J713">
        <v>6184.2236327999999</v>
      </c>
      <c r="L713" t="str">
        <f t="shared" si="83"/>
        <v>30OCT2023:16:00:00</v>
      </c>
      <c r="M713">
        <v>17</v>
      </c>
      <c r="N713">
        <f t="shared" si="84"/>
        <v>248.01171869999962</v>
      </c>
      <c r="O713" t="str">
        <f t="shared" si="86"/>
        <v/>
      </c>
      <c r="P713">
        <f t="shared" si="87"/>
        <v>248.01171869999962</v>
      </c>
      <c r="Q713" t="str">
        <f t="shared" si="88"/>
        <v/>
      </c>
      <c r="R713">
        <f t="shared" si="89"/>
        <v>1</v>
      </c>
      <c r="S713">
        <f t="shared" si="85"/>
        <v>4.1472573222496738</v>
      </c>
    </row>
    <row r="714" spans="1:19" x14ac:dyDescent="0.3">
      <c r="A714" t="s">
        <v>740</v>
      </c>
      <c r="B714">
        <v>6029.2143555000002</v>
      </c>
      <c r="C714">
        <v>6127.3798827999999</v>
      </c>
      <c r="D714">
        <v>6022.7387694999998</v>
      </c>
      <c r="E714">
        <v>5899.8139647999997</v>
      </c>
      <c r="F714">
        <v>6211.8398438000004</v>
      </c>
      <c r="G714">
        <v>6177.5498047000001</v>
      </c>
      <c r="H714">
        <v>6127.3798827999999</v>
      </c>
      <c r="I714">
        <v>6127.3798827999999</v>
      </c>
      <c r="J714">
        <v>6119.9145508000001</v>
      </c>
      <c r="L714" t="str">
        <f t="shared" si="83"/>
        <v>30OCT2023:17:00:00</v>
      </c>
      <c r="M714">
        <v>18</v>
      </c>
      <c r="N714">
        <f t="shared" si="84"/>
        <v>98.165527299999667</v>
      </c>
      <c r="O714" t="str">
        <f t="shared" si="86"/>
        <v/>
      </c>
      <c r="P714">
        <f t="shared" si="87"/>
        <v>98.165527299999667</v>
      </c>
      <c r="Q714" t="str">
        <f t="shared" si="88"/>
        <v/>
      </c>
      <c r="R714">
        <f t="shared" si="89"/>
        <v>1</v>
      </c>
      <c r="S714">
        <f t="shared" si="85"/>
        <v>1.6281644922849794</v>
      </c>
    </row>
    <row r="715" spans="1:19" x14ac:dyDescent="0.3">
      <c r="A715" t="s">
        <v>741</v>
      </c>
      <c r="B715">
        <v>6133.2783202999999</v>
      </c>
      <c r="C715">
        <v>5930.6098633000001</v>
      </c>
      <c r="D715">
        <v>5994.7617188000004</v>
      </c>
      <c r="E715">
        <v>5892.0541991999999</v>
      </c>
      <c r="F715">
        <v>6002.4199219000002</v>
      </c>
      <c r="G715">
        <v>5972.5800780999998</v>
      </c>
      <c r="H715">
        <v>5930.6098633000001</v>
      </c>
      <c r="I715">
        <v>5930.6098633000001</v>
      </c>
      <c r="J715">
        <v>5954.8183594000002</v>
      </c>
      <c r="L715" t="str">
        <f t="shared" si="83"/>
        <v>30OCT2023:18:00:00</v>
      </c>
      <c r="M715">
        <v>19</v>
      </c>
      <c r="N715">
        <f t="shared" si="84"/>
        <v>-202.66845699999976</v>
      </c>
      <c r="O715">
        <f t="shared" si="86"/>
        <v>-202.66845699999976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3.3044066552337146</v>
      </c>
    </row>
    <row r="716" spans="1:19" x14ac:dyDescent="0.3">
      <c r="A716" t="s">
        <v>742</v>
      </c>
      <c r="B716">
        <v>6275.1293944999998</v>
      </c>
      <c r="C716">
        <v>5794.1899414</v>
      </c>
      <c r="D716">
        <v>5846.6293944999998</v>
      </c>
      <c r="E716">
        <v>5722.1943358999997</v>
      </c>
      <c r="F716">
        <v>5902.4399414</v>
      </c>
      <c r="G716">
        <v>5873.4799805000002</v>
      </c>
      <c r="H716">
        <v>5794.1899414</v>
      </c>
      <c r="I716">
        <v>5794.1899414</v>
      </c>
      <c r="J716">
        <v>5823.4321289</v>
      </c>
      <c r="L716" t="str">
        <f t="shared" si="83"/>
        <v>30OCT2023:19:00:00</v>
      </c>
      <c r="M716">
        <v>20</v>
      </c>
      <c r="N716">
        <f t="shared" si="84"/>
        <v>-480.93945309999981</v>
      </c>
      <c r="O716">
        <f t="shared" si="86"/>
        <v>-480.93945309999981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7.6642157135681011</v>
      </c>
    </row>
    <row r="717" spans="1:19" x14ac:dyDescent="0.3">
      <c r="A717" t="s">
        <v>743</v>
      </c>
      <c r="B717">
        <v>6105.7993164</v>
      </c>
      <c r="C717">
        <v>5869.4501952999999</v>
      </c>
      <c r="D717">
        <v>5844.9321289</v>
      </c>
      <c r="E717">
        <v>5738.8378905999998</v>
      </c>
      <c r="F717">
        <v>5948.5800780999998</v>
      </c>
      <c r="G717">
        <v>5926.8999022999997</v>
      </c>
      <c r="H717">
        <v>5869.4501952999999</v>
      </c>
      <c r="I717">
        <v>5869.4501952999999</v>
      </c>
      <c r="J717">
        <v>5878.2045897999997</v>
      </c>
      <c r="L717" t="str">
        <f t="shared" si="83"/>
        <v>30OCT2023:20:00:00</v>
      </c>
      <c r="M717">
        <v>21</v>
      </c>
      <c r="N717">
        <f t="shared" si="84"/>
        <v>-236.34912110000005</v>
      </c>
      <c r="O717">
        <f t="shared" si="86"/>
        <v>-236.34912110000005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3.870895665784055</v>
      </c>
    </row>
    <row r="718" spans="1:19" x14ac:dyDescent="0.3">
      <c r="A718" t="s">
        <v>744</v>
      </c>
      <c r="B718">
        <v>6039.0112305000002</v>
      </c>
      <c r="C718">
        <v>5993.5800780999998</v>
      </c>
      <c r="D718">
        <v>6000.3403319999998</v>
      </c>
      <c r="E718">
        <v>5810.1352539</v>
      </c>
      <c r="F718">
        <v>6078.9399414</v>
      </c>
      <c r="G718">
        <v>6051.3798827999999</v>
      </c>
      <c r="H718">
        <v>5993.5800780999998</v>
      </c>
      <c r="I718">
        <v>5993.5800780999998</v>
      </c>
      <c r="J718">
        <v>6009.2485352000003</v>
      </c>
      <c r="L718" t="str">
        <f t="shared" si="83"/>
        <v>30OCT2023:21:00:00</v>
      </c>
      <c r="M718">
        <v>22</v>
      </c>
      <c r="N718">
        <f t="shared" si="84"/>
        <v>-45.431152400000428</v>
      </c>
      <c r="O718">
        <f t="shared" si="86"/>
        <v>-45.431152400000428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0.75229455064681106</v>
      </c>
    </row>
    <row r="719" spans="1:19" x14ac:dyDescent="0.3">
      <c r="A719" t="s">
        <v>745</v>
      </c>
      <c r="B719">
        <v>5925.4838866999999</v>
      </c>
      <c r="C719">
        <v>6236.6401366999999</v>
      </c>
      <c r="D719">
        <v>5997.4316405999998</v>
      </c>
      <c r="E719">
        <v>5777.8071289</v>
      </c>
      <c r="F719">
        <v>6335.8100586</v>
      </c>
      <c r="G719">
        <v>6304.3598633000001</v>
      </c>
      <c r="H719">
        <v>6236.6401366999999</v>
      </c>
      <c r="I719">
        <v>6236.6401366999999</v>
      </c>
      <c r="J719">
        <v>6205.4877930000002</v>
      </c>
      <c r="L719" t="str">
        <f t="shared" si="83"/>
        <v>30OCT2023:22:00:00</v>
      </c>
      <c r="M719">
        <v>23</v>
      </c>
      <c r="N719">
        <f t="shared" si="84"/>
        <v>311.15625</v>
      </c>
      <c r="O719" t="str">
        <f t="shared" si="86"/>
        <v/>
      </c>
      <c r="P719">
        <f t="shared" si="87"/>
        <v>311.15625</v>
      </c>
      <c r="Q719" t="str">
        <f t="shared" si="88"/>
        <v/>
      </c>
      <c r="R719">
        <f t="shared" si="89"/>
        <v>1</v>
      </c>
      <c r="S719">
        <f t="shared" si="85"/>
        <v>5.2511534239153601</v>
      </c>
    </row>
    <row r="720" spans="1:19" x14ac:dyDescent="0.3">
      <c r="A720" t="s">
        <v>746</v>
      </c>
      <c r="B720">
        <v>5913.3588866999999</v>
      </c>
      <c r="C720">
        <v>6410.3198241999999</v>
      </c>
      <c r="D720">
        <v>5909.5263672000001</v>
      </c>
      <c r="E720">
        <v>5687.1655272999997</v>
      </c>
      <c r="F720">
        <v>6503.0400391000003</v>
      </c>
      <c r="G720">
        <v>6479.4599608999997</v>
      </c>
      <c r="H720">
        <v>6410.3198241999999</v>
      </c>
      <c r="I720">
        <v>6410.3198241999999</v>
      </c>
      <c r="J720">
        <v>6326.3476563000004</v>
      </c>
      <c r="L720" t="str">
        <f t="shared" si="83"/>
        <v>30OCT2023:23:00:00</v>
      </c>
      <c r="M720">
        <v>24</v>
      </c>
      <c r="N720">
        <f t="shared" si="84"/>
        <v>496.9609375</v>
      </c>
      <c r="O720" t="str">
        <f t="shared" si="86"/>
        <v/>
      </c>
      <c r="P720">
        <f t="shared" si="87"/>
        <v>496.9609375</v>
      </c>
      <c r="Q720" t="str">
        <f t="shared" si="88"/>
        <v/>
      </c>
      <c r="R720">
        <f t="shared" si="89"/>
        <v>1</v>
      </c>
      <c r="S720">
        <f t="shared" si="85"/>
        <v>8.404038162096624</v>
      </c>
    </row>
    <row r="721" spans="1:19" x14ac:dyDescent="0.3">
      <c r="A721" t="s">
        <v>747</v>
      </c>
      <c r="B721">
        <v>5860.7504883000001</v>
      </c>
      <c r="C721">
        <v>6338.3701172000001</v>
      </c>
      <c r="D721">
        <v>5823.2402344000002</v>
      </c>
      <c r="E721">
        <v>5611.5595702999999</v>
      </c>
      <c r="F721">
        <v>6440.0898438000004</v>
      </c>
      <c r="G721">
        <v>6423.9501952999999</v>
      </c>
      <c r="H721">
        <v>6338.3701172000001</v>
      </c>
      <c r="I721">
        <v>6338.3701172000001</v>
      </c>
      <c r="J721">
        <v>6254.0742188000004</v>
      </c>
      <c r="L721" t="str">
        <f t="shared" si="83"/>
        <v>31OCT2023:00:00:00</v>
      </c>
      <c r="M721">
        <v>1</v>
      </c>
      <c r="N721">
        <f t="shared" si="84"/>
        <v>477.61962889999995</v>
      </c>
      <c r="O721" t="str">
        <f t="shared" si="86"/>
        <v/>
      </c>
      <c r="P721">
        <f t="shared" si="87"/>
        <v>477.61962889999995</v>
      </c>
      <c r="Q721" t="str">
        <f t="shared" si="88"/>
        <v/>
      </c>
      <c r="R721">
        <f t="shared" si="89"/>
        <v>1</v>
      </c>
      <c r="S721">
        <f t="shared" si="85"/>
        <v>8.1494619136830178</v>
      </c>
    </row>
    <row r="722" spans="1:19" x14ac:dyDescent="0.3">
      <c r="A722" t="s">
        <v>748</v>
      </c>
      <c r="B722">
        <v>5816.2988280999998</v>
      </c>
      <c r="C722">
        <v>6404.4101563000004</v>
      </c>
      <c r="D722">
        <v>5753.4150391000003</v>
      </c>
      <c r="E722">
        <v>5592.0620116999999</v>
      </c>
      <c r="F722">
        <v>6416.6699219000002</v>
      </c>
      <c r="G722">
        <v>6455.8999022999997</v>
      </c>
      <c r="H722">
        <v>6404.4101563000004</v>
      </c>
      <c r="I722">
        <v>6404.4101563000004</v>
      </c>
      <c r="J722">
        <v>6280.5864258000001</v>
      </c>
      <c r="L722" t="str">
        <f t="shared" ref="L722:L744" si="90">A722</f>
        <v>31OCT2023:01:00:00</v>
      </c>
      <c r="M722">
        <v>2</v>
      </c>
      <c r="N722">
        <f t="shared" ref="N722:N744" si="91">C722-B722</f>
        <v>588.11132820000057</v>
      </c>
      <c r="O722" t="str">
        <f t="shared" ref="O722:O744" si="92">IF(N722&lt;0,N722,"")</f>
        <v/>
      </c>
      <c r="P722">
        <f t="shared" ref="P722:P744" si="93">IF(N722&gt;0,N722,"")</f>
        <v>588.11132820000057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10.111435907637468</v>
      </c>
    </row>
    <row r="723" spans="1:19" x14ac:dyDescent="0.3">
      <c r="A723" t="s">
        <v>749</v>
      </c>
      <c r="B723">
        <v>5808.75</v>
      </c>
      <c r="C723">
        <v>6436.7202147999997</v>
      </c>
      <c r="D723">
        <v>5661.5253905999998</v>
      </c>
      <c r="E723">
        <v>5569.6923827999999</v>
      </c>
      <c r="F723">
        <v>6448.2099608999997</v>
      </c>
      <c r="G723">
        <v>6482.2099608999997</v>
      </c>
      <c r="H723">
        <v>6436.7202147999997</v>
      </c>
      <c r="I723">
        <v>6436.7202147999997</v>
      </c>
      <c r="J723">
        <v>6287.3793944999998</v>
      </c>
      <c r="L723" t="str">
        <f t="shared" si="90"/>
        <v>31OCT2023:02:00:00</v>
      </c>
      <c r="M723">
        <v>3</v>
      </c>
      <c r="N723">
        <f t="shared" si="91"/>
        <v>627.97021479999967</v>
      </c>
      <c r="O723" t="str">
        <f t="shared" si="92"/>
        <v/>
      </c>
      <c r="P723">
        <f t="shared" si="93"/>
        <v>627.97021479999967</v>
      </c>
      <c r="Q723" t="str">
        <f t="shared" si="94"/>
        <v/>
      </c>
      <c r="R723">
        <f t="shared" si="95"/>
        <v>1</v>
      </c>
      <c r="S723">
        <f t="shared" si="96"/>
        <v>10.81076332773832</v>
      </c>
    </row>
    <row r="724" spans="1:19" x14ac:dyDescent="0.3">
      <c r="A724" t="s">
        <v>750</v>
      </c>
      <c r="B724">
        <v>5800.6411133000001</v>
      </c>
      <c r="C724">
        <v>6385.8798827999999</v>
      </c>
      <c r="D724">
        <v>5623.9799805000002</v>
      </c>
      <c r="E724">
        <v>5622.0244141000003</v>
      </c>
      <c r="F724">
        <v>6398.6699219000002</v>
      </c>
      <c r="G724">
        <v>6435.0898438000004</v>
      </c>
      <c r="H724">
        <v>6385.8798827999999</v>
      </c>
      <c r="I724">
        <v>6385.8798827999999</v>
      </c>
      <c r="J724">
        <v>6239.7001952999999</v>
      </c>
      <c r="L724" t="str">
        <f t="shared" si="90"/>
        <v>31OCT2023:03:00:00</v>
      </c>
      <c r="M724">
        <v>4</v>
      </c>
      <c r="N724">
        <f t="shared" si="91"/>
        <v>585.23876949999976</v>
      </c>
      <c r="O724" t="str">
        <f t="shared" si="92"/>
        <v/>
      </c>
      <c r="P724">
        <f t="shared" si="93"/>
        <v>585.23876949999976</v>
      </c>
      <c r="Q724" t="str">
        <f t="shared" si="94"/>
        <v/>
      </c>
      <c r="R724">
        <f t="shared" si="95"/>
        <v>1</v>
      </c>
      <c r="S724">
        <f t="shared" si="96"/>
        <v>10.089208383503248</v>
      </c>
    </row>
    <row r="725" spans="1:19" x14ac:dyDescent="0.3">
      <c r="A725" t="s">
        <v>751</v>
      </c>
      <c r="B725">
        <v>5831.6708983999997</v>
      </c>
      <c r="C725">
        <v>6259.5698241999999</v>
      </c>
      <c r="D725">
        <v>5615.6669922000001</v>
      </c>
      <c r="E725">
        <v>5624.1137694999998</v>
      </c>
      <c r="F725">
        <v>6261.9399414</v>
      </c>
      <c r="G725">
        <v>6302.4799805000002</v>
      </c>
      <c r="H725">
        <v>6259.5698241999999</v>
      </c>
      <c r="I725">
        <v>6259.5698241999999</v>
      </c>
      <c r="J725">
        <v>6135.3173827999999</v>
      </c>
      <c r="L725" t="str">
        <f t="shared" si="90"/>
        <v>31OCT2023:04:00:00</v>
      </c>
      <c r="M725">
        <v>5</v>
      </c>
      <c r="N725">
        <f t="shared" si="91"/>
        <v>427.89892580000014</v>
      </c>
      <c r="O725" t="str">
        <f t="shared" si="92"/>
        <v/>
      </c>
      <c r="P725">
        <f t="shared" si="93"/>
        <v>427.89892580000014</v>
      </c>
      <c r="Q725" t="str">
        <f t="shared" si="94"/>
        <v/>
      </c>
      <c r="R725">
        <f t="shared" si="95"/>
        <v>1</v>
      </c>
      <c r="S725">
        <f t="shared" si="96"/>
        <v>7.3375012625866836</v>
      </c>
    </row>
    <row r="726" spans="1:19" x14ac:dyDescent="0.3">
      <c r="A726" t="s">
        <v>752</v>
      </c>
      <c r="B726">
        <v>5794.9345702999999</v>
      </c>
      <c r="C726">
        <v>6216.1899414</v>
      </c>
      <c r="D726">
        <v>5596.3276366999999</v>
      </c>
      <c r="E726">
        <v>5616.8168944999998</v>
      </c>
      <c r="F726">
        <v>6214.3901366999999</v>
      </c>
      <c r="G726">
        <v>6249.5600586</v>
      </c>
      <c r="H726">
        <v>6216.1899414</v>
      </c>
      <c r="I726">
        <v>6216.1899414</v>
      </c>
      <c r="J726">
        <v>6095.3745116999999</v>
      </c>
      <c r="L726" t="str">
        <f t="shared" si="90"/>
        <v>31OCT2023:05:00:00</v>
      </c>
      <c r="M726">
        <v>6</v>
      </c>
      <c r="N726">
        <f t="shared" si="91"/>
        <v>421.25537110000005</v>
      </c>
      <c r="O726" t="str">
        <f t="shared" si="92"/>
        <v/>
      </c>
      <c r="P726">
        <f t="shared" si="93"/>
        <v>421.25537110000005</v>
      </c>
      <c r="Q726" t="str">
        <f t="shared" si="94"/>
        <v/>
      </c>
      <c r="R726">
        <f t="shared" si="95"/>
        <v>1</v>
      </c>
      <c r="S726">
        <f t="shared" si="96"/>
        <v>7.2693723456172155</v>
      </c>
    </row>
    <row r="727" spans="1:19" x14ac:dyDescent="0.3">
      <c r="A727" t="s">
        <v>753</v>
      </c>
      <c r="B727">
        <v>5765.5942383000001</v>
      </c>
      <c r="C727">
        <v>6200.1000977000003</v>
      </c>
      <c r="D727">
        <v>5514.2070313000004</v>
      </c>
      <c r="E727">
        <v>5571.8471680000002</v>
      </c>
      <c r="F727">
        <v>6203.6298827999999</v>
      </c>
      <c r="G727">
        <v>6236.9702147999997</v>
      </c>
      <c r="H727">
        <v>6200.1000977000003</v>
      </c>
      <c r="I727">
        <v>6200.1000977000003</v>
      </c>
      <c r="J727">
        <v>6066.9619141000003</v>
      </c>
      <c r="L727" t="str">
        <f t="shared" si="90"/>
        <v>31OCT2023:06:00:00</v>
      </c>
      <c r="M727">
        <v>7</v>
      </c>
      <c r="N727">
        <f t="shared" si="91"/>
        <v>434.50585940000019</v>
      </c>
      <c r="O727" t="str">
        <f t="shared" si="92"/>
        <v/>
      </c>
      <c r="P727">
        <f t="shared" si="93"/>
        <v>434.50585940000019</v>
      </c>
      <c r="Q727" t="str">
        <f t="shared" si="94"/>
        <v/>
      </c>
      <c r="R727">
        <f t="shared" si="95"/>
        <v>1</v>
      </c>
      <c r="S727">
        <f t="shared" si="96"/>
        <v>7.5361851951641219</v>
      </c>
    </row>
    <row r="728" spans="1:19" x14ac:dyDescent="0.3">
      <c r="A728" t="s">
        <v>754</v>
      </c>
      <c r="B728">
        <v>5813.5668944999998</v>
      </c>
      <c r="C728">
        <v>6201.7797852000003</v>
      </c>
      <c r="D728">
        <v>5530.5004883000001</v>
      </c>
      <c r="E728">
        <v>5640.3940430000002</v>
      </c>
      <c r="F728">
        <v>6206.6000977000003</v>
      </c>
      <c r="G728">
        <v>6239.5297852000003</v>
      </c>
      <c r="H728">
        <v>6201.7797852000003</v>
      </c>
      <c r="I728">
        <v>6201.7797852000003</v>
      </c>
      <c r="J728">
        <v>6071.78125</v>
      </c>
      <c r="L728" t="str">
        <f t="shared" si="90"/>
        <v>31OCT2023:07:00:00</v>
      </c>
      <c r="M728">
        <v>8</v>
      </c>
      <c r="N728">
        <f t="shared" si="91"/>
        <v>388.21289070000057</v>
      </c>
      <c r="O728" t="str">
        <f t="shared" si="92"/>
        <v/>
      </c>
      <c r="P728">
        <f t="shared" si="93"/>
        <v>388.21289070000057</v>
      </c>
      <c r="Q728" t="str">
        <f t="shared" si="94"/>
        <v/>
      </c>
      <c r="R728">
        <f t="shared" si="95"/>
        <v>1</v>
      </c>
      <c r="S728">
        <f t="shared" si="96"/>
        <v>6.6777057483809878</v>
      </c>
    </row>
    <row r="729" spans="1:19" x14ac:dyDescent="0.3">
      <c r="A729" t="s">
        <v>755</v>
      </c>
      <c r="B729">
        <v>5975.1015625</v>
      </c>
      <c r="C729">
        <v>6172.25</v>
      </c>
      <c r="D729">
        <v>5607.2866211</v>
      </c>
      <c r="E729">
        <v>5715.9716797000001</v>
      </c>
      <c r="F729">
        <v>6181.2597655999998</v>
      </c>
      <c r="G729">
        <v>6219.8100586</v>
      </c>
      <c r="H729">
        <v>6172.25</v>
      </c>
      <c r="I729">
        <v>6172.25</v>
      </c>
      <c r="J729">
        <v>6064.9140625</v>
      </c>
      <c r="L729" t="str">
        <f t="shared" si="90"/>
        <v>31OCT2023:08:00:00</v>
      </c>
      <c r="M729">
        <v>9</v>
      </c>
      <c r="N729">
        <f t="shared" si="91"/>
        <v>197.1484375</v>
      </c>
      <c r="O729" t="str">
        <f t="shared" si="92"/>
        <v/>
      </c>
      <c r="P729">
        <f t="shared" si="93"/>
        <v>197.1484375</v>
      </c>
      <c r="Q729" t="str">
        <f t="shared" si="94"/>
        <v/>
      </c>
      <c r="R729">
        <f t="shared" si="95"/>
        <v>1</v>
      </c>
      <c r="S729">
        <f t="shared" si="96"/>
        <v>3.2994993547442313</v>
      </c>
    </row>
    <row r="730" spans="1:19" x14ac:dyDescent="0.3">
      <c r="A730" t="s">
        <v>756</v>
      </c>
      <c r="B730">
        <v>6143.9311522999997</v>
      </c>
      <c r="C730">
        <v>6203.7099608999997</v>
      </c>
      <c r="D730">
        <v>5596.7573241999999</v>
      </c>
      <c r="E730">
        <v>5708.8691405999998</v>
      </c>
      <c r="F730">
        <v>6217.1000977000003</v>
      </c>
      <c r="G730">
        <v>6266.3999022999997</v>
      </c>
      <c r="H730">
        <v>6203.7099608999997</v>
      </c>
      <c r="I730">
        <v>6203.7099608999997</v>
      </c>
      <c r="J730">
        <v>6089.9277344000002</v>
      </c>
      <c r="L730" t="str">
        <f t="shared" si="90"/>
        <v>31OCT2023:09:00:00</v>
      </c>
      <c r="M730">
        <v>10</v>
      </c>
      <c r="N730">
        <f t="shared" si="91"/>
        <v>59.778808600000048</v>
      </c>
      <c r="O730" t="str">
        <f t="shared" si="92"/>
        <v/>
      </c>
      <c r="P730">
        <f t="shared" si="93"/>
        <v>59.778808600000048</v>
      </c>
      <c r="Q730" t="str">
        <f t="shared" si="94"/>
        <v/>
      </c>
      <c r="R730">
        <f t="shared" si="95"/>
        <v>1</v>
      </c>
      <c r="S730">
        <f t="shared" si="96"/>
        <v>0.9729732823848728</v>
      </c>
    </row>
    <row r="731" spans="1:19" x14ac:dyDescent="0.3">
      <c r="A731" t="s">
        <v>757</v>
      </c>
      <c r="B731">
        <v>6047.4399414</v>
      </c>
      <c r="C731">
        <v>6243.4501952999999</v>
      </c>
      <c r="D731">
        <v>5698.3798827999999</v>
      </c>
      <c r="E731">
        <v>5793.8691405999998</v>
      </c>
      <c r="F731">
        <v>6256.2299805000002</v>
      </c>
      <c r="G731">
        <v>6303.7700194999998</v>
      </c>
      <c r="H731">
        <v>6243.4501952999999</v>
      </c>
      <c r="I731">
        <v>6243.4501952999999</v>
      </c>
      <c r="J731">
        <v>6141.7460938000004</v>
      </c>
      <c r="L731" t="str">
        <f t="shared" si="90"/>
        <v>31OCT2023:10:00:00</v>
      </c>
      <c r="M731">
        <v>11</v>
      </c>
      <c r="N731">
        <f t="shared" si="91"/>
        <v>196.01025389999995</v>
      </c>
      <c r="O731" t="str">
        <f t="shared" si="92"/>
        <v/>
      </c>
      <c r="P731">
        <f t="shared" si="93"/>
        <v>196.01025389999995</v>
      </c>
      <c r="Q731" t="str">
        <f t="shared" si="94"/>
        <v/>
      </c>
      <c r="R731">
        <f t="shared" si="95"/>
        <v>1</v>
      </c>
      <c r="S731">
        <f t="shared" si="96"/>
        <v>3.2412104262191814</v>
      </c>
    </row>
    <row r="732" spans="1:19" x14ac:dyDescent="0.3">
      <c r="A732" t="s">
        <v>758</v>
      </c>
      <c r="B732">
        <v>6293.5068358999997</v>
      </c>
      <c r="C732">
        <v>6224.2001952999999</v>
      </c>
      <c r="D732">
        <v>5806.2255858999997</v>
      </c>
      <c r="E732">
        <v>5912.2392577999999</v>
      </c>
      <c r="F732">
        <v>6237.8798827999999</v>
      </c>
      <c r="G732">
        <v>6275.0097655999998</v>
      </c>
      <c r="H732">
        <v>6224.2001952999999</v>
      </c>
      <c r="I732">
        <v>6224.2001952999999</v>
      </c>
      <c r="J732">
        <v>6147.0546875</v>
      </c>
      <c r="L732" t="str">
        <f t="shared" si="90"/>
        <v>31OCT2023:11:00:00</v>
      </c>
      <c r="M732">
        <v>12</v>
      </c>
      <c r="N732">
        <f t="shared" si="91"/>
        <v>-69.30664059999981</v>
      </c>
      <c r="O732">
        <f t="shared" si="92"/>
        <v>-69.30664059999981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1.1012404118583696</v>
      </c>
    </row>
    <row r="733" spans="1:19" x14ac:dyDescent="0.3">
      <c r="A733" t="s">
        <v>759</v>
      </c>
      <c r="B733">
        <v>6371.0957030999998</v>
      </c>
      <c r="C733">
        <v>6114.8100586</v>
      </c>
      <c r="D733">
        <v>5974.7329102000003</v>
      </c>
      <c r="E733">
        <v>6062.0151366999999</v>
      </c>
      <c r="F733">
        <v>6143.75</v>
      </c>
      <c r="G733">
        <v>6184.7001952999999</v>
      </c>
      <c r="H733">
        <v>6114.8100586</v>
      </c>
      <c r="I733">
        <v>6114.8100586</v>
      </c>
      <c r="J733">
        <v>6096.6777344000002</v>
      </c>
      <c r="L733" t="str">
        <f t="shared" si="90"/>
        <v>31OCT2023:12:00:00</v>
      </c>
      <c r="M733">
        <v>13</v>
      </c>
      <c r="N733">
        <f t="shared" si="91"/>
        <v>-256.28564449999976</v>
      </c>
      <c r="O733">
        <f t="shared" si="92"/>
        <v>-256.28564449999976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4.0226305873148034</v>
      </c>
    </row>
    <row r="734" spans="1:19" x14ac:dyDescent="0.3">
      <c r="A734" t="s">
        <v>760</v>
      </c>
      <c r="B734">
        <v>6050.0380858999997</v>
      </c>
      <c r="C734">
        <v>6106.6801758000001</v>
      </c>
      <c r="D734">
        <v>6064.59375</v>
      </c>
      <c r="E734">
        <v>6057.7841797000001</v>
      </c>
      <c r="F734">
        <v>6146.4399414</v>
      </c>
      <c r="G734">
        <v>6190.0200194999998</v>
      </c>
      <c r="H734">
        <v>6106.6801758000001</v>
      </c>
      <c r="I734">
        <v>6106.6801758000001</v>
      </c>
      <c r="J734">
        <v>6110.5732422000001</v>
      </c>
      <c r="L734" t="str">
        <f t="shared" si="90"/>
        <v>31OCT2023:13:00:00</v>
      </c>
      <c r="M734">
        <v>14</v>
      </c>
      <c r="N734">
        <f t="shared" si="91"/>
        <v>56.642089900000428</v>
      </c>
      <c r="O734" t="str">
        <f t="shared" si="92"/>
        <v/>
      </c>
      <c r="P734">
        <f t="shared" si="93"/>
        <v>56.642089900000428</v>
      </c>
      <c r="Q734" t="str">
        <f t="shared" si="94"/>
        <v/>
      </c>
      <c r="R734">
        <f t="shared" si="95"/>
        <v>1</v>
      </c>
      <c r="S734">
        <f t="shared" si="96"/>
        <v>0.93622699718219016</v>
      </c>
    </row>
    <row r="735" spans="1:19" x14ac:dyDescent="0.3">
      <c r="A735" t="s">
        <v>761</v>
      </c>
      <c r="B735">
        <v>5938.9951172000001</v>
      </c>
      <c r="C735">
        <v>6100.0800780999998</v>
      </c>
      <c r="D735">
        <v>6116.0961914</v>
      </c>
      <c r="E735">
        <v>6046.4169922000001</v>
      </c>
      <c r="F735">
        <v>6138.4702147999997</v>
      </c>
      <c r="G735">
        <v>6178.7402344000002</v>
      </c>
      <c r="H735">
        <v>6100.0800780999998</v>
      </c>
      <c r="I735">
        <v>6100.0800780999998</v>
      </c>
      <c r="J735">
        <v>6114.9882813000004</v>
      </c>
      <c r="L735" t="str">
        <f t="shared" si="90"/>
        <v>31OCT2023:14:00:00</v>
      </c>
      <c r="M735">
        <v>15</v>
      </c>
      <c r="N735">
        <f t="shared" si="91"/>
        <v>161.08496089999971</v>
      </c>
      <c r="O735" t="str">
        <f t="shared" si="92"/>
        <v/>
      </c>
      <c r="P735">
        <f t="shared" si="93"/>
        <v>161.08496089999971</v>
      </c>
      <c r="Q735" t="str">
        <f t="shared" si="94"/>
        <v/>
      </c>
      <c r="R735">
        <f t="shared" si="95"/>
        <v>1</v>
      </c>
      <c r="S735">
        <f t="shared" si="96"/>
        <v>2.7123268788936952</v>
      </c>
    </row>
    <row r="736" spans="1:19" x14ac:dyDescent="0.3">
      <c r="A736" t="s">
        <v>762</v>
      </c>
      <c r="B736">
        <v>6097.8671875</v>
      </c>
      <c r="C736">
        <v>6088.9599608999997</v>
      </c>
      <c r="D736">
        <v>6145.0297852000003</v>
      </c>
      <c r="E736">
        <v>6052.828125</v>
      </c>
      <c r="F736">
        <v>6123.5600586</v>
      </c>
      <c r="G736">
        <v>6161.5698241999999</v>
      </c>
      <c r="H736">
        <v>6088.9599608999997</v>
      </c>
      <c r="I736">
        <v>6088.9599608999997</v>
      </c>
      <c r="J736">
        <v>6110.8950194999998</v>
      </c>
      <c r="L736" t="str">
        <f t="shared" si="90"/>
        <v>31OCT2023:15:00:00</v>
      </c>
      <c r="M736">
        <v>16</v>
      </c>
      <c r="N736">
        <f t="shared" si="91"/>
        <v>-8.9072266000002855</v>
      </c>
      <c r="O736">
        <f t="shared" si="92"/>
        <v>-8.9072266000002855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0.14607118072789749</v>
      </c>
    </row>
    <row r="737" spans="1:19" x14ac:dyDescent="0.3">
      <c r="A737" t="s">
        <v>763</v>
      </c>
      <c r="B737">
        <v>5955.1269530999998</v>
      </c>
      <c r="C737">
        <v>6036.0898438000004</v>
      </c>
      <c r="D737">
        <v>6145.8364258000001</v>
      </c>
      <c r="E737">
        <v>6223.7861327999999</v>
      </c>
      <c r="F737">
        <v>6079.0400391000003</v>
      </c>
      <c r="G737">
        <v>6119.5200194999998</v>
      </c>
      <c r="H737">
        <v>6036.0898438000004</v>
      </c>
      <c r="I737">
        <v>6036.0898438000004</v>
      </c>
      <c r="J737">
        <v>6070.6777344000002</v>
      </c>
      <c r="L737" t="str">
        <f t="shared" si="90"/>
        <v>31OCT2023:16:00:00</v>
      </c>
      <c r="M737">
        <v>17</v>
      </c>
      <c r="N737">
        <f t="shared" si="91"/>
        <v>80.962890700000571</v>
      </c>
      <c r="O737" t="str">
        <f t="shared" si="92"/>
        <v/>
      </c>
      <c r="P737">
        <f t="shared" si="93"/>
        <v>80.962890700000571</v>
      </c>
      <c r="Q737" t="str">
        <f t="shared" si="94"/>
        <v/>
      </c>
      <c r="R737">
        <f t="shared" si="95"/>
        <v>1</v>
      </c>
      <c r="S737">
        <f t="shared" si="96"/>
        <v>1.3595493654061319</v>
      </c>
    </row>
    <row r="738" spans="1:19" x14ac:dyDescent="0.3">
      <c r="A738" t="s">
        <v>764</v>
      </c>
      <c r="B738">
        <v>6131.7172852000003</v>
      </c>
      <c r="C738">
        <v>5994.9301758000001</v>
      </c>
      <c r="D738">
        <v>6178.1738280999998</v>
      </c>
      <c r="E738">
        <v>6279.7578125</v>
      </c>
      <c r="F738">
        <v>6026.3300780999998</v>
      </c>
      <c r="G738">
        <v>6061.0800780999998</v>
      </c>
      <c r="H738">
        <v>5994.9301758000001</v>
      </c>
      <c r="I738">
        <v>5994.9301758000001</v>
      </c>
      <c r="J738">
        <v>6041.3339844000002</v>
      </c>
      <c r="L738" t="str">
        <f t="shared" si="90"/>
        <v>31OCT2023:17:00:00</v>
      </c>
      <c r="M738">
        <v>18</v>
      </c>
      <c r="N738">
        <f t="shared" si="91"/>
        <v>-136.78710940000019</v>
      </c>
      <c r="O738">
        <f t="shared" si="92"/>
        <v>-136.78710940000019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2.2308123978605541</v>
      </c>
    </row>
    <row r="739" spans="1:19" x14ac:dyDescent="0.3">
      <c r="A739" t="s">
        <v>765</v>
      </c>
      <c r="B739">
        <v>6108.40625</v>
      </c>
      <c r="C739">
        <v>5847.2001952999999</v>
      </c>
      <c r="D739">
        <v>6157.0517577999999</v>
      </c>
      <c r="E739">
        <v>6312.7221680000002</v>
      </c>
      <c r="F739">
        <v>5853.6098633000001</v>
      </c>
      <c r="G739">
        <v>5879.9101563000004</v>
      </c>
      <c r="H739">
        <v>5847.2001952999999</v>
      </c>
      <c r="I739">
        <v>5847.2001952999999</v>
      </c>
      <c r="J739">
        <v>5913.0830077999999</v>
      </c>
      <c r="L739" t="str">
        <f t="shared" si="90"/>
        <v>31OCT2023:18:00:00</v>
      </c>
      <c r="M739">
        <v>19</v>
      </c>
      <c r="N739">
        <f t="shared" si="91"/>
        <v>-261.2060547000001</v>
      </c>
      <c r="O739">
        <f t="shared" si="92"/>
        <v>-261.2060547000001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4.2761735878323428</v>
      </c>
    </row>
    <row r="740" spans="1:19" x14ac:dyDescent="0.3">
      <c r="A740" t="s">
        <v>766</v>
      </c>
      <c r="B740">
        <v>6129.9956055000002</v>
      </c>
      <c r="C740">
        <v>5801.5600586</v>
      </c>
      <c r="D740">
        <v>6045.6142577999999</v>
      </c>
      <c r="E740">
        <v>6256.4287108999997</v>
      </c>
      <c r="F740">
        <v>5788.0200194999998</v>
      </c>
      <c r="G740">
        <v>5806.2299805000002</v>
      </c>
      <c r="H740">
        <v>5801.5600586</v>
      </c>
      <c r="I740">
        <v>5801.5600586</v>
      </c>
      <c r="J740">
        <v>5849.484375</v>
      </c>
      <c r="L740" t="str">
        <f t="shared" si="90"/>
        <v>31OCT2023:19:00:00</v>
      </c>
      <c r="M740">
        <v>20</v>
      </c>
      <c r="N740">
        <f t="shared" si="91"/>
        <v>-328.43554690000019</v>
      </c>
      <c r="O740">
        <f t="shared" si="92"/>
        <v>-328.43554690000019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5.3578431052270048</v>
      </c>
    </row>
    <row r="741" spans="1:19" x14ac:dyDescent="0.3">
      <c r="A741" t="s">
        <v>767</v>
      </c>
      <c r="B741">
        <v>5712.9038086</v>
      </c>
      <c r="C741">
        <v>5798.9799805000002</v>
      </c>
      <c r="D741">
        <v>6041.0258789</v>
      </c>
      <c r="E741">
        <v>6246.5136719000002</v>
      </c>
      <c r="F741">
        <v>5784.1899414</v>
      </c>
      <c r="G741">
        <v>5799.7299805000002</v>
      </c>
      <c r="H741">
        <v>5798.9799805000002</v>
      </c>
      <c r="I741">
        <v>5798.9799805000002</v>
      </c>
      <c r="J741">
        <v>5845.9853516000003</v>
      </c>
      <c r="L741" t="str">
        <f t="shared" si="90"/>
        <v>31OCT2023:20:00:00</v>
      </c>
      <c r="M741">
        <v>21</v>
      </c>
      <c r="N741">
        <f t="shared" si="91"/>
        <v>86.07617190000019</v>
      </c>
      <c r="O741" t="str">
        <f t="shared" si="92"/>
        <v/>
      </c>
      <c r="P741">
        <f t="shared" si="93"/>
        <v>86.07617190000019</v>
      </c>
      <c r="Q741" t="str">
        <f t="shared" si="94"/>
        <v/>
      </c>
      <c r="R741">
        <f t="shared" si="95"/>
        <v>1</v>
      </c>
      <c r="S741">
        <f t="shared" si="96"/>
        <v>1.506697378142867</v>
      </c>
    </row>
    <row r="742" spans="1:19" x14ac:dyDescent="0.3">
      <c r="A742" t="s">
        <v>768</v>
      </c>
      <c r="B742">
        <v>5907.2792969000002</v>
      </c>
      <c r="C742">
        <v>5883.1601563000004</v>
      </c>
      <c r="D742">
        <v>6183.0834961</v>
      </c>
      <c r="E742">
        <v>6279.6323241999999</v>
      </c>
      <c r="F742">
        <v>5876.3500977000003</v>
      </c>
      <c r="G742">
        <v>5892.9199219000002</v>
      </c>
      <c r="H742">
        <v>5883.1601563000004</v>
      </c>
      <c r="I742">
        <v>5883.1601563000004</v>
      </c>
      <c r="J742">
        <v>5943.4399414</v>
      </c>
      <c r="L742" t="str">
        <f t="shared" si="90"/>
        <v>31OCT2023:21:00:00</v>
      </c>
      <c r="M742">
        <v>22</v>
      </c>
      <c r="N742">
        <f t="shared" si="91"/>
        <v>-24.11914059999981</v>
      </c>
      <c r="O742">
        <f t="shared" si="92"/>
        <v>-24.11914059999981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0.40829524706334713</v>
      </c>
    </row>
    <row r="743" spans="1:19" x14ac:dyDescent="0.3">
      <c r="A743" t="s">
        <v>769</v>
      </c>
      <c r="B743">
        <v>6045.1230469000002</v>
      </c>
      <c r="C743">
        <v>6100.2797852000003</v>
      </c>
      <c r="D743">
        <v>6195.9726563000004</v>
      </c>
      <c r="E743">
        <v>6258.3793944999998</v>
      </c>
      <c r="F743">
        <v>6091.4799805000002</v>
      </c>
      <c r="G743">
        <v>6108.0600586</v>
      </c>
      <c r="H743">
        <v>6100.2797852000003</v>
      </c>
      <c r="I743">
        <v>6100.2797852000003</v>
      </c>
      <c r="J743">
        <v>6119.3164063000004</v>
      </c>
      <c r="L743" t="str">
        <f t="shared" si="90"/>
        <v>31OCT2023:22:00:00</v>
      </c>
      <c r="M743">
        <v>23</v>
      </c>
      <c r="N743">
        <f t="shared" si="91"/>
        <v>55.156738300000143</v>
      </c>
      <c r="O743" t="str">
        <f t="shared" si="92"/>
        <v/>
      </c>
      <c r="P743">
        <f t="shared" si="93"/>
        <v>55.156738300000143</v>
      </c>
      <c r="Q743" t="str">
        <f t="shared" si="94"/>
        <v/>
      </c>
      <c r="R743">
        <f t="shared" si="95"/>
        <v>1</v>
      </c>
      <c r="S743">
        <f t="shared" si="96"/>
        <v>0.91241713149718384</v>
      </c>
    </row>
    <row r="744" spans="1:19" x14ac:dyDescent="0.3">
      <c r="A744" t="s">
        <v>770</v>
      </c>
      <c r="B744">
        <v>5930.0258789</v>
      </c>
      <c r="C744">
        <v>6232.8901366999999</v>
      </c>
      <c r="D744">
        <v>6112.3496094000002</v>
      </c>
      <c r="E744">
        <v>6190.3066405999998</v>
      </c>
      <c r="F744">
        <v>6224.0097655999998</v>
      </c>
      <c r="G744">
        <v>6241.1401366999999</v>
      </c>
      <c r="H744">
        <v>6232.8901366999999</v>
      </c>
      <c r="I744">
        <v>6232.8901366999999</v>
      </c>
      <c r="J744">
        <v>6208.7192383000001</v>
      </c>
      <c r="L744" t="str">
        <f t="shared" si="90"/>
        <v>31OCT2023:23:00:00</v>
      </c>
      <c r="M744">
        <v>24</v>
      </c>
      <c r="N744">
        <f t="shared" si="91"/>
        <v>302.8642577999999</v>
      </c>
      <c r="O744" t="str">
        <f t="shared" si="92"/>
        <v/>
      </c>
      <c r="P744">
        <f t="shared" si="93"/>
        <v>302.8642577999999</v>
      </c>
      <c r="Q744" t="str">
        <f t="shared" si="94"/>
        <v/>
      </c>
      <c r="R744">
        <f t="shared" si="95"/>
        <v>1</v>
      </c>
      <c r="S744">
        <f t="shared" si="96"/>
        <v>5.107300777179411</v>
      </c>
    </row>
    <row r="745" spans="1:19" x14ac:dyDescent="0.3">
      <c r="A745" t="s">
        <v>771</v>
      </c>
      <c r="B745">
        <v>5810.5859375</v>
      </c>
      <c r="C745">
        <v>6263.3500977000003</v>
      </c>
      <c r="D745">
        <v>6018.0844727000003</v>
      </c>
      <c r="E745">
        <v>6164.5009766000003</v>
      </c>
      <c r="F745">
        <v>6251.4702147999997</v>
      </c>
      <c r="G745">
        <v>6267.5800780999998</v>
      </c>
      <c r="H745">
        <v>6263.3500977000003</v>
      </c>
      <c r="I745">
        <v>6263.3500977000003</v>
      </c>
      <c r="J745">
        <v>6213.5322266000003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W1" workbookViewId="0">
      <selection activeCell="AD2" sqref="AD2"/>
    </sheetView>
  </sheetViews>
  <sheetFormatPr defaultRowHeight="14.4" x14ac:dyDescent="0.3"/>
  <cols>
    <col min="1" max="1" width="15.44140625" customWidth="1"/>
    <col min="12" max="12" width="13.77734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13870.755859000001</v>
      </c>
      <c r="C2">
        <v>14859</v>
      </c>
      <c r="D2">
        <v>13824.330078000001</v>
      </c>
      <c r="E2">
        <v>13878.160156</v>
      </c>
      <c r="F2">
        <v>13988.599609000001</v>
      </c>
      <c r="G2">
        <v>13975.5</v>
      </c>
      <c r="H2">
        <v>14859</v>
      </c>
      <c r="I2">
        <v>14259.299805000001</v>
      </c>
      <c r="J2">
        <v>14296.766602</v>
      </c>
      <c r="L2" t="str">
        <f>A2</f>
        <v>01OCT2023:01:00:00</v>
      </c>
      <c r="M2">
        <v>1</v>
      </c>
      <c r="N2">
        <f>C2-B2</f>
        <v>988.24414099999922</v>
      </c>
      <c r="O2" t="str">
        <f>IF(N2&lt;0,N2,"")</f>
        <v/>
      </c>
      <c r="P2">
        <f>IF(N2&gt;0,N2,"")</f>
        <v>988.24414099999922</v>
      </c>
      <c r="Q2" t="str">
        <f>IF(O2&lt;0,1,"")</f>
        <v/>
      </c>
      <c r="R2">
        <f>IF(AND(P2&gt;0,P2&lt;&gt;""),1,"")</f>
        <v>1</v>
      </c>
      <c r="S2">
        <f>ABS((B2-C2)/B2)*100</f>
        <v>7.1246596151339494</v>
      </c>
      <c r="T2">
        <f>AVERAGE(S2:S722)</f>
        <v>4.6257584307156225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12970.923828000001</v>
      </c>
      <c r="C3">
        <v>14087.700194999999</v>
      </c>
      <c r="D3">
        <v>12997.635742</v>
      </c>
      <c r="E3">
        <v>13001.165039</v>
      </c>
      <c r="F3">
        <v>13190.5</v>
      </c>
      <c r="G3">
        <v>13150.400390999999</v>
      </c>
      <c r="H3">
        <v>14087.700194999999</v>
      </c>
      <c r="I3">
        <v>13406</v>
      </c>
      <c r="J3">
        <v>13481.727539</v>
      </c>
      <c r="L3" t="str">
        <f t="shared" ref="L3:L66" si="0">A3</f>
        <v>01OCT2023:02:00:00</v>
      </c>
      <c r="M3">
        <v>2</v>
      </c>
      <c r="N3">
        <f t="shared" ref="N3:N66" si="1">C3-B3</f>
        <v>1116.7763669999986</v>
      </c>
      <c r="O3" t="str">
        <f t="shared" ref="O3:O66" si="2">IF(N3&lt;0,N3,"")</f>
        <v/>
      </c>
      <c r="P3">
        <f t="shared" ref="P3:P66" si="3">IF(N3&gt;0,N3,"")</f>
        <v>1116.7763669999986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8.6098444629613962</v>
      </c>
      <c r="V3" s="3">
        <v>1</v>
      </c>
      <c r="W3" s="4">
        <v>-215.12890622727272</v>
      </c>
      <c r="X3" s="4">
        <v>578.1657226800005</v>
      </c>
      <c r="Y3" s="4"/>
      <c r="Z3">
        <v>1</v>
      </c>
      <c r="AA3">
        <f>W3</f>
        <v>-215.12890622727272</v>
      </c>
      <c r="AB3">
        <f>X3</f>
        <v>578.1657226800005</v>
      </c>
    </row>
    <row r="4" spans="1:28" x14ac:dyDescent="0.3">
      <c r="A4" t="s">
        <v>30</v>
      </c>
      <c r="B4">
        <v>12124.270508</v>
      </c>
      <c r="C4">
        <v>13501</v>
      </c>
      <c r="D4">
        <v>12370.018555000001</v>
      </c>
      <c r="E4">
        <v>12294.420898</v>
      </c>
      <c r="F4">
        <v>12548.099609000001</v>
      </c>
      <c r="G4">
        <v>12477.299805000001</v>
      </c>
      <c r="H4">
        <v>13501</v>
      </c>
      <c r="I4">
        <v>12719.299805000001</v>
      </c>
      <c r="J4">
        <v>12842.633789</v>
      </c>
      <c r="L4" t="str">
        <f t="shared" si="0"/>
        <v>01OCT2023:03:00:00</v>
      </c>
      <c r="M4">
        <v>3</v>
      </c>
      <c r="N4">
        <f t="shared" si="1"/>
        <v>1376.7294920000004</v>
      </c>
      <c r="O4" t="str">
        <f t="shared" si="2"/>
        <v/>
      </c>
      <c r="P4">
        <f t="shared" si="3"/>
        <v>1376.7294920000004</v>
      </c>
      <c r="Q4" t="str">
        <f t="shared" si="4"/>
        <v/>
      </c>
      <c r="R4">
        <f t="shared" si="5"/>
        <v>1</v>
      </c>
      <c r="S4">
        <f t="shared" si="6"/>
        <v>11.355153211829018</v>
      </c>
      <c r="V4" s="3">
        <v>2</v>
      </c>
      <c r="W4" s="4">
        <v>-192.19580073333327</v>
      </c>
      <c r="X4" s="4">
        <v>439.02014804736831</v>
      </c>
      <c r="Y4" s="4"/>
      <c r="Z4">
        <v>2</v>
      </c>
      <c r="AA4">
        <f t="shared" ref="AA4:AB26" si="7">W4</f>
        <v>-192.19580073333327</v>
      </c>
      <c r="AB4">
        <f t="shared" si="7"/>
        <v>439.02014804736831</v>
      </c>
    </row>
    <row r="5" spans="1:28" x14ac:dyDescent="0.3">
      <c r="A5" t="s">
        <v>31</v>
      </c>
      <c r="B5">
        <v>11493.757813</v>
      </c>
      <c r="C5">
        <v>12997.5</v>
      </c>
      <c r="D5">
        <v>11827.349609000001</v>
      </c>
      <c r="E5">
        <v>11734.784180000001</v>
      </c>
      <c r="F5">
        <v>12056</v>
      </c>
      <c r="G5">
        <v>11995.700194999999</v>
      </c>
      <c r="H5">
        <v>12997.5</v>
      </c>
      <c r="I5">
        <v>12205.799805000001</v>
      </c>
      <c r="J5">
        <v>12331.629883</v>
      </c>
      <c r="L5" t="str">
        <f t="shared" si="0"/>
        <v>01OCT2023:04:00:00</v>
      </c>
      <c r="M5">
        <v>4</v>
      </c>
      <c r="N5">
        <f t="shared" si="1"/>
        <v>1503.7421869999998</v>
      </c>
      <c r="O5" t="str">
        <f t="shared" si="2"/>
        <v/>
      </c>
      <c r="P5">
        <f t="shared" si="3"/>
        <v>1503.7421869999998</v>
      </c>
      <c r="Q5" t="str">
        <f t="shared" si="4"/>
        <v/>
      </c>
      <c r="R5">
        <f t="shared" si="5"/>
        <v>1</v>
      </c>
      <c r="S5">
        <f t="shared" si="6"/>
        <v>13.083120520420172</v>
      </c>
      <c r="V5" s="3">
        <v>3</v>
      </c>
      <c r="W5" s="4">
        <v>-261.67938699230791</v>
      </c>
      <c r="X5" s="4">
        <v>439.13470454375022</v>
      </c>
      <c r="Y5" s="4"/>
      <c r="Z5">
        <v>3</v>
      </c>
      <c r="AA5">
        <f t="shared" si="7"/>
        <v>-261.67938699230791</v>
      </c>
      <c r="AB5">
        <f t="shared" si="7"/>
        <v>439.13470454375022</v>
      </c>
    </row>
    <row r="6" spans="1:28" x14ac:dyDescent="0.3">
      <c r="A6" t="s">
        <v>32</v>
      </c>
      <c r="B6">
        <v>11033.096680000001</v>
      </c>
      <c r="C6">
        <v>12617.200194999999</v>
      </c>
      <c r="D6">
        <v>11570.825194999999</v>
      </c>
      <c r="E6">
        <v>11435.973633</v>
      </c>
      <c r="F6">
        <v>11695</v>
      </c>
      <c r="G6">
        <v>11645</v>
      </c>
      <c r="H6">
        <v>12617.200194999999</v>
      </c>
      <c r="I6">
        <v>11834.599609000001</v>
      </c>
      <c r="J6">
        <v>11983.705078000001</v>
      </c>
      <c r="L6" t="str">
        <f t="shared" si="0"/>
        <v>01OCT2023:05:00:00</v>
      </c>
      <c r="M6">
        <v>5</v>
      </c>
      <c r="N6">
        <f t="shared" si="1"/>
        <v>1584.1035149999989</v>
      </c>
      <c r="O6" t="str">
        <f t="shared" si="2"/>
        <v/>
      </c>
      <c r="P6">
        <f t="shared" si="3"/>
        <v>1584.1035149999989</v>
      </c>
      <c r="Q6" t="str">
        <f t="shared" si="4"/>
        <v/>
      </c>
      <c r="R6">
        <f t="shared" si="5"/>
        <v>1</v>
      </c>
      <c r="S6">
        <f t="shared" si="6"/>
        <v>14.357741629070894</v>
      </c>
      <c r="V6" s="3">
        <v>4</v>
      </c>
      <c r="W6" s="4">
        <v>-215.3105467874999</v>
      </c>
      <c r="X6" s="4">
        <v>488.50599880714265</v>
      </c>
      <c r="Y6" s="4"/>
      <c r="Z6">
        <v>4</v>
      </c>
      <c r="AA6">
        <f t="shared" si="7"/>
        <v>-215.3105467874999</v>
      </c>
      <c r="AB6">
        <f t="shared" si="7"/>
        <v>488.50599880714265</v>
      </c>
    </row>
    <row r="7" spans="1:28" x14ac:dyDescent="0.3">
      <c r="A7" t="s">
        <v>33</v>
      </c>
      <c r="B7">
        <v>10822.580078000001</v>
      </c>
      <c r="C7">
        <v>12463.599609000001</v>
      </c>
      <c r="D7">
        <v>11410.873046999999</v>
      </c>
      <c r="E7">
        <v>11305.363281</v>
      </c>
      <c r="F7">
        <v>11547.200194999999</v>
      </c>
      <c r="G7">
        <v>11500</v>
      </c>
      <c r="H7">
        <v>12463.599609000001</v>
      </c>
      <c r="I7">
        <v>11722.099609000001</v>
      </c>
      <c r="J7">
        <v>11842.604492</v>
      </c>
      <c r="L7" t="str">
        <f t="shared" si="0"/>
        <v>01OCT2023:06:00:00</v>
      </c>
      <c r="M7">
        <v>6</v>
      </c>
      <c r="N7">
        <f t="shared" si="1"/>
        <v>1641.0195309999999</v>
      </c>
      <c r="O7" t="str">
        <f t="shared" si="2"/>
        <v/>
      </c>
      <c r="P7">
        <f t="shared" si="3"/>
        <v>1641.0195309999999</v>
      </c>
      <c r="Q7" t="str">
        <f t="shared" si="4"/>
        <v/>
      </c>
      <c r="R7">
        <f t="shared" si="5"/>
        <v>1</v>
      </c>
      <c r="S7">
        <f t="shared" si="6"/>
        <v>15.162923435751175</v>
      </c>
      <c r="V7" s="3">
        <v>5</v>
      </c>
      <c r="W7" s="4">
        <v>-248.60762753684196</v>
      </c>
      <c r="X7" s="4">
        <v>546.90101203636334</v>
      </c>
      <c r="Y7" s="4"/>
      <c r="Z7">
        <v>5</v>
      </c>
      <c r="AA7">
        <f t="shared" si="7"/>
        <v>-248.60762753684196</v>
      </c>
      <c r="AB7">
        <f t="shared" si="7"/>
        <v>546.90101203636334</v>
      </c>
    </row>
    <row r="8" spans="1:28" x14ac:dyDescent="0.3">
      <c r="A8" t="s">
        <v>34</v>
      </c>
      <c r="B8">
        <v>10789.815430000001</v>
      </c>
      <c r="C8">
        <v>12391.799805000001</v>
      </c>
      <c r="D8">
        <v>11617.459961</v>
      </c>
      <c r="E8">
        <v>11608.303711</v>
      </c>
      <c r="F8">
        <v>11485.299805000001</v>
      </c>
      <c r="G8">
        <v>11452.200194999999</v>
      </c>
      <c r="H8">
        <v>12391.799805000001</v>
      </c>
      <c r="I8">
        <v>11716.599609000001</v>
      </c>
      <c r="J8">
        <v>11849.761719</v>
      </c>
      <c r="L8" t="str">
        <f t="shared" si="0"/>
        <v>01OCT2023:07:00:00</v>
      </c>
      <c r="M8">
        <v>7</v>
      </c>
      <c r="N8">
        <f t="shared" si="1"/>
        <v>1601.984375</v>
      </c>
      <c r="O8" t="str">
        <f t="shared" si="2"/>
        <v/>
      </c>
      <c r="P8">
        <f t="shared" si="3"/>
        <v>1601.984375</v>
      </c>
      <c r="Q8" t="str">
        <f t="shared" si="4"/>
        <v/>
      </c>
      <c r="R8">
        <f t="shared" si="5"/>
        <v>1</v>
      </c>
      <c r="S8">
        <f t="shared" si="6"/>
        <v>14.847189791086166</v>
      </c>
      <c r="V8" s="3">
        <v>6</v>
      </c>
      <c r="W8" s="4">
        <v>-297.19893151176461</v>
      </c>
      <c r="X8" s="4">
        <v>423.89896331538444</v>
      </c>
      <c r="Y8" s="4"/>
      <c r="Z8">
        <v>6</v>
      </c>
      <c r="AA8">
        <f t="shared" si="7"/>
        <v>-297.19893151176461</v>
      </c>
      <c r="AB8">
        <f t="shared" si="7"/>
        <v>423.89896331538444</v>
      </c>
    </row>
    <row r="9" spans="1:28" x14ac:dyDescent="0.3">
      <c r="A9" t="s">
        <v>35</v>
      </c>
      <c r="B9">
        <v>10875.232421999999</v>
      </c>
      <c r="C9">
        <v>12496.599609000001</v>
      </c>
      <c r="D9">
        <v>11641.905273</v>
      </c>
      <c r="E9">
        <v>11623.458984000001</v>
      </c>
      <c r="F9">
        <v>11576.299805000001</v>
      </c>
      <c r="G9">
        <v>11557.200194999999</v>
      </c>
      <c r="H9">
        <v>12496.599609000001</v>
      </c>
      <c r="I9">
        <v>11871.099609000001</v>
      </c>
      <c r="J9">
        <v>11952.041015999999</v>
      </c>
      <c r="L9" t="str">
        <f t="shared" si="0"/>
        <v>01OCT2023:08:00:00</v>
      </c>
      <c r="M9">
        <v>8</v>
      </c>
      <c r="N9">
        <f t="shared" si="1"/>
        <v>1621.3671870000016</v>
      </c>
      <c r="O9" t="str">
        <f t="shared" si="2"/>
        <v/>
      </c>
      <c r="P9">
        <f t="shared" si="3"/>
        <v>1621.3671870000016</v>
      </c>
      <c r="Q9" t="str">
        <f t="shared" si="4"/>
        <v/>
      </c>
      <c r="R9">
        <f t="shared" si="5"/>
        <v>1</v>
      </c>
      <c r="S9">
        <f t="shared" si="6"/>
        <v>14.90880492558545</v>
      </c>
      <c r="V9" s="3">
        <v>7</v>
      </c>
      <c r="W9" s="4">
        <v>-327.37528728235276</v>
      </c>
      <c r="X9" s="4">
        <v>425.94170661538487</v>
      </c>
      <c r="Y9" s="4"/>
      <c r="Z9">
        <v>7</v>
      </c>
      <c r="AA9">
        <f t="shared" si="7"/>
        <v>-327.37528728235276</v>
      </c>
      <c r="AB9">
        <f t="shared" si="7"/>
        <v>425.94170661538487</v>
      </c>
    </row>
    <row r="10" spans="1:28" x14ac:dyDescent="0.3">
      <c r="A10" t="s">
        <v>36</v>
      </c>
      <c r="B10">
        <v>11542.428711</v>
      </c>
      <c r="C10">
        <v>13131.299805000001</v>
      </c>
      <c r="D10">
        <v>12491.441406</v>
      </c>
      <c r="E10">
        <v>12440.699219</v>
      </c>
      <c r="F10">
        <v>12193.700194999999</v>
      </c>
      <c r="G10">
        <v>12164.200194999999</v>
      </c>
      <c r="H10">
        <v>13131.299805000001</v>
      </c>
      <c r="I10">
        <v>12491.200194999999</v>
      </c>
      <c r="J10">
        <v>12620.829102</v>
      </c>
      <c r="L10" t="str">
        <f t="shared" si="0"/>
        <v>01OCT2023:09:00:00</v>
      </c>
      <c r="M10">
        <v>9</v>
      </c>
      <c r="N10">
        <f t="shared" si="1"/>
        <v>1588.8710940000001</v>
      </c>
      <c r="O10" t="str">
        <f t="shared" si="2"/>
        <v/>
      </c>
      <c r="P10">
        <f t="shared" si="3"/>
        <v>1588.8710940000001</v>
      </c>
      <c r="Q10" t="str">
        <f t="shared" si="4"/>
        <v/>
      </c>
      <c r="R10">
        <f t="shared" si="5"/>
        <v>1</v>
      </c>
      <c r="S10">
        <f t="shared" si="6"/>
        <v>13.765483277239538</v>
      </c>
      <c r="V10" s="3">
        <v>8</v>
      </c>
      <c r="W10" s="4">
        <v>-388.11456308749985</v>
      </c>
      <c r="X10" s="4">
        <v>463.34835377142855</v>
      </c>
      <c r="Y10" s="4"/>
      <c r="Z10">
        <v>8</v>
      </c>
      <c r="AA10">
        <f t="shared" si="7"/>
        <v>-388.11456308749985</v>
      </c>
      <c r="AB10">
        <f t="shared" si="7"/>
        <v>463.34835377142855</v>
      </c>
    </row>
    <row r="11" spans="1:28" x14ac:dyDescent="0.3">
      <c r="A11" t="s">
        <v>37</v>
      </c>
      <c r="B11">
        <v>12752.171875</v>
      </c>
      <c r="C11">
        <v>14201.299805000001</v>
      </c>
      <c r="D11">
        <v>13464.831055000001</v>
      </c>
      <c r="E11">
        <v>13436.591796999999</v>
      </c>
      <c r="F11">
        <v>13220.799805000001</v>
      </c>
      <c r="G11">
        <v>13204.400390999999</v>
      </c>
      <c r="H11">
        <v>14201.299805000001</v>
      </c>
      <c r="I11">
        <v>13656.599609000001</v>
      </c>
      <c r="J11">
        <v>13692.857421999999</v>
      </c>
      <c r="L11" t="str">
        <f t="shared" si="0"/>
        <v>01OCT2023:10:00:00</v>
      </c>
      <c r="M11">
        <v>10</v>
      </c>
      <c r="N11">
        <f t="shared" si="1"/>
        <v>1449.1279300000006</v>
      </c>
      <c r="O11" t="str">
        <f t="shared" si="2"/>
        <v/>
      </c>
      <c r="P11">
        <f t="shared" si="3"/>
        <v>1449.1279300000006</v>
      </c>
      <c r="Q11" t="str">
        <f t="shared" si="4"/>
        <v/>
      </c>
      <c r="R11">
        <f t="shared" si="5"/>
        <v>1</v>
      </c>
      <c r="S11">
        <f t="shared" si="6"/>
        <v>11.363773514070525</v>
      </c>
      <c r="V11" s="3">
        <v>9</v>
      </c>
      <c r="W11" s="4">
        <v>-478.59953424615389</v>
      </c>
      <c r="X11" s="4">
        <v>418.86592387058823</v>
      </c>
      <c r="Y11" s="4"/>
      <c r="Z11">
        <v>9</v>
      </c>
      <c r="AA11">
        <f t="shared" si="7"/>
        <v>-478.59953424615389</v>
      </c>
      <c r="AB11">
        <f t="shared" si="7"/>
        <v>418.86592387058823</v>
      </c>
    </row>
    <row r="12" spans="1:28" x14ac:dyDescent="0.3">
      <c r="A12" t="s">
        <v>38</v>
      </c>
      <c r="B12">
        <v>14101.497069999999</v>
      </c>
      <c r="C12">
        <v>15241.700194999999</v>
      </c>
      <c r="D12">
        <v>14532.309569999999</v>
      </c>
      <c r="E12">
        <v>14591.300781</v>
      </c>
      <c r="F12">
        <v>14237.400390999999</v>
      </c>
      <c r="G12">
        <v>14248.5</v>
      </c>
      <c r="H12">
        <v>15241.700194999999</v>
      </c>
      <c r="I12">
        <v>14836</v>
      </c>
      <c r="J12">
        <v>14778.363281</v>
      </c>
      <c r="L12" t="str">
        <f t="shared" si="0"/>
        <v>01OCT2023:11:00:00</v>
      </c>
      <c r="M12">
        <v>11</v>
      </c>
      <c r="N12">
        <f t="shared" si="1"/>
        <v>1140.203125</v>
      </c>
      <c r="O12" t="str">
        <f t="shared" si="2"/>
        <v/>
      </c>
      <c r="P12">
        <f t="shared" si="3"/>
        <v>1140.203125</v>
      </c>
      <c r="Q12" t="str">
        <f t="shared" si="4"/>
        <v/>
      </c>
      <c r="R12">
        <f t="shared" si="5"/>
        <v>1</v>
      </c>
      <c r="S12">
        <f t="shared" si="6"/>
        <v>8.0856884864069265</v>
      </c>
      <c r="V12" s="3">
        <v>10</v>
      </c>
      <c r="W12" s="4">
        <v>-428.6455829538462</v>
      </c>
      <c r="X12" s="4">
        <v>479.2535042588234</v>
      </c>
      <c r="Y12" s="4"/>
      <c r="Z12">
        <v>10</v>
      </c>
      <c r="AA12">
        <f t="shared" si="7"/>
        <v>-428.6455829538462</v>
      </c>
      <c r="AB12">
        <f t="shared" si="7"/>
        <v>479.2535042588234</v>
      </c>
    </row>
    <row r="13" spans="1:28" x14ac:dyDescent="0.3">
      <c r="A13" t="s">
        <v>39</v>
      </c>
      <c r="B13">
        <v>15732.000977</v>
      </c>
      <c r="C13">
        <v>16327</v>
      </c>
      <c r="D13">
        <v>15992.821289</v>
      </c>
      <c r="E13">
        <v>15976.375</v>
      </c>
      <c r="F13">
        <v>15374.200194999999</v>
      </c>
      <c r="G13">
        <v>15417.900390999999</v>
      </c>
      <c r="H13">
        <v>16327</v>
      </c>
      <c r="I13">
        <v>16168.400390999999</v>
      </c>
      <c r="J13">
        <v>16026.395508</v>
      </c>
      <c r="L13" t="str">
        <f t="shared" si="0"/>
        <v>01OCT2023:12:00:00</v>
      </c>
      <c r="M13">
        <v>12</v>
      </c>
      <c r="N13">
        <f t="shared" si="1"/>
        <v>594.99902300000031</v>
      </c>
      <c r="O13" t="str">
        <f t="shared" si="2"/>
        <v/>
      </c>
      <c r="P13">
        <f t="shared" si="3"/>
        <v>594.99902300000031</v>
      </c>
      <c r="Q13" t="str">
        <f t="shared" si="4"/>
        <v/>
      </c>
      <c r="R13">
        <f t="shared" si="5"/>
        <v>1</v>
      </c>
      <c r="S13">
        <f t="shared" si="6"/>
        <v>3.7820937328308197</v>
      </c>
      <c r="V13" s="3">
        <v>11</v>
      </c>
      <c r="W13" s="4">
        <v>-432.41933590000008</v>
      </c>
      <c r="X13" s="4">
        <v>489.49912114999961</v>
      </c>
      <c r="Y13" s="4"/>
      <c r="Z13">
        <v>11</v>
      </c>
      <c r="AA13">
        <f t="shared" si="7"/>
        <v>-432.41933590000008</v>
      </c>
      <c r="AB13">
        <f t="shared" si="7"/>
        <v>489.49912114999961</v>
      </c>
    </row>
    <row r="14" spans="1:28" x14ac:dyDescent="0.3">
      <c r="A14" t="s">
        <v>40</v>
      </c>
      <c r="B14">
        <v>17234.595702999999</v>
      </c>
      <c r="C14">
        <v>17463.199218999998</v>
      </c>
      <c r="D14">
        <v>17669.859375</v>
      </c>
      <c r="E14">
        <v>17492.242188</v>
      </c>
      <c r="F14">
        <v>16597.599609000001</v>
      </c>
      <c r="G14">
        <v>16684.5</v>
      </c>
      <c r="H14">
        <v>17463.199218999998</v>
      </c>
      <c r="I14">
        <v>17585.800781000002</v>
      </c>
      <c r="J14">
        <v>17376.882813</v>
      </c>
      <c r="L14" t="str">
        <f t="shared" si="0"/>
        <v>01OCT2023:13:00:00</v>
      </c>
      <c r="M14">
        <v>13</v>
      </c>
      <c r="N14">
        <f t="shared" si="1"/>
        <v>228.60351599999922</v>
      </c>
      <c r="O14" t="str">
        <f t="shared" si="2"/>
        <v/>
      </c>
      <c r="P14">
        <f t="shared" si="3"/>
        <v>228.60351599999922</v>
      </c>
      <c r="Q14" t="str">
        <f t="shared" si="4"/>
        <v/>
      </c>
      <c r="R14">
        <f t="shared" si="5"/>
        <v>1</v>
      </c>
      <c r="S14">
        <f t="shared" si="6"/>
        <v>1.3264222726165056</v>
      </c>
      <c r="V14" s="3">
        <v>12</v>
      </c>
      <c r="W14" s="4">
        <v>-389.78721777777838</v>
      </c>
      <c r="X14" s="4">
        <v>582.22879466666654</v>
      </c>
      <c r="Y14" s="4"/>
      <c r="Z14">
        <v>12</v>
      </c>
      <c r="AA14">
        <f t="shared" si="7"/>
        <v>-389.78721777777838</v>
      </c>
      <c r="AB14">
        <f t="shared" si="7"/>
        <v>582.22879466666654</v>
      </c>
    </row>
    <row r="15" spans="1:28" x14ac:dyDescent="0.3">
      <c r="A15" t="s">
        <v>41</v>
      </c>
      <c r="B15">
        <v>18318.529297000001</v>
      </c>
      <c r="C15">
        <v>18569.599609000001</v>
      </c>
      <c r="D15">
        <v>18865.708984000001</v>
      </c>
      <c r="E15">
        <v>18578.808593999998</v>
      </c>
      <c r="F15">
        <v>17805.599609000001</v>
      </c>
      <c r="G15">
        <v>17923.400390999999</v>
      </c>
      <c r="H15">
        <v>18569.599609000001</v>
      </c>
      <c r="I15">
        <v>18903</v>
      </c>
      <c r="J15">
        <v>18587.822265999999</v>
      </c>
      <c r="L15" t="str">
        <f t="shared" si="0"/>
        <v>01OCT2023:14:00:00</v>
      </c>
      <c r="M15">
        <v>14</v>
      </c>
      <c r="N15">
        <f t="shared" si="1"/>
        <v>251.07031199999983</v>
      </c>
      <c r="O15" t="str">
        <f t="shared" si="2"/>
        <v/>
      </c>
      <c r="P15">
        <f t="shared" si="3"/>
        <v>251.07031199999983</v>
      </c>
      <c r="Q15" t="str">
        <f t="shared" si="4"/>
        <v/>
      </c>
      <c r="R15">
        <f t="shared" si="5"/>
        <v>1</v>
      </c>
      <c r="S15">
        <f t="shared" si="6"/>
        <v>1.3705811636369589</v>
      </c>
      <c r="V15" s="3">
        <v>13</v>
      </c>
      <c r="W15" s="4">
        <v>-490.76855483333293</v>
      </c>
      <c r="X15" s="4">
        <v>655.2183837916665</v>
      </c>
      <c r="Y15" s="4"/>
      <c r="Z15">
        <v>13</v>
      </c>
      <c r="AA15">
        <f t="shared" si="7"/>
        <v>-490.76855483333293</v>
      </c>
      <c r="AB15">
        <f t="shared" si="7"/>
        <v>655.2183837916665</v>
      </c>
    </row>
    <row r="16" spans="1:28" x14ac:dyDescent="0.3">
      <c r="A16" t="s">
        <v>42</v>
      </c>
      <c r="B16">
        <v>18998.222656000002</v>
      </c>
      <c r="C16">
        <v>19463.5</v>
      </c>
      <c r="D16">
        <v>20060.226563</v>
      </c>
      <c r="E16">
        <v>19708.410156000002</v>
      </c>
      <c r="F16">
        <v>18787.699218999998</v>
      </c>
      <c r="G16">
        <v>18936.099609000001</v>
      </c>
      <c r="H16">
        <v>19463.5</v>
      </c>
      <c r="I16">
        <v>19876.099609000001</v>
      </c>
      <c r="J16">
        <v>19586.304688</v>
      </c>
      <c r="L16" t="str">
        <f t="shared" si="0"/>
        <v>01OCT2023:15:00:00</v>
      </c>
      <c r="M16">
        <v>15</v>
      </c>
      <c r="N16">
        <f t="shared" si="1"/>
        <v>465.27734399999827</v>
      </c>
      <c r="O16" t="str">
        <f t="shared" si="2"/>
        <v/>
      </c>
      <c r="P16">
        <f t="shared" si="3"/>
        <v>465.27734399999827</v>
      </c>
      <c r="Q16" t="str">
        <f t="shared" si="4"/>
        <v/>
      </c>
      <c r="R16">
        <f t="shared" si="5"/>
        <v>1</v>
      </c>
      <c r="S16">
        <f t="shared" si="6"/>
        <v>2.4490572219557327</v>
      </c>
      <c r="V16" s="3">
        <v>14</v>
      </c>
      <c r="W16" s="4">
        <v>-281.11328149999986</v>
      </c>
      <c r="X16" s="4">
        <v>883.42400554545429</v>
      </c>
      <c r="Y16" s="4"/>
      <c r="Z16">
        <v>14</v>
      </c>
      <c r="AA16">
        <f t="shared" si="7"/>
        <v>-281.11328149999986</v>
      </c>
      <c r="AB16">
        <f t="shared" si="7"/>
        <v>883.42400554545429</v>
      </c>
    </row>
    <row r="17" spans="1:28" x14ac:dyDescent="0.3">
      <c r="A17" t="s">
        <v>43</v>
      </c>
      <c r="B17">
        <v>19402.933593999998</v>
      </c>
      <c r="C17">
        <v>20137.099609000001</v>
      </c>
      <c r="D17">
        <v>20307.953125</v>
      </c>
      <c r="E17">
        <v>20222.173827999999</v>
      </c>
      <c r="F17">
        <v>19506.199218999998</v>
      </c>
      <c r="G17">
        <v>19662.5</v>
      </c>
      <c r="H17">
        <v>20137.099609000001</v>
      </c>
      <c r="I17">
        <v>20495.800781000002</v>
      </c>
      <c r="J17">
        <v>20168.330077999999</v>
      </c>
      <c r="L17" t="str">
        <f t="shared" si="0"/>
        <v>01OCT2023:16:00:00</v>
      </c>
      <c r="M17">
        <v>16</v>
      </c>
      <c r="N17">
        <f t="shared" si="1"/>
        <v>734.16601500000252</v>
      </c>
      <c r="O17" t="str">
        <f t="shared" si="2"/>
        <v/>
      </c>
      <c r="P17">
        <f t="shared" si="3"/>
        <v>734.16601500000252</v>
      </c>
      <c r="Q17" t="str">
        <f t="shared" si="4"/>
        <v/>
      </c>
      <c r="R17">
        <f t="shared" si="5"/>
        <v>1</v>
      </c>
      <c r="S17">
        <f t="shared" si="6"/>
        <v>3.7837887319628303</v>
      </c>
      <c r="V17" s="3">
        <v>15</v>
      </c>
      <c r="W17" s="4">
        <v>-421.61165366666654</v>
      </c>
      <c r="X17" s="4">
        <v>966.16520174999971</v>
      </c>
      <c r="Y17" s="4"/>
      <c r="Z17">
        <v>15</v>
      </c>
      <c r="AA17">
        <f t="shared" si="7"/>
        <v>-421.61165366666654</v>
      </c>
      <c r="AB17">
        <f t="shared" si="7"/>
        <v>966.16520174999971</v>
      </c>
    </row>
    <row r="18" spans="1:28" x14ac:dyDescent="0.3">
      <c r="A18" t="s">
        <v>44</v>
      </c>
      <c r="B18">
        <v>19459.044922000001</v>
      </c>
      <c r="C18">
        <v>20529.199218999998</v>
      </c>
      <c r="D18">
        <v>20369.425781000002</v>
      </c>
      <c r="E18">
        <v>20239.873047000001</v>
      </c>
      <c r="F18">
        <v>19891.900390999999</v>
      </c>
      <c r="G18">
        <v>20030.800781000002</v>
      </c>
      <c r="H18">
        <v>20529.199218999998</v>
      </c>
      <c r="I18">
        <v>20801.900390999999</v>
      </c>
      <c r="J18">
        <v>20465.486327999999</v>
      </c>
      <c r="L18" t="str">
        <f t="shared" si="0"/>
        <v>01OCT2023:17:00:00</v>
      </c>
      <c r="M18">
        <v>17</v>
      </c>
      <c r="N18">
        <f t="shared" si="1"/>
        <v>1070.1542969999973</v>
      </c>
      <c r="O18" t="str">
        <f t="shared" si="2"/>
        <v/>
      </c>
      <c r="P18">
        <f t="shared" si="3"/>
        <v>1070.1542969999973</v>
      </c>
      <c r="Q18" t="str">
        <f t="shared" si="4"/>
        <v/>
      </c>
      <c r="R18">
        <f t="shared" si="5"/>
        <v>1</v>
      </c>
      <c r="S18">
        <f t="shared" si="6"/>
        <v>5.4995211804568198</v>
      </c>
      <c r="V18" s="3">
        <v>16</v>
      </c>
      <c r="W18" s="4">
        <v>-622.72812520000002</v>
      </c>
      <c r="X18" s="4">
        <v>1020.7364452800002</v>
      </c>
      <c r="Y18" s="4"/>
      <c r="Z18">
        <v>16</v>
      </c>
      <c r="AA18">
        <f t="shared" si="7"/>
        <v>-622.72812520000002</v>
      </c>
      <c r="AB18">
        <f t="shared" si="7"/>
        <v>1020.7364452800002</v>
      </c>
    </row>
    <row r="19" spans="1:28" x14ac:dyDescent="0.3">
      <c r="A19" t="s">
        <v>45</v>
      </c>
      <c r="B19">
        <v>19209.152343999998</v>
      </c>
      <c r="C19">
        <v>20438.099609000001</v>
      </c>
      <c r="D19">
        <v>20580.751952999999</v>
      </c>
      <c r="E19">
        <v>20269.333984000001</v>
      </c>
      <c r="F19">
        <v>19778</v>
      </c>
      <c r="G19">
        <v>19900.800781000002</v>
      </c>
      <c r="H19">
        <v>20438.099609000001</v>
      </c>
      <c r="I19">
        <v>20651.900390999999</v>
      </c>
      <c r="J19">
        <v>20411.03125</v>
      </c>
      <c r="L19" t="str">
        <f t="shared" si="0"/>
        <v>01OCT2023:18:00:00</v>
      </c>
      <c r="M19">
        <v>18</v>
      </c>
      <c r="N19">
        <f t="shared" si="1"/>
        <v>1228.9472650000025</v>
      </c>
      <c r="O19" t="str">
        <f t="shared" si="2"/>
        <v/>
      </c>
      <c r="P19">
        <f t="shared" si="3"/>
        <v>1228.9472650000025</v>
      </c>
      <c r="Q19" t="str">
        <f t="shared" si="4"/>
        <v/>
      </c>
      <c r="R19">
        <f t="shared" si="5"/>
        <v>1</v>
      </c>
      <c r="S19">
        <f t="shared" si="6"/>
        <v>6.3977173119971935</v>
      </c>
      <c r="V19" s="3">
        <v>17</v>
      </c>
      <c r="W19" s="4">
        <v>-851.43798824999976</v>
      </c>
      <c r="X19" s="4">
        <v>1112.0880783076923</v>
      </c>
      <c r="Y19" s="4"/>
      <c r="Z19">
        <v>17</v>
      </c>
      <c r="AA19">
        <f t="shared" si="7"/>
        <v>-851.43798824999976</v>
      </c>
      <c r="AB19">
        <f t="shared" si="7"/>
        <v>1112.0880783076923</v>
      </c>
    </row>
    <row r="20" spans="1:28" x14ac:dyDescent="0.3">
      <c r="A20" t="s">
        <v>46</v>
      </c>
      <c r="B20">
        <v>18704.902343999998</v>
      </c>
      <c r="C20">
        <v>19772</v>
      </c>
      <c r="D20">
        <v>19587.652343999998</v>
      </c>
      <c r="E20">
        <v>19519.5</v>
      </c>
      <c r="F20">
        <v>19075.099609000001</v>
      </c>
      <c r="G20">
        <v>19180.800781000002</v>
      </c>
      <c r="H20">
        <v>19772</v>
      </c>
      <c r="I20">
        <v>19899.099609000001</v>
      </c>
      <c r="J20">
        <v>19644.451172000001</v>
      </c>
      <c r="L20" t="str">
        <f t="shared" si="0"/>
        <v>01OCT2023:19:00:00</v>
      </c>
      <c r="M20">
        <v>19</v>
      </c>
      <c r="N20">
        <f t="shared" si="1"/>
        <v>1067.0976560000017</v>
      </c>
      <c r="O20" t="str">
        <f t="shared" si="2"/>
        <v/>
      </c>
      <c r="P20">
        <f t="shared" si="3"/>
        <v>1067.0976560000017</v>
      </c>
      <c r="Q20" t="str">
        <f t="shared" si="4"/>
        <v/>
      </c>
      <c r="R20">
        <f t="shared" si="5"/>
        <v>1</v>
      </c>
      <c r="S20">
        <f t="shared" si="6"/>
        <v>5.7049089932420651</v>
      </c>
      <c r="V20" s="3">
        <v>18</v>
      </c>
      <c r="W20" s="4">
        <v>-935.97363275000043</v>
      </c>
      <c r="X20" s="4">
        <v>1155.0177659999999</v>
      </c>
      <c r="Y20" s="4"/>
      <c r="Z20">
        <v>18</v>
      </c>
      <c r="AA20">
        <f t="shared" si="7"/>
        <v>-935.97363275000043</v>
      </c>
      <c r="AB20">
        <f t="shared" si="7"/>
        <v>1155.0177659999999</v>
      </c>
    </row>
    <row r="21" spans="1:28" x14ac:dyDescent="0.3">
      <c r="A21" t="s">
        <v>47</v>
      </c>
      <c r="B21">
        <v>18089.324218999998</v>
      </c>
      <c r="C21">
        <v>19197.300781000002</v>
      </c>
      <c r="D21">
        <v>19481.166015999999</v>
      </c>
      <c r="E21">
        <v>19080.931640999999</v>
      </c>
      <c r="F21">
        <v>18464.199218999998</v>
      </c>
      <c r="G21">
        <v>18593.800781000002</v>
      </c>
      <c r="H21">
        <v>19197.300781000002</v>
      </c>
      <c r="I21">
        <v>19240.800781000002</v>
      </c>
      <c r="J21">
        <v>19133.464843999998</v>
      </c>
      <c r="L21" t="str">
        <f t="shared" si="0"/>
        <v>01OCT2023:20:00:00</v>
      </c>
      <c r="M21">
        <v>20</v>
      </c>
      <c r="N21">
        <f t="shared" si="1"/>
        <v>1107.9765620000035</v>
      </c>
      <c r="O21" t="str">
        <f t="shared" si="2"/>
        <v/>
      </c>
      <c r="P21">
        <f t="shared" si="3"/>
        <v>1107.9765620000035</v>
      </c>
      <c r="Q21" t="str">
        <f t="shared" si="4"/>
        <v/>
      </c>
      <c r="R21">
        <f t="shared" si="5"/>
        <v>1</v>
      </c>
      <c r="S21">
        <f t="shared" si="6"/>
        <v>6.1250301480928062</v>
      </c>
      <c r="V21" s="3">
        <v>19</v>
      </c>
      <c r="W21" s="4">
        <v>-580.89078783333332</v>
      </c>
      <c r="X21" s="4">
        <v>1168.8630778333334</v>
      </c>
      <c r="Y21" s="4"/>
      <c r="Z21">
        <v>19</v>
      </c>
      <c r="AA21">
        <f t="shared" si="7"/>
        <v>-580.89078783333332</v>
      </c>
      <c r="AB21">
        <f t="shared" si="7"/>
        <v>1168.8630778333334</v>
      </c>
    </row>
    <row r="22" spans="1:28" x14ac:dyDescent="0.3">
      <c r="A22" t="s">
        <v>48</v>
      </c>
      <c r="B22">
        <v>17376.291015999999</v>
      </c>
      <c r="C22">
        <v>18405.199218999998</v>
      </c>
      <c r="D22">
        <v>18759.851563</v>
      </c>
      <c r="E22">
        <v>18508.65625</v>
      </c>
      <c r="F22">
        <v>17659.599609000001</v>
      </c>
      <c r="G22">
        <v>17786.099609000001</v>
      </c>
      <c r="H22">
        <v>18405.199218999998</v>
      </c>
      <c r="I22">
        <v>18366.5</v>
      </c>
      <c r="J22">
        <v>18328.050781000002</v>
      </c>
      <c r="L22" t="str">
        <f t="shared" si="0"/>
        <v>01OCT2023:21:00:00</v>
      </c>
      <c r="M22">
        <v>21</v>
      </c>
      <c r="N22">
        <f t="shared" si="1"/>
        <v>1028.908202999999</v>
      </c>
      <c r="O22" t="str">
        <f t="shared" si="2"/>
        <v/>
      </c>
      <c r="P22">
        <f t="shared" si="3"/>
        <v>1028.908202999999</v>
      </c>
      <c r="Q22" t="str">
        <f t="shared" si="4"/>
        <v/>
      </c>
      <c r="R22">
        <f t="shared" si="5"/>
        <v>1</v>
      </c>
      <c r="S22">
        <f t="shared" si="6"/>
        <v>5.9213338568776601</v>
      </c>
      <c r="V22" s="3">
        <v>20</v>
      </c>
      <c r="W22" s="4">
        <v>-764.73559550000118</v>
      </c>
      <c r="X22" s="4">
        <v>905.07662250000044</v>
      </c>
      <c r="Y22" s="4"/>
      <c r="Z22">
        <v>20</v>
      </c>
      <c r="AA22">
        <f t="shared" si="7"/>
        <v>-764.73559550000118</v>
      </c>
      <c r="AB22">
        <f t="shared" si="7"/>
        <v>905.07662250000044</v>
      </c>
    </row>
    <row r="23" spans="1:28" x14ac:dyDescent="0.3">
      <c r="A23" t="s">
        <v>49</v>
      </c>
      <c r="B23">
        <v>16309.253906</v>
      </c>
      <c r="C23">
        <v>17454.300781000002</v>
      </c>
      <c r="D23">
        <v>17669.921875</v>
      </c>
      <c r="E23">
        <v>17575.501952999999</v>
      </c>
      <c r="F23">
        <v>16713.099609000001</v>
      </c>
      <c r="G23">
        <v>16820.199218999998</v>
      </c>
      <c r="H23">
        <v>17454.300781000002</v>
      </c>
      <c r="I23">
        <v>17333</v>
      </c>
      <c r="J23">
        <v>17323.505859000001</v>
      </c>
      <c r="L23" t="str">
        <f t="shared" si="0"/>
        <v>01OCT2023:22:00:00</v>
      </c>
      <c r="M23">
        <v>22</v>
      </c>
      <c r="N23">
        <f t="shared" si="1"/>
        <v>1145.0468750000018</v>
      </c>
      <c r="O23" t="str">
        <f t="shared" si="2"/>
        <v/>
      </c>
      <c r="P23">
        <f t="shared" si="3"/>
        <v>1145.0468750000018</v>
      </c>
      <c r="Q23" t="str">
        <f t="shared" si="4"/>
        <v/>
      </c>
      <c r="R23">
        <f t="shared" si="5"/>
        <v>1</v>
      </c>
      <c r="S23">
        <f t="shared" si="6"/>
        <v>7.0208415516711726</v>
      </c>
      <c r="V23" s="3">
        <v>21</v>
      </c>
      <c r="W23" s="4">
        <v>-779.0380863333321</v>
      </c>
      <c r="X23" s="4">
        <v>704.88892511111101</v>
      </c>
      <c r="Y23" s="4"/>
      <c r="Z23">
        <v>21</v>
      </c>
      <c r="AA23">
        <f t="shared" si="7"/>
        <v>-779.0380863333321</v>
      </c>
      <c r="AB23">
        <f t="shared" si="7"/>
        <v>704.88892511111101</v>
      </c>
    </row>
    <row r="24" spans="1:28" x14ac:dyDescent="0.3">
      <c r="A24" t="s">
        <v>50</v>
      </c>
      <c r="B24">
        <v>15046.000977</v>
      </c>
      <c r="C24">
        <v>16235</v>
      </c>
      <c r="D24">
        <v>16415.667968999998</v>
      </c>
      <c r="E24">
        <v>16420.537109000001</v>
      </c>
      <c r="F24">
        <v>15469.5</v>
      </c>
      <c r="G24">
        <v>15550.900390999999</v>
      </c>
      <c r="H24">
        <v>16235</v>
      </c>
      <c r="I24">
        <v>16002.799805000001</v>
      </c>
      <c r="J24">
        <v>16056.513671999999</v>
      </c>
      <c r="L24" t="str">
        <f t="shared" si="0"/>
        <v>01OCT2023:23:00:00</v>
      </c>
      <c r="M24">
        <v>23</v>
      </c>
      <c r="N24">
        <f t="shared" si="1"/>
        <v>1188.9990230000003</v>
      </c>
      <c r="O24" t="str">
        <f t="shared" si="2"/>
        <v/>
      </c>
      <c r="P24">
        <f t="shared" si="3"/>
        <v>1188.9990230000003</v>
      </c>
      <c r="Q24" t="str">
        <f t="shared" si="4"/>
        <v/>
      </c>
      <c r="R24">
        <f t="shared" si="5"/>
        <v>1</v>
      </c>
      <c r="S24">
        <f t="shared" si="6"/>
        <v>7.9024255336521518</v>
      </c>
      <c r="V24" s="3">
        <v>22</v>
      </c>
      <c r="W24" s="4">
        <v>-338.03002949999973</v>
      </c>
      <c r="X24" s="4">
        <v>607.75882661538492</v>
      </c>
      <c r="Y24" s="4"/>
      <c r="Z24">
        <v>22</v>
      </c>
      <c r="AA24">
        <f t="shared" si="7"/>
        <v>-338.03002949999973</v>
      </c>
      <c r="AB24">
        <f t="shared" si="7"/>
        <v>607.75882661538492</v>
      </c>
    </row>
    <row r="25" spans="1:28" x14ac:dyDescent="0.3">
      <c r="A25" t="s">
        <v>51</v>
      </c>
      <c r="B25">
        <v>13721.553711</v>
      </c>
      <c r="C25">
        <v>15017.200194999999</v>
      </c>
      <c r="D25">
        <v>14990.828125</v>
      </c>
      <c r="E25">
        <v>15116.138671999999</v>
      </c>
      <c r="F25">
        <v>14240.599609000001</v>
      </c>
      <c r="G25">
        <v>14306</v>
      </c>
      <c r="H25">
        <v>15017.200194999999</v>
      </c>
      <c r="I25">
        <v>14693.5</v>
      </c>
      <c r="J25">
        <v>14766.037109000001</v>
      </c>
      <c r="L25" t="str">
        <f t="shared" si="0"/>
        <v>02OCT2023:00:00:00</v>
      </c>
      <c r="M25">
        <v>24</v>
      </c>
      <c r="N25">
        <f t="shared" si="1"/>
        <v>1295.646483999999</v>
      </c>
      <c r="O25" t="str">
        <f t="shared" si="2"/>
        <v/>
      </c>
      <c r="P25">
        <f t="shared" si="3"/>
        <v>1295.646483999999</v>
      </c>
      <c r="Q25" t="str">
        <f t="shared" si="4"/>
        <v/>
      </c>
      <c r="R25">
        <f t="shared" si="5"/>
        <v>1</v>
      </c>
      <c r="S25">
        <f t="shared" si="6"/>
        <v>9.4424181932205897</v>
      </c>
      <c r="V25" s="3">
        <v>23</v>
      </c>
      <c r="W25" s="4">
        <v>-210.65161149999972</v>
      </c>
      <c r="X25" s="4">
        <v>589.62695304545457</v>
      </c>
      <c r="Y25" s="4"/>
      <c r="Z25">
        <v>23</v>
      </c>
      <c r="AA25">
        <f t="shared" si="7"/>
        <v>-210.65161149999972</v>
      </c>
      <c r="AB25">
        <f t="shared" si="7"/>
        <v>589.62695304545457</v>
      </c>
    </row>
    <row r="26" spans="1:28" x14ac:dyDescent="0.3">
      <c r="A26" t="s">
        <v>52</v>
      </c>
      <c r="B26">
        <v>12688.020508</v>
      </c>
      <c r="C26">
        <v>13747.799805000001</v>
      </c>
      <c r="D26">
        <v>13625.982421999999</v>
      </c>
      <c r="E26">
        <v>13811.625977</v>
      </c>
      <c r="F26">
        <v>12982.900390999999</v>
      </c>
      <c r="G26">
        <v>13062.200194999999</v>
      </c>
      <c r="H26">
        <v>13747.799805000001</v>
      </c>
      <c r="I26">
        <v>13392.400390999999</v>
      </c>
      <c r="J26">
        <v>13471.767578000001</v>
      </c>
      <c r="L26" t="str">
        <f t="shared" si="0"/>
        <v>02OCT2023:01:00:00</v>
      </c>
      <c r="M26">
        <v>1</v>
      </c>
      <c r="N26">
        <f t="shared" si="1"/>
        <v>1059.779297000001</v>
      </c>
      <c r="O26" t="str">
        <f t="shared" si="2"/>
        <v/>
      </c>
      <c r="P26">
        <f t="shared" si="3"/>
        <v>1059.779297000001</v>
      </c>
      <c r="Q26" t="str">
        <f t="shared" si="4"/>
        <v/>
      </c>
      <c r="R26">
        <f t="shared" si="5"/>
        <v>1</v>
      </c>
      <c r="S26">
        <f t="shared" si="6"/>
        <v>8.3525976044237407</v>
      </c>
      <c r="V26" s="3">
        <v>24</v>
      </c>
      <c r="W26" s="4">
        <v>-206.04893688888882</v>
      </c>
      <c r="X26" s="4">
        <v>591.7922711380952</v>
      </c>
      <c r="Y26" s="4"/>
      <c r="Z26">
        <v>24</v>
      </c>
      <c r="AA26">
        <f t="shared" si="7"/>
        <v>-206.04893688888882</v>
      </c>
      <c r="AB26">
        <f t="shared" si="7"/>
        <v>591.7922711380952</v>
      </c>
    </row>
    <row r="27" spans="1:28" x14ac:dyDescent="0.3">
      <c r="A27" t="s">
        <v>53</v>
      </c>
      <c r="B27">
        <v>11987.997069999999</v>
      </c>
      <c r="C27">
        <v>12969.799805000001</v>
      </c>
      <c r="D27">
        <v>12780.213867</v>
      </c>
      <c r="E27">
        <v>12826.742188</v>
      </c>
      <c r="F27">
        <v>12179</v>
      </c>
      <c r="G27">
        <v>12242.099609000001</v>
      </c>
      <c r="H27">
        <v>12969.799805000001</v>
      </c>
      <c r="I27">
        <v>12583.700194999999</v>
      </c>
      <c r="J27">
        <v>12664.203125</v>
      </c>
      <c r="L27" t="str">
        <f t="shared" si="0"/>
        <v>02OCT2023:02:00:00</v>
      </c>
      <c r="M27">
        <v>2</v>
      </c>
      <c r="N27">
        <f t="shared" si="1"/>
        <v>981.80273500000112</v>
      </c>
      <c r="O27" t="str">
        <f t="shared" si="2"/>
        <v/>
      </c>
      <c r="P27">
        <f t="shared" si="3"/>
        <v>981.80273500000112</v>
      </c>
      <c r="Q27" t="str">
        <f t="shared" si="4"/>
        <v/>
      </c>
      <c r="R27">
        <f t="shared" si="5"/>
        <v>1</v>
      </c>
      <c r="S27">
        <f t="shared" si="6"/>
        <v>8.1898813393687391</v>
      </c>
      <c r="V27" s="3" t="s">
        <v>13</v>
      </c>
      <c r="W27" s="4">
        <v>-362.4756320793993</v>
      </c>
      <c r="X27" s="4">
        <v>715.64556382971318</v>
      </c>
      <c r="Y27" s="4"/>
    </row>
    <row r="28" spans="1:28" x14ac:dyDescent="0.3">
      <c r="A28" t="s">
        <v>54</v>
      </c>
      <c r="B28">
        <v>11497.913086</v>
      </c>
      <c r="C28">
        <v>12440.599609000001</v>
      </c>
      <c r="D28">
        <v>12048.6875</v>
      </c>
      <c r="E28">
        <v>12085.445313</v>
      </c>
      <c r="F28">
        <v>11599</v>
      </c>
      <c r="G28">
        <v>11651.799805000001</v>
      </c>
      <c r="H28">
        <v>12440.599609000001</v>
      </c>
      <c r="I28">
        <v>12015.700194999999</v>
      </c>
      <c r="J28">
        <v>12071.708008</v>
      </c>
      <c r="L28" t="str">
        <f t="shared" si="0"/>
        <v>02OCT2023:03:00:00</v>
      </c>
      <c r="M28">
        <v>3</v>
      </c>
      <c r="N28">
        <f t="shared" si="1"/>
        <v>942.68652300000031</v>
      </c>
      <c r="O28" t="str">
        <f t="shared" si="2"/>
        <v/>
      </c>
      <c r="P28">
        <f t="shared" si="3"/>
        <v>942.68652300000031</v>
      </c>
      <c r="Q28" t="str">
        <f t="shared" si="4"/>
        <v/>
      </c>
      <c r="R28">
        <f t="shared" si="5"/>
        <v>1</v>
      </c>
      <c r="S28">
        <f t="shared" si="6"/>
        <v>8.1987619487907502</v>
      </c>
    </row>
    <row r="29" spans="1:28" x14ac:dyDescent="0.3">
      <c r="A29" t="s">
        <v>55</v>
      </c>
      <c r="B29">
        <v>11143.566406</v>
      </c>
      <c r="C29">
        <v>12126.200194999999</v>
      </c>
      <c r="D29">
        <v>11815.752930000001</v>
      </c>
      <c r="E29">
        <v>11738.419921999999</v>
      </c>
      <c r="F29">
        <v>11282.799805000001</v>
      </c>
      <c r="G29">
        <v>11334.5</v>
      </c>
      <c r="H29">
        <v>12126.200194999999</v>
      </c>
      <c r="I29">
        <v>11681</v>
      </c>
      <c r="J29">
        <v>11767.041015999999</v>
      </c>
      <c r="L29" t="str">
        <f t="shared" si="0"/>
        <v>02OCT2023:04:00:00</v>
      </c>
      <c r="M29">
        <v>4</v>
      </c>
      <c r="N29">
        <f t="shared" si="1"/>
        <v>982.63378899999952</v>
      </c>
      <c r="O29" t="str">
        <f t="shared" si="2"/>
        <v/>
      </c>
      <c r="P29">
        <f t="shared" si="3"/>
        <v>982.63378899999952</v>
      </c>
      <c r="Q29" t="str">
        <f t="shared" si="4"/>
        <v/>
      </c>
      <c r="R29">
        <f t="shared" si="5"/>
        <v>1</v>
      </c>
      <c r="S29">
        <f t="shared" si="6"/>
        <v>8.8179470844353993</v>
      </c>
    </row>
    <row r="30" spans="1:28" x14ac:dyDescent="0.3">
      <c r="A30" t="s">
        <v>56</v>
      </c>
      <c r="B30">
        <v>11162.561523</v>
      </c>
      <c r="C30">
        <v>12056</v>
      </c>
      <c r="D30">
        <v>11855.270508</v>
      </c>
      <c r="E30">
        <v>11753.112305000001</v>
      </c>
      <c r="F30">
        <v>11217.599609000001</v>
      </c>
      <c r="G30">
        <v>11283.5</v>
      </c>
      <c r="H30">
        <v>12056</v>
      </c>
      <c r="I30">
        <v>11604.599609000001</v>
      </c>
      <c r="J30">
        <v>11719.34375</v>
      </c>
      <c r="L30" t="str">
        <f t="shared" si="0"/>
        <v>02OCT2023:05:00:00</v>
      </c>
      <c r="M30">
        <v>5</v>
      </c>
      <c r="N30">
        <f t="shared" si="1"/>
        <v>893.43847699999969</v>
      </c>
      <c r="O30" t="str">
        <f t="shared" si="2"/>
        <v/>
      </c>
      <c r="P30">
        <f t="shared" si="3"/>
        <v>893.43847699999969</v>
      </c>
      <c r="Q30" t="str">
        <f t="shared" si="4"/>
        <v/>
      </c>
      <c r="R30">
        <f t="shared" si="5"/>
        <v>1</v>
      </c>
      <c r="S30">
        <f t="shared" si="6"/>
        <v>8.0038840113813148</v>
      </c>
    </row>
    <row r="31" spans="1:28" x14ac:dyDescent="0.3">
      <c r="A31" t="s">
        <v>57</v>
      </c>
      <c r="B31">
        <v>11660.142578000001</v>
      </c>
      <c r="C31">
        <v>12408</v>
      </c>
      <c r="D31">
        <v>12197.797852</v>
      </c>
      <c r="E31">
        <v>12053.885742</v>
      </c>
      <c r="F31">
        <v>11557.799805000001</v>
      </c>
      <c r="G31">
        <v>11621.900390999999</v>
      </c>
      <c r="H31">
        <v>12408</v>
      </c>
      <c r="I31">
        <v>11929.5</v>
      </c>
      <c r="J31">
        <v>12058.779296999999</v>
      </c>
      <c r="L31" t="str">
        <f t="shared" si="0"/>
        <v>02OCT2023:06:00:00</v>
      </c>
      <c r="M31">
        <v>6</v>
      </c>
      <c r="N31">
        <f t="shared" si="1"/>
        <v>747.85742199999913</v>
      </c>
      <c r="O31" t="str">
        <f t="shared" si="2"/>
        <v/>
      </c>
      <c r="P31">
        <f t="shared" si="3"/>
        <v>747.85742199999913</v>
      </c>
      <c r="Q31" t="str">
        <f t="shared" si="4"/>
        <v/>
      </c>
      <c r="R31">
        <f t="shared" si="5"/>
        <v>1</v>
      </c>
      <c r="S31">
        <f t="shared" si="6"/>
        <v>6.4137931161410799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12535.806640999999</v>
      </c>
      <c r="C32">
        <v>13088.599609000001</v>
      </c>
      <c r="D32">
        <v>12939.676758</v>
      </c>
      <c r="E32">
        <v>12762.888671999999</v>
      </c>
      <c r="F32">
        <v>12221.599609000001</v>
      </c>
      <c r="G32">
        <v>12287</v>
      </c>
      <c r="H32">
        <v>13088.599609000001</v>
      </c>
      <c r="I32">
        <v>12575.200194999999</v>
      </c>
      <c r="J32">
        <v>12737.935546999999</v>
      </c>
      <c r="L32" t="str">
        <f t="shared" si="0"/>
        <v>02OCT2023:07:00:00</v>
      </c>
      <c r="M32">
        <v>7</v>
      </c>
      <c r="N32">
        <f t="shared" si="1"/>
        <v>552.79296800000157</v>
      </c>
      <c r="O32" t="str">
        <f t="shared" si="2"/>
        <v/>
      </c>
      <c r="P32">
        <f t="shared" si="3"/>
        <v>552.79296800000157</v>
      </c>
      <c r="Q32" t="str">
        <f t="shared" si="4"/>
        <v/>
      </c>
      <c r="R32">
        <f t="shared" si="5"/>
        <v>1</v>
      </c>
      <c r="S32">
        <f t="shared" si="6"/>
        <v>4.4097119860800955</v>
      </c>
      <c r="V32" s="3">
        <v>1</v>
      </c>
      <c r="W32" s="4">
        <v>11</v>
      </c>
      <c r="X32" s="4">
        <v>20</v>
      </c>
      <c r="Z32">
        <v>1</v>
      </c>
      <c r="AA32">
        <f>W32</f>
        <v>11</v>
      </c>
      <c r="AB32">
        <f>X32</f>
        <v>20</v>
      </c>
    </row>
    <row r="33" spans="1:28" x14ac:dyDescent="0.3">
      <c r="A33" t="s">
        <v>59</v>
      </c>
      <c r="B33">
        <v>12872.919921999999</v>
      </c>
      <c r="C33">
        <v>13463.700194999999</v>
      </c>
      <c r="D33">
        <v>13220.695313</v>
      </c>
      <c r="E33">
        <v>13021.189453000001</v>
      </c>
      <c r="F33">
        <v>12572.799805000001</v>
      </c>
      <c r="G33">
        <v>12664.099609000001</v>
      </c>
      <c r="H33">
        <v>13463.700194999999</v>
      </c>
      <c r="I33">
        <v>12948</v>
      </c>
      <c r="J33">
        <v>13091.339844</v>
      </c>
      <c r="L33" t="str">
        <f t="shared" si="0"/>
        <v>02OCT2023:08:00:00</v>
      </c>
      <c r="M33">
        <v>8</v>
      </c>
      <c r="N33">
        <f t="shared" si="1"/>
        <v>590.78027300000031</v>
      </c>
      <c r="O33" t="str">
        <f t="shared" si="2"/>
        <v/>
      </c>
      <c r="P33">
        <f t="shared" si="3"/>
        <v>590.78027300000031</v>
      </c>
      <c r="Q33" t="str">
        <f t="shared" si="4"/>
        <v/>
      </c>
      <c r="R33">
        <f t="shared" si="5"/>
        <v>1</v>
      </c>
      <c r="S33">
        <f t="shared" si="6"/>
        <v>4.589326093688725</v>
      </c>
      <c r="V33" s="3">
        <v>2</v>
      </c>
      <c r="W33" s="4">
        <v>12</v>
      </c>
      <c r="X33" s="4">
        <v>19</v>
      </c>
      <c r="Z33">
        <v>2</v>
      </c>
      <c r="AA33">
        <f t="shared" ref="AA33:AA55" si="8">W33</f>
        <v>12</v>
      </c>
      <c r="AB33">
        <f t="shared" ref="AB33:AB55" si="9">X33</f>
        <v>19</v>
      </c>
    </row>
    <row r="34" spans="1:28" x14ac:dyDescent="0.3">
      <c r="A34" t="s">
        <v>60</v>
      </c>
      <c r="B34">
        <v>13162.700194999999</v>
      </c>
      <c r="C34">
        <v>13864</v>
      </c>
      <c r="D34">
        <v>13735.964844</v>
      </c>
      <c r="E34">
        <v>13617.834961</v>
      </c>
      <c r="F34">
        <v>12958.5</v>
      </c>
      <c r="G34">
        <v>13060.799805000001</v>
      </c>
      <c r="H34">
        <v>13864</v>
      </c>
      <c r="I34">
        <v>13405.599609000001</v>
      </c>
      <c r="J34">
        <v>13530.002930000001</v>
      </c>
      <c r="L34" t="str">
        <f t="shared" si="0"/>
        <v>02OCT2023:09:00:00</v>
      </c>
      <c r="M34">
        <v>9</v>
      </c>
      <c r="N34">
        <f t="shared" si="1"/>
        <v>701.29980500000056</v>
      </c>
      <c r="O34" t="str">
        <f t="shared" si="2"/>
        <v/>
      </c>
      <c r="P34">
        <f t="shared" si="3"/>
        <v>701.29980500000056</v>
      </c>
      <c r="Q34" t="str">
        <f t="shared" si="4"/>
        <v/>
      </c>
      <c r="R34">
        <f t="shared" si="5"/>
        <v>1</v>
      </c>
      <c r="S34">
        <f t="shared" si="6"/>
        <v>5.327932678026027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3">
      <c r="A35" t="s">
        <v>61</v>
      </c>
      <c r="B35">
        <v>14014.584961</v>
      </c>
      <c r="C35">
        <v>14758.900390999999</v>
      </c>
      <c r="D35">
        <v>14701.686523</v>
      </c>
      <c r="E35">
        <v>14557.681640999999</v>
      </c>
      <c r="F35">
        <v>13799.799805000001</v>
      </c>
      <c r="G35">
        <v>13916.5</v>
      </c>
      <c r="H35">
        <v>14758.900390999999</v>
      </c>
      <c r="I35">
        <v>14337.099609000001</v>
      </c>
      <c r="J35">
        <v>14440.767578000001</v>
      </c>
      <c r="L35" t="str">
        <f t="shared" si="0"/>
        <v>02OCT2023:10:00:00</v>
      </c>
      <c r="M35">
        <v>10</v>
      </c>
      <c r="N35">
        <f t="shared" si="1"/>
        <v>744.31542999999874</v>
      </c>
      <c r="O35" t="str">
        <f t="shared" si="2"/>
        <v/>
      </c>
      <c r="P35">
        <f t="shared" si="3"/>
        <v>744.31542999999874</v>
      </c>
      <c r="Q35" t="str">
        <f t="shared" si="4"/>
        <v/>
      </c>
      <c r="R35">
        <f t="shared" si="5"/>
        <v>1</v>
      </c>
      <c r="S35">
        <f t="shared" si="6"/>
        <v>5.311005870464883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3">
      <c r="A36" t="s">
        <v>62</v>
      </c>
      <c r="B36">
        <v>15216.342773</v>
      </c>
      <c r="C36">
        <v>15776.200194999999</v>
      </c>
      <c r="D36">
        <v>15819.513671999999</v>
      </c>
      <c r="E36">
        <v>15834.420898</v>
      </c>
      <c r="F36">
        <v>14763</v>
      </c>
      <c r="G36">
        <v>14880.700194999999</v>
      </c>
      <c r="H36">
        <v>15776.200194999999</v>
      </c>
      <c r="I36">
        <v>15391</v>
      </c>
      <c r="J36">
        <v>15478.433594</v>
      </c>
      <c r="L36" t="str">
        <f t="shared" si="0"/>
        <v>02OCT2023:11:00:00</v>
      </c>
      <c r="M36">
        <v>11</v>
      </c>
      <c r="N36">
        <f t="shared" si="1"/>
        <v>559.85742199999913</v>
      </c>
      <c r="O36" t="str">
        <f t="shared" si="2"/>
        <v/>
      </c>
      <c r="P36">
        <f t="shared" si="3"/>
        <v>559.85742199999913</v>
      </c>
      <c r="Q36" t="str">
        <f t="shared" si="4"/>
        <v/>
      </c>
      <c r="R36">
        <f t="shared" si="5"/>
        <v>1</v>
      </c>
      <c r="S36">
        <f t="shared" si="6"/>
        <v>3.6793165766048244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63</v>
      </c>
      <c r="B37">
        <v>16619.994140999999</v>
      </c>
      <c r="C37">
        <v>16844.699218999998</v>
      </c>
      <c r="D37">
        <v>17175.326172000001</v>
      </c>
      <c r="E37">
        <v>17154.921875</v>
      </c>
      <c r="F37">
        <v>15834.099609000001</v>
      </c>
      <c r="G37">
        <v>15975.5</v>
      </c>
      <c r="H37">
        <v>16844.699218999998</v>
      </c>
      <c r="I37">
        <v>16575.199218999998</v>
      </c>
      <c r="J37">
        <v>16641.996093999998</v>
      </c>
      <c r="L37" t="str">
        <f t="shared" si="0"/>
        <v>02OCT2023:12:00:00</v>
      </c>
      <c r="M37">
        <v>12</v>
      </c>
      <c r="N37">
        <f t="shared" si="1"/>
        <v>224.70507799999905</v>
      </c>
      <c r="O37" t="str">
        <f t="shared" si="2"/>
        <v/>
      </c>
      <c r="P37">
        <f t="shared" si="3"/>
        <v>224.70507799999905</v>
      </c>
      <c r="Q37" t="str">
        <f t="shared" si="4"/>
        <v/>
      </c>
      <c r="R37">
        <f t="shared" si="5"/>
        <v>1</v>
      </c>
      <c r="S37">
        <f t="shared" si="6"/>
        <v>1.352016589739176</v>
      </c>
      <c r="V37" s="3">
        <v>6</v>
      </c>
      <c r="W37" s="4">
        <v>17</v>
      </c>
      <c r="X37" s="4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3">
      <c r="A38" t="s">
        <v>64</v>
      </c>
      <c r="B38">
        <v>17877.458984000001</v>
      </c>
      <c r="C38">
        <v>17919.599609000001</v>
      </c>
      <c r="D38">
        <v>18676.041015999999</v>
      </c>
      <c r="E38">
        <v>18554.478515999999</v>
      </c>
      <c r="F38">
        <v>16955.5</v>
      </c>
      <c r="G38">
        <v>17135.199218999998</v>
      </c>
      <c r="H38">
        <v>17919.599609000001</v>
      </c>
      <c r="I38">
        <v>17818.699218999998</v>
      </c>
      <c r="J38">
        <v>17865.767577999999</v>
      </c>
      <c r="L38" t="str">
        <f t="shared" si="0"/>
        <v>02OCT2023:13:00:00</v>
      </c>
      <c r="M38">
        <v>13</v>
      </c>
      <c r="N38">
        <f t="shared" si="1"/>
        <v>42.140625</v>
      </c>
      <c r="O38" t="str">
        <f t="shared" si="2"/>
        <v/>
      </c>
      <c r="P38">
        <f t="shared" si="3"/>
        <v>42.140625</v>
      </c>
      <c r="Q38" t="str">
        <f t="shared" si="4"/>
        <v/>
      </c>
      <c r="R38">
        <f t="shared" si="5"/>
        <v>1</v>
      </c>
      <c r="S38">
        <f t="shared" si="6"/>
        <v>0.23571932139637455</v>
      </c>
      <c r="V38" s="3">
        <v>7</v>
      </c>
      <c r="W38" s="4">
        <v>17</v>
      </c>
      <c r="X38" s="4">
        <v>13</v>
      </c>
      <c r="Z38">
        <v>7</v>
      </c>
      <c r="AA38">
        <f t="shared" si="8"/>
        <v>17</v>
      </c>
      <c r="AB38">
        <f t="shared" si="9"/>
        <v>13</v>
      </c>
    </row>
    <row r="39" spans="1:28" x14ac:dyDescent="0.3">
      <c r="A39" t="s">
        <v>65</v>
      </c>
      <c r="B39">
        <v>19108.556640999999</v>
      </c>
      <c r="C39">
        <v>18996.199218999998</v>
      </c>
      <c r="D39">
        <v>20035.443359000001</v>
      </c>
      <c r="E39">
        <v>19881.326172000001</v>
      </c>
      <c r="F39">
        <v>18086.199218999998</v>
      </c>
      <c r="G39">
        <v>18312.199218999998</v>
      </c>
      <c r="H39">
        <v>18996.199218999998</v>
      </c>
      <c r="I39">
        <v>19078.400390999999</v>
      </c>
      <c r="J39">
        <v>19069.308593999998</v>
      </c>
      <c r="L39" t="str">
        <f t="shared" si="0"/>
        <v>02OCT2023:14:00:00</v>
      </c>
      <c r="M39">
        <v>14</v>
      </c>
      <c r="N39">
        <f t="shared" si="1"/>
        <v>-112.35742200000095</v>
      </c>
      <c r="O39">
        <f t="shared" si="2"/>
        <v>-112.35742200000095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0.58799533691060091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3">
      <c r="A40" t="s">
        <v>66</v>
      </c>
      <c r="B40">
        <v>19981.189452999999</v>
      </c>
      <c r="C40">
        <v>19792.599609000001</v>
      </c>
      <c r="D40">
        <v>21025.158202999999</v>
      </c>
      <c r="E40">
        <v>20837.90625</v>
      </c>
      <c r="F40">
        <v>18971.699218999998</v>
      </c>
      <c r="G40">
        <v>19218.599609000001</v>
      </c>
      <c r="H40">
        <v>19792.599609000001</v>
      </c>
      <c r="I40">
        <v>20046.699218999998</v>
      </c>
      <c r="J40">
        <v>19975.851563</v>
      </c>
      <c r="L40" t="str">
        <f t="shared" si="0"/>
        <v>02OCT2023:15:00:00</v>
      </c>
      <c r="M40">
        <v>15</v>
      </c>
      <c r="N40">
        <f t="shared" si="1"/>
        <v>-188.58984399999827</v>
      </c>
      <c r="O40">
        <f t="shared" si="2"/>
        <v>-188.58984399999827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0.94383692444136835</v>
      </c>
      <c r="V40" s="3">
        <v>9</v>
      </c>
      <c r="W40" s="4">
        <v>13</v>
      </c>
      <c r="X40" s="4">
        <v>17</v>
      </c>
      <c r="Z40">
        <v>9</v>
      </c>
      <c r="AA40">
        <f t="shared" si="8"/>
        <v>13</v>
      </c>
      <c r="AB40">
        <f t="shared" si="9"/>
        <v>17</v>
      </c>
    </row>
    <row r="41" spans="1:28" x14ac:dyDescent="0.3">
      <c r="A41" t="s">
        <v>67</v>
      </c>
      <c r="B41">
        <v>20272.884765999999</v>
      </c>
      <c r="C41">
        <v>20337.599609000001</v>
      </c>
      <c r="D41">
        <v>21512.767577999999</v>
      </c>
      <c r="E41">
        <v>21480.935547000001</v>
      </c>
      <c r="F41">
        <v>19592.300781000002</v>
      </c>
      <c r="G41">
        <v>19834.800781000002</v>
      </c>
      <c r="H41">
        <v>20337.599609000001</v>
      </c>
      <c r="I41">
        <v>20668.599609000001</v>
      </c>
      <c r="J41">
        <v>20547.125</v>
      </c>
      <c r="L41" t="str">
        <f t="shared" si="0"/>
        <v>02OCT2023:16:00:00</v>
      </c>
      <c r="M41">
        <v>16</v>
      </c>
      <c r="N41">
        <f t="shared" si="1"/>
        <v>64.714843000001565</v>
      </c>
      <c r="O41" t="str">
        <f t="shared" si="2"/>
        <v/>
      </c>
      <c r="P41">
        <f t="shared" si="3"/>
        <v>64.714843000001565</v>
      </c>
      <c r="Q41" t="str">
        <f t="shared" si="4"/>
        <v/>
      </c>
      <c r="R41">
        <f t="shared" si="5"/>
        <v>1</v>
      </c>
      <c r="S41">
        <f t="shared" si="6"/>
        <v>0.31921871873181035</v>
      </c>
      <c r="V41" s="3">
        <v>10</v>
      </c>
      <c r="W41" s="4">
        <v>13</v>
      </c>
      <c r="X41" s="4">
        <v>17</v>
      </c>
      <c r="Z41">
        <v>10</v>
      </c>
      <c r="AA41">
        <f t="shared" si="8"/>
        <v>13</v>
      </c>
      <c r="AB41">
        <f t="shared" si="9"/>
        <v>17</v>
      </c>
    </row>
    <row r="42" spans="1:28" x14ac:dyDescent="0.3">
      <c r="A42" t="s">
        <v>68</v>
      </c>
      <c r="B42">
        <v>20233.830077999999</v>
      </c>
      <c r="C42">
        <v>20635.5</v>
      </c>
      <c r="D42">
        <v>21763.066406000002</v>
      </c>
      <c r="E42">
        <v>21710.216797000001</v>
      </c>
      <c r="F42">
        <v>19917.800781000002</v>
      </c>
      <c r="G42">
        <v>20150.5</v>
      </c>
      <c r="H42">
        <v>20635.5</v>
      </c>
      <c r="I42">
        <v>20907.800781000002</v>
      </c>
      <c r="J42">
        <v>20822.433593999998</v>
      </c>
      <c r="L42" t="str">
        <f t="shared" si="0"/>
        <v>02OCT2023:17:00:00</v>
      </c>
      <c r="M42">
        <v>17</v>
      </c>
      <c r="N42">
        <f t="shared" si="1"/>
        <v>401.66992200000095</v>
      </c>
      <c r="O42" t="str">
        <f t="shared" si="2"/>
        <v/>
      </c>
      <c r="P42">
        <f t="shared" si="3"/>
        <v>401.66992200000095</v>
      </c>
      <c r="Q42" t="str">
        <f t="shared" si="4"/>
        <v/>
      </c>
      <c r="R42">
        <f t="shared" si="5"/>
        <v>1</v>
      </c>
      <c r="S42">
        <f t="shared" si="6"/>
        <v>1.9851403340424998</v>
      </c>
      <c r="V42" s="3">
        <v>11</v>
      </c>
      <c r="W42" s="4">
        <v>10</v>
      </c>
      <c r="X42" s="4">
        <v>20</v>
      </c>
      <c r="Z42">
        <v>11</v>
      </c>
      <c r="AA42">
        <f t="shared" si="8"/>
        <v>10</v>
      </c>
      <c r="AB42">
        <f t="shared" si="9"/>
        <v>20</v>
      </c>
    </row>
    <row r="43" spans="1:28" x14ac:dyDescent="0.3">
      <c r="A43" t="s">
        <v>69</v>
      </c>
      <c r="B43">
        <v>19903.199218999998</v>
      </c>
      <c r="C43">
        <v>20513.800781000002</v>
      </c>
      <c r="D43">
        <v>21574.271484000001</v>
      </c>
      <c r="E43">
        <v>21466.292968999998</v>
      </c>
      <c r="F43">
        <v>19796.699218999998</v>
      </c>
      <c r="G43">
        <v>20008</v>
      </c>
      <c r="H43">
        <v>20513.800781000002</v>
      </c>
      <c r="I43">
        <v>20680.099609000001</v>
      </c>
      <c r="J43">
        <v>20653.496093999998</v>
      </c>
      <c r="L43" t="str">
        <f t="shared" si="0"/>
        <v>02OCT2023:18:00:00</v>
      </c>
      <c r="M43">
        <v>18</v>
      </c>
      <c r="N43">
        <f t="shared" si="1"/>
        <v>610.60156200000347</v>
      </c>
      <c r="O43" t="str">
        <f t="shared" si="2"/>
        <v/>
      </c>
      <c r="P43">
        <f t="shared" si="3"/>
        <v>610.60156200000347</v>
      </c>
      <c r="Q43" t="str">
        <f t="shared" si="4"/>
        <v/>
      </c>
      <c r="R43">
        <f t="shared" si="5"/>
        <v>1</v>
      </c>
      <c r="S43">
        <f t="shared" si="6"/>
        <v>3.0678563545558588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3">
      <c r="A44" t="s">
        <v>70</v>
      </c>
      <c r="B44">
        <v>19269.722656000002</v>
      </c>
      <c r="C44">
        <v>19856.800781000002</v>
      </c>
      <c r="D44">
        <v>20553.017577999999</v>
      </c>
      <c r="E44">
        <v>20525.884765999999</v>
      </c>
      <c r="F44">
        <v>19137.900390999999</v>
      </c>
      <c r="G44">
        <v>19307.5</v>
      </c>
      <c r="H44">
        <v>19856.800781000002</v>
      </c>
      <c r="I44">
        <v>19947.599609000001</v>
      </c>
      <c r="J44">
        <v>19896.464843999998</v>
      </c>
      <c r="L44" t="str">
        <f t="shared" si="0"/>
        <v>02OCT2023:19:00:00</v>
      </c>
      <c r="M44">
        <v>19</v>
      </c>
      <c r="N44">
        <f t="shared" si="1"/>
        <v>587.078125</v>
      </c>
      <c r="O44" t="str">
        <f t="shared" si="2"/>
        <v/>
      </c>
      <c r="P44">
        <f t="shared" si="3"/>
        <v>587.078125</v>
      </c>
      <c r="Q44" t="str">
        <f t="shared" si="4"/>
        <v/>
      </c>
      <c r="R44">
        <f t="shared" si="5"/>
        <v>1</v>
      </c>
      <c r="S44">
        <f t="shared" si="6"/>
        <v>3.0466350527219541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3">
      <c r="A45" t="s">
        <v>71</v>
      </c>
      <c r="B45">
        <v>18683.267577999999</v>
      </c>
      <c r="C45">
        <v>19205.699218999998</v>
      </c>
      <c r="D45">
        <v>19598.902343999998</v>
      </c>
      <c r="E45">
        <v>19482.070313</v>
      </c>
      <c r="F45">
        <v>18485</v>
      </c>
      <c r="G45">
        <v>18658.599609000001</v>
      </c>
      <c r="H45">
        <v>19205.699218999998</v>
      </c>
      <c r="I45">
        <v>19335.400390999999</v>
      </c>
      <c r="J45">
        <v>19196.46875</v>
      </c>
      <c r="L45" t="str">
        <f t="shared" si="0"/>
        <v>02OCT2023:20:00:00</v>
      </c>
      <c r="M45">
        <v>20</v>
      </c>
      <c r="N45">
        <f t="shared" si="1"/>
        <v>522.43164099999922</v>
      </c>
      <c r="O45" t="str">
        <f t="shared" si="2"/>
        <v/>
      </c>
      <c r="P45">
        <f t="shared" si="3"/>
        <v>522.43164099999922</v>
      </c>
      <c r="Q45" t="str">
        <f t="shared" si="4"/>
        <v/>
      </c>
      <c r="R45">
        <f t="shared" si="5"/>
        <v>1</v>
      </c>
      <c r="S45">
        <f t="shared" si="6"/>
        <v>2.796254128561404</v>
      </c>
      <c r="V45" s="3">
        <v>14</v>
      </c>
      <c r="W45" s="4">
        <v>8</v>
      </c>
      <c r="X45" s="4">
        <v>22</v>
      </c>
      <c r="Z45">
        <v>14</v>
      </c>
      <c r="AA45">
        <f t="shared" si="8"/>
        <v>8</v>
      </c>
      <c r="AB45">
        <f t="shared" si="9"/>
        <v>22</v>
      </c>
    </row>
    <row r="46" spans="1:28" x14ac:dyDescent="0.3">
      <c r="A46" t="s">
        <v>72</v>
      </c>
      <c r="B46">
        <v>17980.179688</v>
      </c>
      <c r="C46">
        <v>18357.800781000002</v>
      </c>
      <c r="D46">
        <v>19229.830077999999</v>
      </c>
      <c r="E46">
        <v>18995.552734000001</v>
      </c>
      <c r="F46">
        <v>17651.199218999998</v>
      </c>
      <c r="G46">
        <v>17793.800781000002</v>
      </c>
      <c r="H46">
        <v>18357.800781000002</v>
      </c>
      <c r="I46">
        <v>18410</v>
      </c>
      <c r="J46">
        <v>18420.806640999999</v>
      </c>
      <c r="L46" t="str">
        <f t="shared" si="0"/>
        <v>02OCT2023:21:00:00</v>
      </c>
      <c r="M46">
        <v>21</v>
      </c>
      <c r="N46">
        <f t="shared" si="1"/>
        <v>377.62109300000157</v>
      </c>
      <c r="O46" t="str">
        <f t="shared" si="2"/>
        <v/>
      </c>
      <c r="P46">
        <f t="shared" si="3"/>
        <v>377.62109300000157</v>
      </c>
      <c r="Q46" t="str">
        <f t="shared" si="4"/>
        <v/>
      </c>
      <c r="R46">
        <f t="shared" si="5"/>
        <v>1</v>
      </c>
      <c r="S46">
        <f t="shared" si="6"/>
        <v>2.1002075593940059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3">
      <c r="A47" t="s">
        <v>73</v>
      </c>
      <c r="B47">
        <v>16933.501952999999</v>
      </c>
      <c r="C47">
        <v>17323.800781000002</v>
      </c>
      <c r="D47">
        <v>18232.181640999999</v>
      </c>
      <c r="E47">
        <v>18090.865234000001</v>
      </c>
      <c r="F47">
        <v>16637.900390999999</v>
      </c>
      <c r="G47">
        <v>16752.800781000002</v>
      </c>
      <c r="H47">
        <v>17323.800781000002</v>
      </c>
      <c r="I47">
        <v>17324.5</v>
      </c>
      <c r="J47">
        <v>17379.998047000001</v>
      </c>
      <c r="L47" t="str">
        <f t="shared" si="0"/>
        <v>02OCT2023:22:00:00</v>
      </c>
      <c r="M47">
        <v>22</v>
      </c>
      <c r="N47">
        <f t="shared" si="1"/>
        <v>390.29882800000269</v>
      </c>
      <c r="O47" t="str">
        <f t="shared" si="2"/>
        <v/>
      </c>
      <c r="P47">
        <f t="shared" si="3"/>
        <v>390.29882800000269</v>
      </c>
      <c r="Q47" t="str">
        <f t="shared" si="4"/>
        <v/>
      </c>
      <c r="R47">
        <f t="shared" si="5"/>
        <v>1</v>
      </c>
      <c r="S47">
        <f t="shared" si="6"/>
        <v>2.3048913868100152</v>
      </c>
      <c r="V47" s="3">
        <v>16</v>
      </c>
      <c r="W47" s="4">
        <v>5</v>
      </c>
      <c r="X47" s="4">
        <v>25</v>
      </c>
      <c r="Z47">
        <v>16</v>
      </c>
      <c r="AA47">
        <f t="shared" si="8"/>
        <v>5</v>
      </c>
      <c r="AB47">
        <f t="shared" si="9"/>
        <v>25</v>
      </c>
    </row>
    <row r="48" spans="1:28" x14ac:dyDescent="0.3">
      <c r="A48" t="s">
        <v>74</v>
      </c>
      <c r="B48">
        <v>15663.434569999999</v>
      </c>
      <c r="C48">
        <v>16088.799805000001</v>
      </c>
      <c r="D48">
        <v>16663.386718999998</v>
      </c>
      <c r="E48">
        <v>16679.851563</v>
      </c>
      <c r="F48">
        <v>15408.900390999999</v>
      </c>
      <c r="G48">
        <v>15493.299805000001</v>
      </c>
      <c r="H48">
        <v>16088.799805000001</v>
      </c>
      <c r="I48">
        <v>16046</v>
      </c>
      <c r="J48">
        <v>16063.337890999999</v>
      </c>
      <c r="L48" t="str">
        <f t="shared" si="0"/>
        <v>02OCT2023:23:00:00</v>
      </c>
      <c r="M48">
        <v>23</v>
      </c>
      <c r="N48">
        <f t="shared" si="1"/>
        <v>425.36523500000112</v>
      </c>
      <c r="O48" t="str">
        <f t="shared" si="2"/>
        <v/>
      </c>
      <c r="P48">
        <f t="shared" si="3"/>
        <v>425.36523500000112</v>
      </c>
      <c r="Q48" t="str">
        <f t="shared" si="4"/>
        <v/>
      </c>
      <c r="R48">
        <f t="shared" si="5"/>
        <v>1</v>
      </c>
      <c r="S48">
        <f t="shared" si="6"/>
        <v>2.7156574958004316</v>
      </c>
      <c r="V48" s="3">
        <v>17</v>
      </c>
      <c r="W48" s="4">
        <v>4</v>
      </c>
      <c r="X48" s="4">
        <v>26</v>
      </c>
      <c r="Z48">
        <v>17</v>
      </c>
      <c r="AA48">
        <f t="shared" si="8"/>
        <v>4</v>
      </c>
      <c r="AB48">
        <f t="shared" si="9"/>
        <v>26</v>
      </c>
    </row>
    <row r="49" spans="1:28" x14ac:dyDescent="0.3">
      <c r="A49" t="s">
        <v>75</v>
      </c>
      <c r="B49">
        <v>14253.569336</v>
      </c>
      <c r="C49">
        <v>14872.700194999999</v>
      </c>
      <c r="D49">
        <v>15240.372069999999</v>
      </c>
      <c r="E49">
        <v>15291.082031</v>
      </c>
      <c r="F49">
        <v>14197.299805000001</v>
      </c>
      <c r="G49">
        <v>14248</v>
      </c>
      <c r="H49">
        <v>14872.700194999999</v>
      </c>
      <c r="I49">
        <v>14774.900390999999</v>
      </c>
      <c r="J49">
        <v>14786.884765999999</v>
      </c>
      <c r="L49" t="str">
        <f t="shared" si="0"/>
        <v>03OCT2023:00:00:00</v>
      </c>
      <c r="M49">
        <v>24</v>
      </c>
      <c r="N49">
        <f t="shared" si="1"/>
        <v>619.13085899999896</v>
      </c>
      <c r="O49" t="str">
        <f t="shared" si="2"/>
        <v/>
      </c>
      <c r="P49">
        <f t="shared" si="3"/>
        <v>619.13085899999896</v>
      </c>
      <c r="Q49" t="str">
        <f t="shared" si="4"/>
        <v/>
      </c>
      <c r="R49">
        <f t="shared" si="5"/>
        <v>1</v>
      </c>
      <c r="S49">
        <f t="shared" si="6"/>
        <v>4.3436899516549197</v>
      </c>
      <c r="V49" s="3">
        <v>18</v>
      </c>
      <c r="W49" s="4">
        <v>4</v>
      </c>
      <c r="X49" s="4">
        <v>26</v>
      </c>
      <c r="Z49">
        <v>18</v>
      </c>
      <c r="AA49">
        <f t="shared" si="8"/>
        <v>4</v>
      </c>
      <c r="AB49">
        <f t="shared" si="9"/>
        <v>26</v>
      </c>
    </row>
    <row r="50" spans="1:28" x14ac:dyDescent="0.3">
      <c r="A50" t="s">
        <v>76</v>
      </c>
      <c r="B50">
        <v>13095.818359000001</v>
      </c>
      <c r="C50">
        <v>13699.299805000001</v>
      </c>
      <c r="D50">
        <v>13841.729492</v>
      </c>
      <c r="E50">
        <v>13824.892578000001</v>
      </c>
      <c r="F50">
        <v>13162.200194999999</v>
      </c>
      <c r="G50">
        <v>13152.900390999999</v>
      </c>
      <c r="H50">
        <v>13699.299805000001</v>
      </c>
      <c r="I50">
        <v>13457</v>
      </c>
      <c r="J50">
        <v>13546.746094</v>
      </c>
      <c r="L50" t="str">
        <f t="shared" si="0"/>
        <v>03OCT2023:01:00:00</v>
      </c>
      <c r="M50">
        <v>1</v>
      </c>
      <c r="N50">
        <f t="shared" si="1"/>
        <v>603.48144599999978</v>
      </c>
      <c r="O50" t="str">
        <f t="shared" si="2"/>
        <v/>
      </c>
      <c r="P50">
        <f t="shared" si="3"/>
        <v>603.48144599999978</v>
      </c>
      <c r="Q50" t="str">
        <f t="shared" si="4"/>
        <v/>
      </c>
      <c r="R50">
        <f t="shared" si="5"/>
        <v>1</v>
      </c>
      <c r="S50">
        <f t="shared" si="6"/>
        <v>4.6081995752885634</v>
      </c>
      <c r="V50" s="3">
        <v>19</v>
      </c>
      <c r="W50" s="4">
        <v>6</v>
      </c>
      <c r="X50" s="4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3">
      <c r="A51" t="s">
        <v>77</v>
      </c>
      <c r="B51">
        <v>12355.951171999999</v>
      </c>
      <c r="C51">
        <v>12864.5</v>
      </c>
      <c r="D51">
        <v>12981.857421999999</v>
      </c>
      <c r="E51">
        <v>12899.722656</v>
      </c>
      <c r="F51">
        <v>12356.200194999999</v>
      </c>
      <c r="G51">
        <v>12313.400390999999</v>
      </c>
      <c r="H51">
        <v>12864.5</v>
      </c>
      <c r="I51">
        <v>12600.900390999999</v>
      </c>
      <c r="J51">
        <v>12702.952148</v>
      </c>
      <c r="L51" t="str">
        <f t="shared" si="0"/>
        <v>03OCT2023:02:00:00</v>
      </c>
      <c r="M51">
        <v>2</v>
      </c>
      <c r="N51">
        <f t="shared" si="1"/>
        <v>508.54882800000087</v>
      </c>
      <c r="O51" t="str">
        <f t="shared" si="2"/>
        <v/>
      </c>
      <c r="P51">
        <f t="shared" si="3"/>
        <v>508.54882800000087</v>
      </c>
      <c r="Q51" t="str">
        <f t="shared" si="4"/>
        <v/>
      </c>
      <c r="R51">
        <f t="shared" si="5"/>
        <v>1</v>
      </c>
      <c r="S51">
        <f t="shared" si="6"/>
        <v>4.1158209588301933</v>
      </c>
      <c r="V51" s="3">
        <v>20</v>
      </c>
      <c r="W51" s="4">
        <v>4</v>
      </c>
      <c r="X51" s="4">
        <v>26</v>
      </c>
      <c r="Z51">
        <v>20</v>
      </c>
      <c r="AA51">
        <f t="shared" si="8"/>
        <v>4</v>
      </c>
      <c r="AB51">
        <f t="shared" si="9"/>
        <v>26</v>
      </c>
    </row>
    <row r="52" spans="1:28" x14ac:dyDescent="0.3">
      <c r="A52" t="s">
        <v>78</v>
      </c>
      <c r="B52">
        <v>11778.519531</v>
      </c>
      <c r="C52">
        <v>12285.400390999999</v>
      </c>
      <c r="D52">
        <v>12374.177734000001</v>
      </c>
      <c r="E52">
        <v>12266.614258</v>
      </c>
      <c r="F52">
        <v>11762.5</v>
      </c>
      <c r="G52">
        <v>11711.799805000001</v>
      </c>
      <c r="H52">
        <v>12285.400390999999</v>
      </c>
      <c r="I52">
        <v>12028.299805000001</v>
      </c>
      <c r="J52">
        <v>12116.375977</v>
      </c>
      <c r="L52" t="str">
        <f t="shared" si="0"/>
        <v>03OCT2023:03:00:00</v>
      </c>
      <c r="M52">
        <v>3</v>
      </c>
      <c r="N52">
        <f t="shared" si="1"/>
        <v>506.8808599999993</v>
      </c>
      <c r="O52" t="str">
        <f t="shared" si="2"/>
        <v/>
      </c>
      <c r="P52">
        <f t="shared" si="3"/>
        <v>506.8808599999993</v>
      </c>
      <c r="Q52" t="str">
        <f t="shared" si="4"/>
        <v/>
      </c>
      <c r="R52">
        <f t="shared" si="5"/>
        <v>1</v>
      </c>
      <c r="S52">
        <f t="shared" si="6"/>
        <v>4.3034343888969628</v>
      </c>
      <c r="V52" s="3">
        <v>21</v>
      </c>
      <c r="W52" s="4">
        <v>3</v>
      </c>
      <c r="X52" s="4">
        <v>27</v>
      </c>
      <c r="Z52">
        <v>21</v>
      </c>
      <c r="AA52">
        <f t="shared" si="8"/>
        <v>3</v>
      </c>
      <c r="AB52">
        <f t="shared" si="9"/>
        <v>27</v>
      </c>
    </row>
    <row r="53" spans="1:28" x14ac:dyDescent="0.3">
      <c r="A53" t="s">
        <v>79</v>
      </c>
      <c r="B53">
        <v>11472.313477</v>
      </c>
      <c r="C53">
        <v>11929</v>
      </c>
      <c r="D53">
        <v>11967.592773</v>
      </c>
      <c r="E53">
        <v>11856.212890999999</v>
      </c>
      <c r="F53">
        <v>11420.400390999999</v>
      </c>
      <c r="G53">
        <v>11382.700194999999</v>
      </c>
      <c r="H53">
        <v>11929</v>
      </c>
      <c r="I53">
        <v>11716.599609000001</v>
      </c>
      <c r="J53">
        <v>11767.509765999999</v>
      </c>
      <c r="L53" t="str">
        <f t="shared" si="0"/>
        <v>03OCT2023:04:00:00</v>
      </c>
      <c r="M53">
        <v>4</v>
      </c>
      <c r="N53">
        <f t="shared" si="1"/>
        <v>456.68652300000031</v>
      </c>
      <c r="O53" t="str">
        <f t="shared" si="2"/>
        <v/>
      </c>
      <c r="P53">
        <f t="shared" si="3"/>
        <v>456.68652300000031</v>
      </c>
      <c r="Q53" t="str">
        <f t="shared" si="4"/>
        <v/>
      </c>
      <c r="R53">
        <f t="shared" si="5"/>
        <v>1</v>
      </c>
      <c r="S53">
        <f t="shared" si="6"/>
        <v>3.9807709571010035</v>
      </c>
      <c r="V53" s="3">
        <v>22</v>
      </c>
      <c r="W53" s="4">
        <v>4</v>
      </c>
      <c r="X53" s="4">
        <v>26</v>
      </c>
      <c r="Z53">
        <v>22</v>
      </c>
      <c r="AA53">
        <f t="shared" si="8"/>
        <v>4</v>
      </c>
      <c r="AB53">
        <f t="shared" si="9"/>
        <v>26</v>
      </c>
    </row>
    <row r="54" spans="1:28" x14ac:dyDescent="0.3">
      <c r="A54" t="s">
        <v>80</v>
      </c>
      <c r="B54">
        <v>11451.291992</v>
      </c>
      <c r="C54">
        <v>11842.700194999999</v>
      </c>
      <c r="D54">
        <v>11825.628906</v>
      </c>
      <c r="E54">
        <v>11572.889648</v>
      </c>
      <c r="F54">
        <v>11334</v>
      </c>
      <c r="G54">
        <v>11308.900390999999</v>
      </c>
      <c r="H54">
        <v>11842.700194999999</v>
      </c>
      <c r="I54">
        <v>11679.299805000001</v>
      </c>
      <c r="J54">
        <v>11686.016602</v>
      </c>
      <c r="L54" t="str">
        <f t="shared" si="0"/>
        <v>03OCT2023:05:00:00</v>
      </c>
      <c r="M54">
        <v>5</v>
      </c>
      <c r="N54">
        <f t="shared" si="1"/>
        <v>391.40820299999905</v>
      </c>
      <c r="O54" t="str">
        <f t="shared" si="2"/>
        <v/>
      </c>
      <c r="P54">
        <f t="shared" si="3"/>
        <v>391.40820299999905</v>
      </c>
      <c r="Q54" t="str">
        <f t="shared" si="4"/>
        <v/>
      </c>
      <c r="R54">
        <f t="shared" si="5"/>
        <v>1</v>
      </c>
      <c r="S54">
        <f t="shared" si="6"/>
        <v>3.4180265709182964</v>
      </c>
      <c r="V54" s="3">
        <v>23</v>
      </c>
      <c r="W54" s="4">
        <v>8</v>
      </c>
      <c r="X54" s="4">
        <v>22</v>
      </c>
      <c r="Z54">
        <v>23</v>
      </c>
      <c r="AA54">
        <f t="shared" si="8"/>
        <v>8</v>
      </c>
      <c r="AB54">
        <f t="shared" si="9"/>
        <v>22</v>
      </c>
    </row>
    <row r="55" spans="1:28" x14ac:dyDescent="0.3">
      <c r="A55" t="s">
        <v>81</v>
      </c>
      <c r="B55">
        <v>11858.647461</v>
      </c>
      <c r="C55">
        <v>12227</v>
      </c>
      <c r="D55">
        <v>12259.462890999999</v>
      </c>
      <c r="E55">
        <v>11927.669921999999</v>
      </c>
      <c r="F55">
        <v>11685</v>
      </c>
      <c r="G55">
        <v>11659.5</v>
      </c>
      <c r="H55">
        <v>12227</v>
      </c>
      <c r="I55">
        <v>11984.299805000001</v>
      </c>
      <c r="J55">
        <v>12049.733398</v>
      </c>
      <c r="L55" t="str">
        <f t="shared" si="0"/>
        <v>03OCT2023:06:00:00</v>
      </c>
      <c r="M55">
        <v>6</v>
      </c>
      <c r="N55">
        <f t="shared" si="1"/>
        <v>368.35253899999952</v>
      </c>
      <c r="O55" t="str">
        <f t="shared" si="2"/>
        <v/>
      </c>
      <c r="P55">
        <f t="shared" si="3"/>
        <v>368.35253899999952</v>
      </c>
      <c r="Q55" t="str">
        <f t="shared" si="4"/>
        <v/>
      </c>
      <c r="R55">
        <f t="shared" si="5"/>
        <v>1</v>
      </c>
      <c r="S55">
        <f t="shared" si="6"/>
        <v>3.106193520057114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3">
      <c r="A56" t="s">
        <v>82</v>
      </c>
      <c r="B56">
        <v>12695.587890999999</v>
      </c>
      <c r="C56">
        <v>12961</v>
      </c>
      <c r="D56">
        <v>13027.872069999999</v>
      </c>
      <c r="E56">
        <v>12581.817383</v>
      </c>
      <c r="F56">
        <v>12364.900390999999</v>
      </c>
      <c r="G56">
        <v>12339</v>
      </c>
      <c r="H56">
        <v>12961</v>
      </c>
      <c r="I56">
        <v>12622.099609000001</v>
      </c>
      <c r="J56">
        <v>12750.894531</v>
      </c>
      <c r="L56" t="str">
        <f t="shared" si="0"/>
        <v>03OCT2023:07:00:00</v>
      </c>
      <c r="M56">
        <v>7</v>
      </c>
      <c r="N56">
        <f t="shared" si="1"/>
        <v>265.41210900000078</v>
      </c>
      <c r="O56" t="str">
        <f t="shared" si="2"/>
        <v/>
      </c>
      <c r="P56">
        <f t="shared" si="3"/>
        <v>265.41210900000078</v>
      </c>
      <c r="Q56" t="str">
        <f t="shared" si="4"/>
        <v/>
      </c>
      <c r="R56">
        <f t="shared" si="5"/>
        <v>1</v>
      </c>
      <c r="S56">
        <f t="shared" si="6"/>
        <v>2.0905854165930626</v>
      </c>
      <c r="V56" s="3" t="s">
        <v>13</v>
      </c>
      <c r="W56" s="4">
        <v>233</v>
      </c>
      <c r="X56" s="4">
        <v>488</v>
      </c>
    </row>
    <row r="57" spans="1:28" x14ac:dyDescent="0.3">
      <c r="A57" t="s">
        <v>83</v>
      </c>
      <c r="B57">
        <v>13009.910156</v>
      </c>
      <c r="C57">
        <v>13346.900390999999</v>
      </c>
      <c r="D57">
        <v>13222.638671999999</v>
      </c>
      <c r="E57">
        <v>12787.743164</v>
      </c>
      <c r="F57">
        <v>12680.299805000001</v>
      </c>
      <c r="G57">
        <v>12678.400390999999</v>
      </c>
      <c r="H57">
        <v>13346.900390999999</v>
      </c>
      <c r="I57">
        <v>12953</v>
      </c>
      <c r="J57">
        <v>13070.369140999999</v>
      </c>
      <c r="L57" t="str">
        <f t="shared" si="0"/>
        <v>03OCT2023:08:00:00</v>
      </c>
      <c r="M57">
        <v>8</v>
      </c>
      <c r="N57">
        <f t="shared" si="1"/>
        <v>336.9902349999993</v>
      </c>
      <c r="O57" t="str">
        <f t="shared" si="2"/>
        <v/>
      </c>
      <c r="P57">
        <f t="shared" si="3"/>
        <v>336.9902349999993</v>
      </c>
      <c r="Q57" t="str">
        <f t="shared" si="4"/>
        <v/>
      </c>
      <c r="R57">
        <f t="shared" si="5"/>
        <v>1</v>
      </c>
      <c r="S57">
        <f t="shared" si="6"/>
        <v>2.5902579722626591</v>
      </c>
    </row>
    <row r="58" spans="1:28" x14ac:dyDescent="0.3">
      <c r="A58" t="s">
        <v>84</v>
      </c>
      <c r="B58">
        <v>13269.094727</v>
      </c>
      <c r="C58">
        <v>13719.900390999999</v>
      </c>
      <c r="D58">
        <v>13633.013671999999</v>
      </c>
      <c r="E58">
        <v>13248.015625</v>
      </c>
      <c r="F58">
        <v>13013.299805000001</v>
      </c>
      <c r="G58">
        <v>13020.200194999999</v>
      </c>
      <c r="H58">
        <v>13719.900390999999</v>
      </c>
      <c r="I58">
        <v>13371.700194999999</v>
      </c>
      <c r="J58">
        <v>13457.433594</v>
      </c>
      <c r="L58" t="str">
        <f t="shared" si="0"/>
        <v>03OCT2023:09:00:00</v>
      </c>
      <c r="M58">
        <v>9</v>
      </c>
      <c r="N58">
        <f t="shared" si="1"/>
        <v>450.80566399999952</v>
      </c>
      <c r="O58" t="str">
        <f t="shared" si="2"/>
        <v/>
      </c>
      <c r="P58">
        <f t="shared" si="3"/>
        <v>450.80566399999952</v>
      </c>
      <c r="Q58" t="str">
        <f t="shared" si="4"/>
        <v/>
      </c>
      <c r="R58">
        <f t="shared" si="5"/>
        <v>1</v>
      </c>
      <c r="S58">
        <f t="shared" si="6"/>
        <v>3.3974108503626748</v>
      </c>
    </row>
    <row r="59" spans="1:28" x14ac:dyDescent="0.3">
      <c r="A59" t="s">
        <v>85</v>
      </c>
      <c r="B59">
        <v>14201.287109000001</v>
      </c>
      <c r="C59">
        <v>14638.900390999999</v>
      </c>
      <c r="D59">
        <v>14459.541015999999</v>
      </c>
      <c r="E59">
        <v>14179.057617</v>
      </c>
      <c r="F59">
        <v>13824.200194999999</v>
      </c>
      <c r="G59">
        <v>13849</v>
      </c>
      <c r="H59">
        <v>14638.900390999999</v>
      </c>
      <c r="I59">
        <v>14345.5</v>
      </c>
      <c r="J59">
        <v>14354.548828000001</v>
      </c>
      <c r="L59" t="str">
        <f t="shared" si="0"/>
        <v>03OCT2023:10:00:00</v>
      </c>
      <c r="M59">
        <v>10</v>
      </c>
      <c r="N59">
        <f t="shared" si="1"/>
        <v>437.61328199999843</v>
      </c>
      <c r="O59" t="str">
        <f t="shared" si="2"/>
        <v/>
      </c>
      <c r="P59">
        <f t="shared" si="3"/>
        <v>437.61328199999843</v>
      </c>
      <c r="Q59" t="str">
        <f t="shared" si="4"/>
        <v/>
      </c>
      <c r="R59">
        <f t="shared" si="5"/>
        <v>1</v>
      </c>
      <c r="S59">
        <f t="shared" si="6"/>
        <v>3.0815043639436248</v>
      </c>
    </row>
    <row r="60" spans="1:28" x14ac:dyDescent="0.3">
      <c r="A60" t="s">
        <v>86</v>
      </c>
      <c r="B60">
        <v>15332</v>
      </c>
      <c r="C60">
        <v>15661.5</v>
      </c>
      <c r="D60">
        <v>15437.280273</v>
      </c>
      <c r="E60">
        <v>15253.973633</v>
      </c>
      <c r="F60">
        <v>14680.400390999999</v>
      </c>
      <c r="G60">
        <v>14717.200194999999</v>
      </c>
      <c r="H60">
        <v>15661.5</v>
      </c>
      <c r="I60">
        <v>15371.099609000001</v>
      </c>
      <c r="J60">
        <v>15336.996094</v>
      </c>
      <c r="L60" t="str">
        <f t="shared" si="0"/>
        <v>03OCT2023:11:00:00</v>
      </c>
      <c r="M60">
        <v>11</v>
      </c>
      <c r="N60">
        <f t="shared" si="1"/>
        <v>329.5</v>
      </c>
      <c r="O60" t="str">
        <f t="shared" si="2"/>
        <v/>
      </c>
      <c r="P60">
        <f t="shared" si="3"/>
        <v>329.5</v>
      </c>
      <c r="Q60" t="str">
        <f t="shared" si="4"/>
        <v/>
      </c>
      <c r="R60">
        <f t="shared" si="5"/>
        <v>1</v>
      </c>
      <c r="S60">
        <f t="shared" si="6"/>
        <v>2.1490999217323248</v>
      </c>
    </row>
    <row r="61" spans="1:28" x14ac:dyDescent="0.3">
      <c r="A61" t="s">
        <v>87</v>
      </c>
      <c r="B61">
        <v>16538.746093999998</v>
      </c>
      <c r="C61">
        <v>16814.199218999998</v>
      </c>
      <c r="D61">
        <v>16472.421875</v>
      </c>
      <c r="E61">
        <v>16397.228515999999</v>
      </c>
      <c r="F61">
        <v>15695</v>
      </c>
      <c r="G61">
        <v>15747.700194999999</v>
      </c>
      <c r="H61">
        <v>16814.199218999998</v>
      </c>
      <c r="I61">
        <v>16521</v>
      </c>
      <c r="J61">
        <v>16439.314452999999</v>
      </c>
      <c r="L61" t="str">
        <f t="shared" si="0"/>
        <v>03OCT2023:12:00:00</v>
      </c>
      <c r="M61">
        <v>12</v>
      </c>
      <c r="N61">
        <f t="shared" si="1"/>
        <v>275.453125</v>
      </c>
      <c r="O61" t="str">
        <f t="shared" si="2"/>
        <v/>
      </c>
      <c r="P61">
        <f t="shared" si="3"/>
        <v>275.453125</v>
      </c>
      <c r="Q61" t="str">
        <f t="shared" si="4"/>
        <v/>
      </c>
      <c r="R61">
        <f t="shared" si="5"/>
        <v>1</v>
      </c>
      <c r="S61">
        <f t="shared" si="6"/>
        <v>1.6655018671574511</v>
      </c>
    </row>
    <row r="62" spans="1:28" x14ac:dyDescent="0.3">
      <c r="A62" t="s">
        <v>88</v>
      </c>
      <c r="B62">
        <v>17682.769531000002</v>
      </c>
      <c r="C62">
        <v>17973.900390999999</v>
      </c>
      <c r="D62">
        <v>17771.646484000001</v>
      </c>
      <c r="E62">
        <v>17645.474609000001</v>
      </c>
      <c r="F62">
        <v>16754.400390999999</v>
      </c>
      <c r="G62">
        <v>16836.300781000002</v>
      </c>
      <c r="H62">
        <v>17973.900390999999</v>
      </c>
      <c r="I62">
        <v>17682.900390999999</v>
      </c>
      <c r="J62">
        <v>17610.441406000002</v>
      </c>
      <c r="L62" t="str">
        <f t="shared" si="0"/>
        <v>03OCT2023:13:00:00</v>
      </c>
      <c r="M62">
        <v>13</v>
      </c>
      <c r="N62">
        <f t="shared" si="1"/>
        <v>291.13085999999748</v>
      </c>
      <c r="O62" t="str">
        <f t="shared" si="2"/>
        <v/>
      </c>
      <c r="P62">
        <f t="shared" si="3"/>
        <v>291.13085999999748</v>
      </c>
      <c r="Q62" t="str">
        <f t="shared" si="4"/>
        <v/>
      </c>
      <c r="R62">
        <f t="shared" si="5"/>
        <v>1</v>
      </c>
      <c r="S62">
        <f t="shared" si="6"/>
        <v>1.6464098538954004</v>
      </c>
    </row>
    <row r="63" spans="1:28" x14ac:dyDescent="0.3">
      <c r="A63" t="s">
        <v>89</v>
      </c>
      <c r="B63">
        <v>18738.189452999999</v>
      </c>
      <c r="C63">
        <v>19132.199218999998</v>
      </c>
      <c r="D63">
        <v>19017.675781000002</v>
      </c>
      <c r="E63">
        <v>18809.701172000001</v>
      </c>
      <c r="F63">
        <v>17835</v>
      </c>
      <c r="G63">
        <v>17947.400390999999</v>
      </c>
      <c r="H63">
        <v>19132.199218999998</v>
      </c>
      <c r="I63">
        <v>18808.199218999998</v>
      </c>
      <c r="J63">
        <v>18763.894531000002</v>
      </c>
      <c r="L63" t="str">
        <f t="shared" si="0"/>
        <v>03OCT2023:14:00:00</v>
      </c>
      <c r="M63">
        <v>14</v>
      </c>
      <c r="N63">
        <f t="shared" si="1"/>
        <v>394.00976599999922</v>
      </c>
      <c r="O63" t="str">
        <f t="shared" si="2"/>
        <v/>
      </c>
      <c r="P63">
        <f t="shared" si="3"/>
        <v>394.00976599999922</v>
      </c>
      <c r="Q63" t="str">
        <f t="shared" si="4"/>
        <v/>
      </c>
      <c r="R63">
        <f t="shared" si="5"/>
        <v>1</v>
      </c>
      <c r="S63">
        <f t="shared" si="6"/>
        <v>2.1027099068897392</v>
      </c>
    </row>
    <row r="64" spans="1:28" x14ac:dyDescent="0.3">
      <c r="A64" t="s">
        <v>90</v>
      </c>
      <c r="B64">
        <v>19623.619140999999</v>
      </c>
      <c r="C64">
        <v>20030.900390999999</v>
      </c>
      <c r="D64">
        <v>20045.175781000002</v>
      </c>
      <c r="E64">
        <v>19717.578125</v>
      </c>
      <c r="F64">
        <v>18720.300781000002</v>
      </c>
      <c r="G64">
        <v>18812.900390999999</v>
      </c>
      <c r="H64">
        <v>20030.900390999999</v>
      </c>
      <c r="I64">
        <v>19638.199218999998</v>
      </c>
      <c r="J64">
        <v>19663.085938</v>
      </c>
      <c r="L64" t="str">
        <f t="shared" si="0"/>
        <v>03OCT2023:15:00:00</v>
      </c>
      <c r="M64">
        <v>15</v>
      </c>
      <c r="N64">
        <f t="shared" si="1"/>
        <v>407.28125</v>
      </c>
      <c r="O64" t="str">
        <f t="shared" si="2"/>
        <v/>
      </c>
      <c r="P64">
        <f t="shared" si="3"/>
        <v>407.28125</v>
      </c>
      <c r="Q64" t="str">
        <f t="shared" si="4"/>
        <v/>
      </c>
      <c r="R64">
        <f t="shared" si="5"/>
        <v>1</v>
      </c>
      <c r="S64">
        <f t="shared" si="6"/>
        <v>2.0754645056734695</v>
      </c>
    </row>
    <row r="65" spans="1:19" x14ac:dyDescent="0.3">
      <c r="A65" t="s">
        <v>91</v>
      </c>
      <c r="B65">
        <v>20314.900390999999</v>
      </c>
      <c r="C65">
        <v>20658.900390999999</v>
      </c>
      <c r="D65">
        <v>20572.503906000002</v>
      </c>
      <c r="E65">
        <v>20316.900390999999</v>
      </c>
      <c r="F65">
        <v>19415.900390999999</v>
      </c>
      <c r="G65">
        <v>19482.400390999999</v>
      </c>
      <c r="H65">
        <v>20658.900390999999</v>
      </c>
      <c r="I65">
        <v>20210.199218999998</v>
      </c>
      <c r="J65">
        <v>20265.0625</v>
      </c>
      <c r="L65" t="str">
        <f t="shared" si="0"/>
        <v>03OCT2023:16:00:00</v>
      </c>
      <c r="M65">
        <v>16</v>
      </c>
      <c r="N65">
        <f t="shared" si="1"/>
        <v>344</v>
      </c>
      <c r="O65" t="str">
        <f t="shared" si="2"/>
        <v/>
      </c>
      <c r="P65">
        <f t="shared" si="3"/>
        <v>344</v>
      </c>
      <c r="Q65" t="str">
        <f t="shared" si="4"/>
        <v/>
      </c>
      <c r="R65">
        <f t="shared" si="5"/>
        <v>1</v>
      </c>
      <c r="S65">
        <f t="shared" si="6"/>
        <v>1.6933383545035763</v>
      </c>
    </row>
    <row r="66" spans="1:19" x14ac:dyDescent="0.3">
      <c r="A66" t="s">
        <v>92</v>
      </c>
      <c r="B66">
        <v>20775.53125</v>
      </c>
      <c r="C66">
        <v>21034</v>
      </c>
      <c r="D66">
        <v>20696.378906000002</v>
      </c>
      <c r="E66">
        <v>20405.113281000002</v>
      </c>
      <c r="F66">
        <v>19860</v>
      </c>
      <c r="G66">
        <v>19902.400390999999</v>
      </c>
      <c r="H66">
        <v>21034</v>
      </c>
      <c r="I66">
        <v>20507.599609000001</v>
      </c>
      <c r="J66">
        <v>20577.996093999998</v>
      </c>
      <c r="L66" t="str">
        <f t="shared" si="0"/>
        <v>03OCT2023:17:00:00</v>
      </c>
      <c r="M66">
        <v>17</v>
      </c>
      <c r="N66">
        <f t="shared" si="1"/>
        <v>258.46875</v>
      </c>
      <c r="O66" t="str">
        <f t="shared" si="2"/>
        <v/>
      </c>
      <c r="P66">
        <f t="shared" si="3"/>
        <v>258.46875</v>
      </c>
      <c r="Q66" t="str">
        <f t="shared" si="4"/>
        <v/>
      </c>
      <c r="R66">
        <f t="shared" si="5"/>
        <v>1</v>
      </c>
      <c r="S66">
        <f t="shared" si="6"/>
        <v>1.2441017603340467</v>
      </c>
    </row>
    <row r="67" spans="1:19" x14ac:dyDescent="0.3">
      <c r="A67" t="s">
        <v>93</v>
      </c>
      <c r="B67">
        <v>20682.732422000001</v>
      </c>
      <c r="C67">
        <v>20933.199218999998</v>
      </c>
      <c r="D67">
        <v>20514.591797000001</v>
      </c>
      <c r="E67">
        <v>20158.318359000001</v>
      </c>
      <c r="F67">
        <v>19810.800781000002</v>
      </c>
      <c r="G67">
        <v>19821.699218999998</v>
      </c>
      <c r="H67">
        <v>20933.199218999998</v>
      </c>
      <c r="I67">
        <v>20308.5</v>
      </c>
      <c r="J67">
        <v>20438.679688</v>
      </c>
      <c r="L67" t="str">
        <f t="shared" ref="L67:L130" si="10">A67</f>
        <v>03OCT2023:18:00:00</v>
      </c>
      <c r="M67">
        <v>18</v>
      </c>
      <c r="N67">
        <f t="shared" ref="N67:N130" si="11">C67-B67</f>
        <v>250.46679699999731</v>
      </c>
      <c r="O67" t="str">
        <f t="shared" ref="O67:O130" si="12">IF(N67&lt;0,N67,"")</f>
        <v/>
      </c>
      <c r="P67">
        <f t="shared" ref="P67:P130" si="13">IF(N67&gt;0,N67,"")</f>
        <v>250.46679699999731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1.2109947171853293</v>
      </c>
    </row>
    <row r="68" spans="1:19" x14ac:dyDescent="0.3">
      <c r="A68" t="s">
        <v>94</v>
      </c>
      <c r="B68">
        <v>19810.546875</v>
      </c>
      <c r="C68">
        <v>20310</v>
      </c>
      <c r="D68">
        <v>19717.144531000002</v>
      </c>
      <c r="E68">
        <v>19458.123047000001</v>
      </c>
      <c r="F68">
        <v>19203.300781000002</v>
      </c>
      <c r="G68">
        <v>19200.900390999999</v>
      </c>
      <c r="H68">
        <v>20310</v>
      </c>
      <c r="I68">
        <v>19612.199218999998</v>
      </c>
      <c r="J68">
        <v>19760.507813</v>
      </c>
      <c r="L68" t="str">
        <f t="shared" si="10"/>
        <v>03OCT2023:19:00:00</v>
      </c>
      <c r="M68">
        <v>19</v>
      </c>
      <c r="N68">
        <f t="shared" si="11"/>
        <v>499.453125</v>
      </c>
      <c r="O68" t="str">
        <f t="shared" si="12"/>
        <v/>
      </c>
      <c r="P68">
        <f t="shared" si="13"/>
        <v>499.453125</v>
      </c>
      <c r="Q68" t="str">
        <f t="shared" si="14"/>
        <v/>
      </c>
      <c r="R68">
        <f t="shared" si="15"/>
        <v>1</v>
      </c>
      <c r="S68">
        <f t="shared" si="16"/>
        <v>2.521147589470571</v>
      </c>
    </row>
    <row r="69" spans="1:19" x14ac:dyDescent="0.3">
      <c r="A69" t="s">
        <v>95</v>
      </c>
      <c r="B69">
        <v>19015.443359000001</v>
      </c>
      <c r="C69">
        <v>19712.800781000002</v>
      </c>
      <c r="D69">
        <v>18660.673827999999</v>
      </c>
      <c r="E69">
        <v>18404.931640999999</v>
      </c>
      <c r="F69">
        <v>18656</v>
      </c>
      <c r="G69">
        <v>18638.599609000001</v>
      </c>
      <c r="H69">
        <v>19712.800781000002</v>
      </c>
      <c r="I69">
        <v>19075.099609000001</v>
      </c>
      <c r="J69">
        <v>19097.964843999998</v>
      </c>
      <c r="L69" t="str">
        <f t="shared" si="10"/>
        <v>03OCT2023:20:00:00</v>
      </c>
      <c r="M69">
        <v>20</v>
      </c>
      <c r="N69">
        <f t="shared" si="11"/>
        <v>697.35742200000095</v>
      </c>
      <c r="O69" t="str">
        <f t="shared" si="12"/>
        <v/>
      </c>
      <c r="P69">
        <f t="shared" si="13"/>
        <v>697.35742200000095</v>
      </c>
      <c r="Q69" t="str">
        <f t="shared" si="14"/>
        <v/>
      </c>
      <c r="R69">
        <f t="shared" si="15"/>
        <v>1</v>
      </c>
      <c r="S69">
        <f t="shared" si="16"/>
        <v>3.6673213915359062</v>
      </c>
    </row>
    <row r="70" spans="1:19" x14ac:dyDescent="0.3">
      <c r="A70" t="s">
        <v>96</v>
      </c>
      <c r="B70">
        <v>18256.878906000002</v>
      </c>
      <c r="C70">
        <v>18836.5</v>
      </c>
      <c r="D70">
        <v>18476.064452999999</v>
      </c>
      <c r="E70">
        <v>18071.109375</v>
      </c>
      <c r="F70">
        <v>17873.699218999998</v>
      </c>
      <c r="G70">
        <v>17842.400390999999</v>
      </c>
      <c r="H70">
        <v>18836.5</v>
      </c>
      <c r="I70">
        <v>18216</v>
      </c>
      <c r="J70">
        <v>18382.574218999998</v>
      </c>
      <c r="L70" t="str">
        <f t="shared" si="10"/>
        <v>03OCT2023:21:00:00</v>
      </c>
      <c r="M70">
        <v>21</v>
      </c>
      <c r="N70">
        <f t="shared" si="11"/>
        <v>579.62109399999827</v>
      </c>
      <c r="O70" t="str">
        <f t="shared" si="12"/>
        <v/>
      </c>
      <c r="P70">
        <f t="shared" si="13"/>
        <v>579.62109399999827</v>
      </c>
      <c r="Q70" t="str">
        <f t="shared" si="14"/>
        <v/>
      </c>
      <c r="R70">
        <f t="shared" si="15"/>
        <v>1</v>
      </c>
      <c r="S70">
        <f t="shared" si="16"/>
        <v>3.1748093252100698</v>
      </c>
    </row>
    <row r="71" spans="1:19" x14ac:dyDescent="0.3">
      <c r="A71" t="s">
        <v>97</v>
      </c>
      <c r="B71">
        <v>17432.574218999998</v>
      </c>
      <c r="C71">
        <v>17761.400390999999</v>
      </c>
      <c r="D71">
        <v>17488.585938</v>
      </c>
      <c r="E71">
        <v>17216.568359000001</v>
      </c>
      <c r="F71">
        <v>16877.599609000001</v>
      </c>
      <c r="G71">
        <v>16836.300781000002</v>
      </c>
      <c r="H71">
        <v>17761.400390999999</v>
      </c>
      <c r="I71">
        <v>17144.599609000001</v>
      </c>
      <c r="J71">
        <v>17340.90625</v>
      </c>
      <c r="L71" t="str">
        <f t="shared" si="10"/>
        <v>03OCT2023:22:00:00</v>
      </c>
      <c r="M71">
        <v>22</v>
      </c>
      <c r="N71">
        <f t="shared" si="11"/>
        <v>328.82617200000095</v>
      </c>
      <c r="O71" t="str">
        <f t="shared" si="12"/>
        <v/>
      </c>
      <c r="P71">
        <f t="shared" si="13"/>
        <v>328.82617200000095</v>
      </c>
      <c r="Q71" t="str">
        <f t="shared" si="14"/>
        <v/>
      </c>
      <c r="R71">
        <f t="shared" si="15"/>
        <v>1</v>
      </c>
      <c r="S71">
        <f t="shared" si="16"/>
        <v>1.8862743268381377</v>
      </c>
    </row>
    <row r="72" spans="1:19" x14ac:dyDescent="0.3">
      <c r="A72" t="s">
        <v>98</v>
      </c>
      <c r="B72">
        <v>16313.477539</v>
      </c>
      <c r="C72">
        <v>16518.699218999998</v>
      </c>
      <c r="D72">
        <v>16254.690430000001</v>
      </c>
      <c r="E72">
        <v>15992.609375</v>
      </c>
      <c r="F72">
        <v>15758</v>
      </c>
      <c r="G72">
        <v>15700.900390999999</v>
      </c>
      <c r="H72">
        <v>16518.699218999998</v>
      </c>
      <c r="I72">
        <v>15988.299805000001</v>
      </c>
      <c r="J72">
        <v>16148.927734000001</v>
      </c>
      <c r="L72" t="str">
        <f t="shared" si="10"/>
        <v>03OCT2023:23:00:00</v>
      </c>
      <c r="M72">
        <v>23</v>
      </c>
      <c r="N72">
        <f t="shared" si="11"/>
        <v>205.22167999999874</v>
      </c>
      <c r="O72" t="str">
        <f t="shared" si="12"/>
        <v/>
      </c>
      <c r="P72">
        <f t="shared" si="13"/>
        <v>205.22167999999874</v>
      </c>
      <c r="Q72" t="str">
        <f t="shared" si="14"/>
        <v/>
      </c>
      <c r="R72">
        <f t="shared" si="15"/>
        <v>1</v>
      </c>
      <c r="S72">
        <f t="shared" si="16"/>
        <v>1.2579885527741292</v>
      </c>
    </row>
    <row r="73" spans="1:19" x14ac:dyDescent="0.3">
      <c r="A73" t="s">
        <v>99</v>
      </c>
      <c r="B73">
        <v>15167.523438</v>
      </c>
      <c r="C73">
        <v>15297</v>
      </c>
      <c r="D73">
        <v>14909.726563</v>
      </c>
      <c r="E73">
        <v>14726.405273</v>
      </c>
      <c r="F73">
        <v>14672.900390999999</v>
      </c>
      <c r="G73">
        <v>14597.799805000001</v>
      </c>
      <c r="H73">
        <v>15297</v>
      </c>
      <c r="I73">
        <v>14856.5</v>
      </c>
      <c r="J73">
        <v>14955.065430000001</v>
      </c>
      <c r="L73" t="str">
        <f t="shared" si="10"/>
        <v>04OCT2023:00:00:00</v>
      </c>
      <c r="M73">
        <v>24</v>
      </c>
      <c r="N73">
        <f t="shared" si="11"/>
        <v>129.47656199999983</v>
      </c>
      <c r="O73" t="str">
        <f t="shared" si="12"/>
        <v/>
      </c>
      <c r="P73">
        <f t="shared" si="13"/>
        <v>129.47656199999983</v>
      </c>
      <c r="Q73" t="str">
        <f t="shared" si="14"/>
        <v/>
      </c>
      <c r="R73">
        <f t="shared" si="15"/>
        <v>1</v>
      </c>
      <c r="S73">
        <f t="shared" si="16"/>
        <v>0.85364339491057151</v>
      </c>
    </row>
    <row r="74" spans="1:19" x14ac:dyDescent="0.3">
      <c r="A74" t="s">
        <v>100</v>
      </c>
      <c r="B74">
        <v>14085.821289</v>
      </c>
      <c r="C74">
        <v>15019.900390999999</v>
      </c>
      <c r="D74">
        <v>13845.368164</v>
      </c>
      <c r="E74">
        <v>13821.125977</v>
      </c>
      <c r="F74">
        <v>13920.799805000001</v>
      </c>
      <c r="G74">
        <v>13783.299805000001</v>
      </c>
      <c r="H74">
        <v>15019.900390999999</v>
      </c>
      <c r="I74">
        <v>14099.599609000001</v>
      </c>
      <c r="J74">
        <v>14275.333984000001</v>
      </c>
      <c r="L74" t="str">
        <f t="shared" si="10"/>
        <v>04OCT2023:01:00:00</v>
      </c>
      <c r="M74">
        <v>1</v>
      </c>
      <c r="N74">
        <f t="shared" si="11"/>
        <v>934.07910199999969</v>
      </c>
      <c r="O74" t="str">
        <f t="shared" si="12"/>
        <v/>
      </c>
      <c r="P74">
        <f t="shared" si="13"/>
        <v>934.07910199999969</v>
      </c>
      <c r="Q74" t="str">
        <f t="shared" si="14"/>
        <v/>
      </c>
      <c r="R74">
        <f t="shared" si="15"/>
        <v>1</v>
      </c>
      <c r="S74">
        <f t="shared" si="16"/>
        <v>6.6313428435262587</v>
      </c>
    </row>
    <row r="75" spans="1:19" x14ac:dyDescent="0.3">
      <c r="A75" t="s">
        <v>101</v>
      </c>
      <c r="B75">
        <v>13467.133789</v>
      </c>
      <c r="C75">
        <v>14397.200194999999</v>
      </c>
      <c r="D75">
        <v>12891.370117</v>
      </c>
      <c r="E75">
        <v>12811.333984000001</v>
      </c>
      <c r="F75">
        <v>13131.099609000001</v>
      </c>
      <c r="G75">
        <v>12978.700194999999</v>
      </c>
      <c r="H75">
        <v>14397.200194999999</v>
      </c>
      <c r="I75">
        <v>13354.299805000001</v>
      </c>
      <c r="J75">
        <v>13514.704102</v>
      </c>
      <c r="L75" t="str">
        <f t="shared" si="10"/>
        <v>04OCT2023:02:00:00</v>
      </c>
      <c r="M75">
        <v>2</v>
      </c>
      <c r="N75">
        <f t="shared" si="11"/>
        <v>930.06640599999992</v>
      </c>
      <c r="O75" t="str">
        <f t="shared" si="12"/>
        <v/>
      </c>
      <c r="P75">
        <f t="shared" si="13"/>
        <v>930.06640599999992</v>
      </c>
      <c r="Q75" t="str">
        <f t="shared" si="14"/>
        <v/>
      </c>
      <c r="R75">
        <f t="shared" si="15"/>
        <v>1</v>
      </c>
      <c r="S75">
        <f t="shared" si="16"/>
        <v>6.9061941506787532</v>
      </c>
    </row>
    <row r="76" spans="1:19" x14ac:dyDescent="0.3">
      <c r="A76" t="s">
        <v>102</v>
      </c>
      <c r="B76">
        <v>13124.964844</v>
      </c>
      <c r="C76">
        <v>14024.799805000001</v>
      </c>
      <c r="D76">
        <v>12384.571289</v>
      </c>
      <c r="E76">
        <v>12308.364258</v>
      </c>
      <c r="F76">
        <v>12634.700194999999</v>
      </c>
      <c r="G76">
        <v>12462.299805000001</v>
      </c>
      <c r="H76">
        <v>14024.799805000001</v>
      </c>
      <c r="I76">
        <v>12878</v>
      </c>
      <c r="J76">
        <v>13057.455078000001</v>
      </c>
      <c r="L76" t="str">
        <f t="shared" si="10"/>
        <v>04OCT2023:03:00:00</v>
      </c>
      <c r="M76">
        <v>3</v>
      </c>
      <c r="N76">
        <f t="shared" si="11"/>
        <v>899.83496100000048</v>
      </c>
      <c r="O76" t="str">
        <f t="shared" si="12"/>
        <v/>
      </c>
      <c r="P76">
        <f t="shared" si="13"/>
        <v>899.83496100000048</v>
      </c>
      <c r="Q76" t="str">
        <f t="shared" si="14"/>
        <v/>
      </c>
      <c r="R76">
        <f t="shared" si="15"/>
        <v>1</v>
      </c>
      <c r="S76">
        <f t="shared" si="16"/>
        <v>6.855903781040257</v>
      </c>
    </row>
    <row r="77" spans="1:19" x14ac:dyDescent="0.3">
      <c r="A77" t="s">
        <v>103</v>
      </c>
      <c r="B77">
        <v>12933.112305000001</v>
      </c>
      <c r="C77">
        <v>13639</v>
      </c>
      <c r="D77">
        <v>12062.334961</v>
      </c>
      <c r="E77">
        <v>11947.174805000001</v>
      </c>
      <c r="F77">
        <v>12236.299805000001</v>
      </c>
      <c r="G77">
        <v>12082.200194999999</v>
      </c>
      <c r="H77">
        <v>13639</v>
      </c>
      <c r="I77">
        <v>12539.299805000001</v>
      </c>
      <c r="J77">
        <v>12697.807617</v>
      </c>
      <c r="L77" t="str">
        <f t="shared" si="10"/>
        <v>04OCT2023:04:00:00</v>
      </c>
      <c r="M77">
        <v>4</v>
      </c>
      <c r="N77">
        <f t="shared" si="11"/>
        <v>705.88769499999944</v>
      </c>
      <c r="O77" t="str">
        <f t="shared" si="12"/>
        <v/>
      </c>
      <c r="P77">
        <f t="shared" si="13"/>
        <v>705.88769499999944</v>
      </c>
      <c r="Q77" t="str">
        <f t="shared" si="14"/>
        <v/>
      </c>
      <c r="R77">
        <f t="shared" si="15"/>
        <v>1</v>
      </c>
      <c r="S77">
        <f t="shared" si="16"/>
        <v>5.4579878249963087</v>
      </c>
    </row>
    <row r="78" spans="1:19" x14ac:dyDescent="0.3">
      <c r="A78" t="s">
        <v>104</v>
      </c>
      <c r="B78">
        <v>13128.290039</v>
      </c>
      <c r="C78">
        <v>13477.799805000001</v>
      </c>
      <c r="D78">
        <v>12051.229492</v>
      </c>
      <c r="E78">
        <v>11836.15625</v>
      </c>
      <c r="F78">
        <v>12179.099609000001</v>
      </c>
      <c r="G78">
        <v>12016.700194999999</v>
      </c>
      <c r="H78">
        <v>13477.799805000001</v>
      </c>
      <c r="I78">
        <v>12496</v>
      </c>
      <c r="J78">
        <v>12621.965819999999</v>
      </c>
      <c r="L78" t="str">
        <f t="shared" si="10"/>
        <v>04OCT2023:05:00:00</v>
      </c>
      <c r="M78">
        <v>5</v>
      </c>
      <c r="N78">
        <f t="shared" si="11"/>
        <v>349.50976600000104</v>
      </c>
      <c r="O78" t="str">
        <f t="shared" si="12"/>
        <v/>
      </c>
      <c r="P78">
        <f t="shared" si="13"/>
        <v>349.50976600000104</v>
      </c>
      <c r="Q78" t="str">
        <f t="shared" si="14"/>
        <v/>
      </c>
      <c r="R78">
        <f t="shared" si="15"/>
        <v>1</v>
      </c>
      <c r="S78">
        <f t="shared" si="16"/>
        <v>2.6622642016722513</v>
      </c>
    </row>
    <row r="79" spans="1:19" x14ac:dyDescent="0.3">
      <c r="A79" t="s">
        <v>105</v>
      </c>
      <c r="B79">
        <v>13672.678711</v>
      </c>
      <c r="C79">
        <v>13755.799805000001</v>
      </c>
      <c r="D79">
        <v>12553.308594</v>
      </c>
      <c r="E79">
        <v>12292.823242</v>
      </c>
      <c r="F79">
        <v>12579.700194999999</v>
      </c>
      <c r="G79">
        <v>12406.099609000001</v>
      </c>
      <c r="H79">
        <v>13755.799805000001</v>
      </c>
      <c r="I79">
        <v>12830.900390999999</v>
      </c>
      <c r="J79">
        <v>12985.252930000001</v>
      </c>
      <c r="L79" t="str">
        <f t="shared" si="10"/>
        <v>04OCT2023:06:00:00</v>
      </c>
      <c r="M79">
        <v>6</v>
      </c>
      <c r="N79">
        <f t="shared" si="11"/>
        <v>83.121094000000085</v>
      </c>
      <c r="O79" t="str">
        <f t="shared" si="12"/>
        <v/>
      </c>
      <c r="P79">
        <f t="shared" si="13"/>
        <v>83.121094000000085</v>
      </c>
      <c r="Q79" t="str">
        <f t="shared" si="14"/>
        <v/>
      </c>
      <c r="R79">
        <f t="shared" si="15"/>
        <v>1</v>
      </c>
      <c r="S79">
        <f t="shared" si="16"/>
        <v>0.60793569246330026</v>
      </c>
    </row>
    <row r="80" spans="1:19" x14ac:dyDescent="0.3">
      <c r="A80" t="s">
        <v>106</v>
      </c>
      <c r="B80">
        <v>14571.265625</v>
      </c>
      <c r="C80">
        <v>14347.299805000001</v>
      </c>
      <c r="D80">
        <v>13492.212890999999</v>
      </c>
      <c r="E80">
        <v>13319.126953000001</v>
      </c>
      <c r="F80">
        <v>13339.5</v>
      </c>
      <c r="G80">
        <v>13137</v>
      </c>
      <c r="H80">
        <v>14347.299805000001</v>
      </c>
      <c r="I80">
        <v>13544.400390999999</v>
      </c>
      <c r="J80">
        <v>13713.603515999999</v>
      </c>
      <c r="L80" t="str">
        <f t="shared" si="10"/>
        <v>04OCT2023:07:00:00</v>
      </c>
      <c r="M80">
        <v>7</v>
      </c>
      <c r="N80">
        <f t="shared" si="11"/>
        <v>-223.96581999999944</v>
      </c>
      <c r="O80">
        <f t="shared" si="12"/>
        <v>-223.96581999999944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1.5370375214061027</v>
      </c>
    </row>
    <row r="81" spans="1:19" x14ac:dyDescent="0.3">
      <c r="A81" t="s">
        <v>107</v>
      </c>
      <c r="B81">
        <v>14942.150390999999</v>
      </c>
      <c r="C81">
        <v>14614.700194999999</v>
      </c>
      <c r="D81">
        <v>13816.131836</v>
      </c>
      <c r="E81">
        <v>13735.729492</v>
      </c>
      <c r="F81">
        <v>13722</v>
      </c>
      <c r="G81">
        <v>13502.400390999999</v>
      </c>
      <c r="H81">
        <v>14614.700194999999</v>
      </c>
      <c r="I81">
        <v>13951.599609000001</v>
      </c>
      <c r="J81">
        <v>14055.556640999999</v>
      </c>
      <c r="L81" t="str">
        <f t="shared" si="10"/>
        <v>04OCT2023:08:00:00</v>
      </c>
      <c r="M81">
        <v>8</v>
      </c>
      <c r="N81">
        <f t="shared" si="11"/>
        <v>-327.45019599999978</v>
      </c>
      <c r="O81">
        <f t="shared" si="12"/>
        <v>-327.45019599999978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2.1914529530985751</v>
      </c>
    </row>
    <row r="82" spans="1:19" x14ac:dyDescent="0.3">
      <c r="A82" t="s">
        <v>108</v>
      </c>
      <c r="B82">
        <v>15125.536133</v>
      </c>
      <c r="C82">
        <v>14906</v>
      </c>
      <c r="D82">
        <v>14195.666015999999</v>
      </c>
      <c r="E82">
        <v>14196.860352</v>
      </c>
      <c r="F82">
        <v>14065.200194999999</v>
      </c>
      <c r="G82">
        <v>13842.799805000001</v>
      </c>
      <c r="H82">
        <v>14906</v>
      </c>
      <c r="I82">
        <v>14295.200194999999</v>
      </c>
      <c r="J82">
        <v>14390.294921999999</v>
      </c>
      <c r="L82" t="str">
        <f t="shared" si="10"/>
        <v>04OCT2023:09:00:00</v>
      </c>
      <c r="M82">
        <v>9</v>
      </c>
      <c r="N82">
        <f t="shared" si="11"/>
        <v>-219.53613299999961</v>
      </c>
      <c r="O82">
        <f t="shared" si="12"/>
        <v>-219.53613299999961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1.4514271168281345</v>
      </c>
    </row>
    <row r="83" spans="1:19" x14ac:dyDescent="0.3">
      <c r="A83" t="s">
        <v>109</v>
      </c>
      <c r="B83">
        <v>16020.295898</v>
      </c>
      <c r="C83">
        <v>15791.200194999999</v>
      </c>
      <c r="D83">
        <v>14680.448242</v>
      </c>
      <c r="E83">
        <v>14637.514648</v>
      </c>
      <c r="F83">
        <v>14949.400390999999</v>
      </c>
      <c r="G83">
        <v>14709.900390999999</v>
      </c>
      <c r="H83">
        <v>15791.200194999999</v>
      </c>
      <c r="I83">
        <v>15202.299805000001</v>
      </c>
      <c r="J83">
        <v>15200.070313</v>
      </c>
      <c r="L83" t="str">
        <f t="shared" si="10"/>
        <v>04OCT2023:10:00:00</v>
      </c>
      <c r="M83">
        <v>10</v>
      </c>
      <c r="N83">
        <f t="shared" si="11"/>
        <v>-229.09570300000087</v>
      </c>
      <c r="O83">
        <f t="shared" si="12"/>
        <v>-229.09570300000087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1.4300341545414372</v>
      </c>
    </row>
    <row r="84" spans="1:19" x14ac:dyDescent="0.3">
      <c r="A84" t="s">
        <v>110</v>
      </c>
      <c r="B84">
        <v>17215.96875</v>
      </c>
      <c r="C84">
        <v>16803.400390999999</v>
      </c>
      <c r="D84">
        <v>15416.382813</v>
      </c>
      <c r="E84">
        <v>15340.758789</v>
      </c>
      <c r="F84">
        <v>15884.799805000001</v>
      </c>
      <c r="G84">
        <v>15623.599609000001</v>
      </c>
      <c r="H84">
        <v>16803.400390999999</v>
      </c>
      <c r="I84">
        <v>16201.599609000001</v>
      </c>
      <c r="J84">
        <v>16135.617188</v>
      </c>
      <c r="L84" t="str">
        <f t="shared" si="10"/>
        <v>04OCT2023:11:00:00</v>
      </c>
      <c r="M84">
        <v>11</v>
      </c>
      <c r="N84">
        <f t="shared" si="11"/>
        <v>-412.56835900000078</v>
      </c>
      <c r="O84">
        <f t="shared" si="12"/>
        <v>-412.56835900000078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2.3964283682845369</v>
      </c>
    </row>
    <row r="85" spans="1:19" x14ac:dyDescent="0.3">
      <c r="A85" t="s">
        <v>111</v>
      </c>
      <c r="B85">
        <v>18478.941406000002</v>
      </c>
      <c r="C85">
        <v>17874.199218999998</v>
      </c>
      <c r="D85">
        <v>16257.384765999999</v>
      </c>
      <c r="E85">
        <v>16349.940430000001</v>
      </c>
      <c r="F85">
        <v>16881.900390999999</v>
      </c>
      <c r="G85">
        <v>16601.099609000001</v>
      </c>
      <c r="H85">
        <v>17874.199218999998</v>
      </c>
      <c r="I85">
        <v>17389.599609000001</v>
      </c>
      <c r="J85">
        <v>17178.917968999998</v>
      </c>
      <c r="L85" t="str">
        <f t="shared" si="10"/>
        <v>04OCT2023:12:00:00</v>
      </c>
      <c r="M85">
        <v>12</v>
      </c>
      <c r="N85">
        <f t="shared" si="11"/>
        <v>-604.74218700000347</v>
      </c>
      <c r="O85">
        <f t="shared" si="12"/>
        <v>-604.74218700000347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3.2726018970093564</v>
      </c>
    </row>
    <row r="86" spans="1:19" x14ac:dyDescent="0.3">
      <c r="A86" t="s">
        <v>112</v>
      </c>
      <c r="B86">
        <v>19533.808593999998</v>
      </c>
      <c r="C86">
        <v>19015.199218999998</v>
      </c>
      <c r="D86">
        <v>17197.634765999999</v>
      </c>
      <c r="E86">
        <v>17342.078125</v>
      </c>
      <c r="F86">
        <v>17856.400390999999</v>
      </c>
      <c r="G86">
        <v>17571.300781000002</v>
      </c>
      <c r="H86">
        <v>19015.199218999998</v>
      </c>
      <c r="I86">
        <v>18633.5</v>
      </c>
      <c r="J86">
        <v>18276.908202999999</v>
      </c>
      <c r="L86" t="str">
        <f t="shared" si="10"/>
        <v>04OCT2023:13:00:00</v>
      </c>
      <c r="M86">
        <v>13</v>
      </c>
      <c r="N86">
        <f t="shared" si="11"/>
        <v>-518.609375</v>
      </c>
      <c r="O86">
        <f t="shared" si="12"/>
        <v>-518.609375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2.6549322038473133</v>
      </c>
    </row>
    <row r="87" spans="1:19" x14ac:dyDescent="0.3">
      <c r="A87" t="s">
        <v>113</v>
      </c>
      <c r="B87">
        <v>20585.544922000001</v>
      </c>
      <c r="C87">
        <v>20116.599609000001</v>
      </c>
      <c r="D87">
        <v>18179.173827999999</v>
      </c>
      <c r="E87">
        <v>18396.804688</v>
      </c>
      <c r="F87">
        <v>18762.699218999998</v>
      </c>
      <c r="G87">
        <v>18448.699218999998</v>
      </c>
      <c r="H87">
        <v>20116.599609000001</v>
      </c>
      <c r="I87">
        <v>19713.800781000002</v>
      </c>
      <c r="J87">
        <v>19306.095702999999</v>
      </c>
      <c r="L87" t="str">
        <f t="shared" si="10"/>
        <v>04OCT2023:14:00:00</v>
      </c>
      <c r="M87">
        <v>14</v>
      </c>
      <c r="N87">
        <f t="shared" si="11"/>
        <v>-468.94531300000017</v>
      </c>
      <c r="O87">
        <f t="shared" si="12"/>
        <v>-468.94531300000017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2.2780320597626398</v>
      </c>
    </row>
    <row r="88" spans="1:19" x14ac:dyDescent="0.3">
      <c r="A88" t="s">
        <v>114</v>
      </c>
      <c r="B88">
        <v>21529.103515999999</v>
      </c>
      <c r="C88">
        <v>20874.400390999999</v>
      </c>
      <c r="D88">
        <v>18918.041015999999</v>
      </c>
      <c r="E88">
        <v>19077.326172000001</v>
      </c>
      <c r="F88">
        <v>19302</v>
      </c>
      <c r="G88">
        <v>18986.599609000001</v>
      </c>
      <c r="H88">
        <v>20874.400390999999</v>
      </c>
      <c r="I88">
        <v>20198.900390999999</v>
      </c>
      <c r="J88">
        <v>19934.458984000001</v>
      </c>
      <c r="L88" t="str">
        <f t="shared" si="10"/>
        <v>04OCT2023:15:00:00</v>
      </c>
      <c r="M88">
        <v>15</v>
      </c>
      <c r="N88">
        <f t="shared" si="11"/>
        <v>-654.703125</v>
      </c>
      <c r="O88">
        <f t="shared" si="12"/>
        <v>-654.703125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3.0410143390942301</v>
      </c>
    </row>
    <row r="89" spans="1:19" x14ac:dyDescent="0.3">
      <c r="A89" t="s">
        <v>115</v>
      </c>
      <c r="B89">
        <v>22147.697265999999</v>
      </c>
      <c r="C89">
        <v>21277.099609000001</v>
      </c>
      <c r="D89">
        <v>18999.8125</v>
      </c>
      <c r="E89">
        <v>19237.599609000001</v>
      </c>
      <c r="F89">
        <v>19552.199218999998</v>
      </c>
      <c r="G89">
        <v>19260.5</v>
      </c>
      <c r="H89">
        <v>21277.099609000001</v>
      </c>
      <c r="I89">
        <v>20042.099609000001</v>
      </c>
      <c r="J89">
        <v>20076.992188</v>
      </c>
      <c r="L89" t="str">
        <f t="shared" si="10"/>
        <v>04OCT2023:16:00:00</v>
      </c>
      <c r="M89">
        <v>16</v>
      </c>
      <c r="N89">
        <f t="shared" si="11"/>
        <v>-870.59765699999843</v>
      </c>
      <c r="O89">
        <f t="shared" si="12"/>
        <v>-870.59765699999843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3.9308721197688348</v>
      </c>
    </row>
    <row r="90" spans="1:19" x14ac:dyDescent="0.3">
      <c r="A90" t="s">
        <v>116</v>
      </c>
      <c r="B90">
        <v>22517.318359000001</v>
      </c>
      <c r="C90">
        <v>21324.699218999998</v>
      </c>
      <c r="D90">
        <v>19020.539063</v>
      </c>
      <c r="E90">
        <v>19183.263672000001</v>
      </c>
      <c r="F90">
        <v>19576.800781000002</v>
      </c>
      <c r="G90">
        <v>19290.400390999999</v>
      </c>
      <c r="H90">
        <v>21324.699218999998</v>
      </c>
      <c r="I90">
        <v>19455.5</v>
      </c>
      <c r="J90">
        <v>19924.888672000001</v>
      </c>
      <c r="L90" t="str">
        <f t="shared" si="10"/>
        <v>04OCT2023:17:00:00</v>
      </c>
      <c r="M90">
        <v>17</v>
      </c>
      <c r="N90">
        <f t="shared" si="11"/>
        <v>-1192.6191400000025</v>
      </c>
      <c r="O90">
        <f t="shared" si="12"/>
        <v>-1192.6191400000025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5.2964528057281814</v>
      </c>
    </row>
    <row r="91" spans="1:19" x14ac:dyDescent="0.3">
      <c r="A91" t="s">
        <v>117</v>
      </c>
      <c r="B91">
        <v>22547.775390999999</v>
      </c>
      <c r="C91">
        <v>20917</v>
      </c>
      <c r="D91">
        <v>18529.361327999999</v>
      </c>
      <c r="E91">
        <v>18618.683593999998</v>
      </c>
      <c r="F91">
        <v>19197.300781000002</v>
      </c>
      <c r="G91">
        <v>18895.099609000001</v>
      </c>
      <c r="H91">
        <v>20917</v>
      </c>
      <c r="I91">
        <v>18511.800781000002</v>
      </c>
      <c r="J91">
        <v>19343.753906000002</v>
      </c>
      <c r="L91" t="str">
        <f t="shared" si="10"/>
        <v>04OCT2023:18:00:00</v>
      </c>
      <c r="M91">
        <v>18</v>
      </c>
      <c r="N91">
        <f t="shared" si="11"/>
        <v>-1630.7753909999992</v>
      </c>
      <c r="O91">
        <f t="shared" si="12"/>
        <v>-1630.7753909999992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7.2325334216825992</v>
      </c>
    </row>
    <row r="92" spans="1:19" x14ac:dyDescent="0.3">
      <c r="A92" t="s">
        <v>118</v>
      </c>
      <c r="B92">
        <v>21776.5</v>
      </c>
      <c r="C92">
        <v>20040.099609000001</v>
      </c>
      <c r="D92">
        <v>17312.830077999999</v>
      </c>
      <c r="E92">
        <v>17530.896484000001</v>
      </c>
      <c r="F92">
        <v>18403.300781000002</v>
      </c>
      <c r="G92">
        <v>18085.400390999999</v>
      </c>
      <c r="H92">
        <v>20040.099609000001</v>
      </c>
      <c r="I92">
        <v>17390</v>
      </c>
      <c r="J92">
        <v>18340.466797000001</v>
      </c>
      <c r="L92" t="str">
        <f t="shared" si="10"/>
        <v>04OCT2023:19:00:00</v>
      </c>
      <c r="M92">
        <v>19</v>
      </c>
      <c r="N92">
        <f t="shared" si="11"/>
        <v>-1736.4003909999992</v>
      </c>
      <c r="O92">
        <f t="shared" si="12"/>
        <v>-1736.4003909999992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7.9737349482240001</v>
      </c>
    </row>
    <row r="93" spans="1:19" x14ac:dyDescent="0.3">
      <c r="A93" t="s">
        <v>119</v>
      </c>
      <c r="B93">
        <v>21060.113281000002</v>
      </c>
      <c r="C93">
        <v>19342.900390999999</v>
      </c>
      <c r="D93">
        <v>16627.716797000001</v>
      </c>
      <c r="E93">
        <v>16736.462890999999</v>
      </c>
      <c r="F93">
        <v>17818.400390999999</v>
      </c>
      <c r="G93">
        <v>17510.699218999998</v>
      </c>
      <c r="H93">
        <v>19342.900390999999</v>
      </c>
      <c r="I93">
        <v>16677.900390999999</v>
      </c>
      <c r="J93">
        <v>17664.695313</v>
      </c>
      <c r="L93" t="str">
        <f t="shared" si="10"/>
        <v>04OCT2023:20:00:00</v>
      </c>
      <c r="M93">
        <v>20</v>
      </c>
      <c r="N93">
        <f t="shared" si="11"/>
        <v>-1717.2128900000025</v>
      </c>
      <c r="O93">
        <f t="shared" si="12"/>
        <v>-1717.2128900000025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8.1538635005787761</v>
      </c>
    </row>
    <row r="94" spans="1:19" x14ac:dyDescent="0.3">
      <c r="A94" t="s">
        <v>120</v>
      </c>
      <c r="B94">
        <v>19582.183593999998</v>
      </c>
      <c r="C94">
        <v>18434.099609000001</v>
      </c>
      <c r="D94">
        <v>16142.779296999999</v>
      </c>
      <c r="E94">
        <v>16067.022461</v>
      </c>
      <c r="F94">
        <v>17042.300781000002</v>
      </c>
      <c r="G94">
        <v>16749</v>
      </c>
      <c r="H94">
        <v>18434.099609000001</v>
      </c>
      <c r="I94">
        <v>15778.700194999999</v>
      </c>
      <c r="J94">
        <v>16871.527343999998</v>
      </c>
      <c r="L94" t="str">
        <f t="shared" si="10"/>
        <v>04OCT2023:21:00:00</v>
      </c>
      <c r="M94">
        <v>21</v>
      </c>
      <c r="N94">
        <f t="shared" si="11"/>
        <v>-1148.0839849999975</v>
      </c>
      <c r="O94">
        <f t="shared" si="12"/>
        <v>-1148.0839849999975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5.8629007305996854</v>
      </c>
    </row>
    <row r="95" spans="1:19" x14ac:dyDescent="0.3">
      <c r="A95" t="s">
        <v>121</v>
      </c>
      <c r="B95">
        <v>17415.962890999999</v>
      </c>
      <c r="C95">
        <v>17351.5</v>
      </c>
      <c r="D95">
        <v>15379.973633</v>
      </c>
      <c r="E95">
        <v>15161.162109000001</v>
      </c>
      <c r="F95">
        <v>15992.799805000001</v>
      </c>
      <c r="G95">
        <v>15729.400390999999</v>
      </c>
      <c r="H95">
        <v>17351.5</v>
      </c>
      <c r="I95">
        <v>14705.099609000001</v>
      </c>
      <c r="J95">
        <v>15865.195313</v>
      </c>
      <c r="L95" t="str">
        <f t="shared" si="10"/>
        <v>04OCT2023:22:00:00</v>
      </c>
      <c r="M95">
        <v>22</v>
      </c>
      <c r="N95">
        <f t="shared" si="11"/>
        <v>-64.462890999999217</v>
      </c>
      <c r="O95">
        <f t="shared" si="12"/>
        <v>-64.462890999999217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0.37013681875328025</v>
      </c>
    </row>
    <row r="96" spans="1:19" x14ac:dyDescent="0.3">
      <c r="A96" t="s">
        <v>122</v>
      </c>
      <c r="B96">
        <v>15519.000977</v>
      </c>
      <c r="C96">
        <v>16018.200194999999</v>
      </c>
      <c r="D96">
        <v>14370.877930000001</v>
      </c>
      <c r="E96">
        <v>14092.213867</v>
      </c>
      <c r="F96">
        <v>14822.799805000001</v>
      </c>
      <c r="G96">
        <v>14615.799805000001</v>
      </c>
      <c r="H96">
        <v>16018.200194999999</v>
      </c>
      <c r="I96">
        <v>13820.5</v>
      </c>
      <c r="J96">
        <v>14769.646484000001</v>
      </c>
      <c r="L96" t="str">
        <f t="shared" si="10"/>
        <v>04OCT2023:23:00:00</v>
      </c>
      <c r="M96">
        <v>23</v>
      </c>
      <c r="N96">
        <f t="shared" si="11"/>
        <v>499.19921799999975</v>
      </c>
      <c r="O96" t="str">
        <f t="shared" si="12"/>
        <v/>
      </c>
      <c r="P96">
        <f t="shared" si="13"/>
        <v>499.19921799999975</v>
      </c>
      <c r="Q96" t="str">
        <f t="shared" si="14"/>
        <v/>
      </c>
      <c r="R96">
        <f t="shared" si="15"/>
        <v>1</v>
      </c>
      <c r="S96">
        <f t="shared" si="16"/>
        <v>3.2166968656026249</v>
      </c>
    </row>
    <row r="97" spans="1:19" x14ac:dyDescent="0.3">
      <c r="A97" t="s">
        <v>123</v>
      </c>
      <c r="B97">
        <v>14075.714844</v>
      </c>
      <c r="C97">
        <v>14713.299805000001</v>
      </c>
      <c r="D97">
        <v>13252.233398</v>
      </c>
      <c r="E97">
        <v>12909.680664</v>
      </c>
      <c r="F97">
        <v>13620.900390999999</v>
      </c>
      <c r="G97">
        <v>13466.099609000001</v>
      </c>
      <c r="H97">
        <v>14713.299805000001</v>
      </c>
      <c r="I97">
        <v>12953.5</v>
      </c>
      <c r="J97">
        <v>13659.186523</v>
      </c>
      <c r="L97" t="str">
        <f t="shared" si="10"/>
        <v>05OCT2023:00:00:00</v>
      </c>
      <c r="M97">
        <v>24</v>
      </c>
      <c r="N97">
        <f t="shared" si="11"/>
        <v>637.58496100000048</v>
      </c>
      <c r="O97" t="str">
        <f t="shared" si="12"/>
        <v/>
      </c>
      <c r="P97">
        <f t="shared" si="13"/>
        <v>637.58496100000048</v>
      </c>
      <c r="Q97" t="str">
        <f t="shared" si="14"/>
        <v/>
      </c>
      <c r="R97">
        <f t="shared" si="15"/>
        <v>1</v>
      </c>
      <c r="S97">
        <f t="shared" si="16"/>
        <v>4.5296808586015178</v>
      </c>
    </row>
    <row r="98" spans="1:19" x14ac:dyDescent="0.3">
      <c r="A98" t="s">
        <v>124</v>
      </c>
      <c r="B98">
        <v>12983.904296999999</v>
      </c>
      <c r="C98">
        <v>12526</v>
      </c>
      <c r="D98">
        <v>12636.066406</v>
      </c>
      <c r="E98">
        <v>12436.71875</v>
      </c>
      <c r="F98">
        <v>12962</v>
      </c>
      <c r="G98">
        <v>12898.900390999999</v>
      </c>
      <c r="H98">
        <v>13198.099609000001</v>
      </c>
      <c r="I98">
        <v>12526</v>
      </c>
      <c r="J98">
        <v>12830.533203000001</v>
      </c>
      <c r="L98" t="str">
        <f t="shared" si="10"/>
        <v>05OCT2023:01:00:00</v>
      </c>
      <c r="M98">
        <v>1</v>
      </c>
      <c r="N98">
        <f t="shared" si="11"/>
        <v>-457.90429699999913</v>
      </c>
      <c r="O98">
        <f t="shared" si="12"/>
        <v>-457.90429699999913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3.5267072717549244</v>
      </c>
    </row>
    <row r="99" spans="1:19" x14ac:dyDescent="0.3">
      <c r="A99" t="s">
        <v>125</v>
      </c>
      <c r="B99">
        <v>12090.082031</v>
      </c>
      <c r="C99">
        <v>11967</v>
      </c>
      <c r="D99">
        <v>11864.584961</v>
      </c>
      <c r="E99">
        <v>11614.773438</v>
      </c>
      <c r="F99">
        <v>12168.200194999999</v>
      </c>
      <c r="G99">
        <v>12100.299805000001</v>
      </c>
      <c r="H99">
        <v>12342.099609000001</v>
      </c>
      <c r="I99">
        <v>11967</v>
      </c>
      <c r="J99">
        <v>12092.498046999999</v>
      </c>
      <c r="L99" t="str">
        <f t="shared" si="10"/>
        <v>05OCT2023:02:00:00</v>
      </c>
      <c r="M99">
        <v>2</v>
      </c>
      <c r="N99">
        <f t="shared" si="11"/>
        <v>-123.08203099999992</v>
      </c>
      <c r="O99">
        <f t="shared" si="12"/>
        <v>-123.08203099999992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1.0180413225022551</v>
      </c>
    </row>
    <row r="100" spans="1:19" x14ac:dyDescent="0.3">
      <c r="A100" t="s">
        <v>126</v>
      </c>
      <c r="B100">
        <v>11512.261719</v>
      </c>
      <c r="C100">
        <v>11707.5</v>
      </c>
      <c r="D100">
        <v>11433.456055000001</v>
      </c>
      <c r="E100">
        <v>11187.375</v>
      </c>
      <c r="F100">
        <v>11638.099609000001</v>
      </c>
      <c r="G100">
        <v>11568.099609000001</v>
      </c>
      <c r="H100">
        <v>11770.5</v>
      </c>
      <c r="I100">
        <v>11707.5</v>
      </c>
      <c r="J100">
        <v>11650.710938</v>
      </c>
      <c r="L100" t="str">
        <f t="shared" si="10"/>
        <v>05OCT2023:03:00:00</v>
      </c>
      <c r="M100">
        <v>3</v>
      </c>
      <c r="N100">
        <f t="shared" si="11"/>
        <v>195.23828099999992</v>
      </c>
      <c r="O100" t="str">
        <f t="shared" si="12"/>
        <v/>
      </c>
      <c r="P100">
        <f t="shared" si="13"/>
        <v>195.23828099999992</v>
      </c>
      <c r="Q100" t="str">
        <f t="shared" si="14"/>
        <v/>
      </c>
      <c r="R100">
        <f t="shared" si="15"/>
        <v>1</v>
      </c>
      <c r="S100">
        <f t="shared" si="16"/>
        <v>1.6959159352482049</v>
      </c>
    </row>
    <row r="101" spans="1:19" x14ac:dyDescent="0.3">
      <c r="A101" t="s">
        <v>127</v>
      </c>
      <c r="B101">
        <v>11234.324219</v>
      </c>
      <c r="C101">
        <v>11328.900390999999</v>
      </c>
      <c r="D101">
        <v>11124.853515999999</v>
      </c>
      <c r="E101">
        <v>10911.330078000001</v>
      </c>
      <c r="F101">
        <v>11244.5</v>
      </c>
      <c r="G101">
        <v>11182.400390999999</v>
      </c>
      <c r="H101">
        <v>11384.299805000001</v>
      </c>
      <c r="I101">
        <v>11328.900390999999</v>
      </c>
      <c r="J101">
        <v>11281.621094</v>
      </c>
      <c r="L101" t="str">
        <f t="shared" si="10"/>
        <v>05OCT2023:04:00:00</v>
      </c>
      <c r="M101">
        <v>4</v>
      </c>
      <c r="N101">
        <f t="shared" si="11"/>
        <v>94.576171999999133</v>
      </c>
      <c r="O101" t="str">
        <f t="shared" si="12"/>
        <v/>
      </c>
      <c r="P101">
        <f t="shared" si="13"/>
        <v>94.576171999999133</v>
      </c>
      <c r="Q101" t="str">
        <f t="shared" si="14"/>
        <v/>
      </c>
      <c r="R101">
        <f t="shared" si="15"/>
        <v>1</v>
      </c>
      <c r="S101">
        <f t="shared" si="16"/>
        <v>0.84185012072241616</v>
      </c>
    </row>
    <row r="102" spans="1:19" x14ac:dyDescent="0.3">
      <c r="A102" t="s">
        <v>128</v>
      </c>
      <c r="B102">
        <v>11373.003906</v>
      </c>
      <c r="C102">
        <v>11289.599609000001</v>
      </c>
      <c r="D102">
        <v>11176.637694999999</v>
      </c>
      <c r="E102">
        <v>10954.500977</v>
      </c>
      <c r="F102">
        <v>11178.200194999999</v>
      </c>
      <c r="G102">
        <v>11127.900390999999</v>
      </c>
      <c r="H102">
        <v>11325.900390999999</v>
      </c>
      <c r="I102">
        <v>11289.599609000001</v>
      </c>
      <c r="J102">
        <v>11250.587890999999</v>
      </c>
      <c r="L102" t="str">
        <f t="shared" si="10"/>
        <v>05OCT2023:05:00:00</v>
      </c>
      <c r="M102">
        <v>5</v>
      </c>
      <c r="N102">
        <f t="shared" si="11"/>
        <v>-83.404296999999133</v>
      </c>
      <c r="O102">
        <f t="shared" si="12"/>
        <v>-83.404296999999133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0.73335327842451492</v>
      </c>
    </row>
    <row r="103" spans="1:19" x14ac:dyDescent="0.3">
      <c r="A103" t="s">
        <v>129</v>
      </c>
      <c r="B103">
        <v>11820.621094</v>
      </c>
      <c r="C103">
        <v>11666</v>
      </c>
      <c r="D103">
        <v>11655.018555000001</v>
      </c>
      <c r="E103">
        <v>11420.255859000001</v>
      </c>
      <c r="F103">
        <v>11499.599609000001</v>
      </c>
      <c r="G103">
        <v>11489.799805000001</v>
      </c>
      <c r="H103">
        <v>11672.5</v>
      </c>
      <c r="I103">
        <v>11666</v>
      </c>
      <c r="J103">
        <v>11631.493164</v>
      </c>
      <c r="L103" t="str">
        <f t="shared" si="10"/>
        <v>05OCT2023:06:00:00</v>
      </c>
      <c r="M103">
        <v>6</v>
      </c>
      <c r="N103">
        <f t="shared" si="11"/>
        <v>-154.62109400000008</v>
      </c>
      <c r="O103">
        <f t="shared" si="12"/>
        <v>-154.62109400000008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1.3080623494351225</v>
      </c>
    </row>
    <row r="104" spans="1:19" x14ac:dyDescent="0.3">
      <c r="A104" t="s">
        <v>130</v>
      </c>
      <c r="B104">
        <v>12708.8125</v>
      </c>
      <c r="C104">
        <v>12443.200194999999</v>
      </c>
      <c r="D104">
        <v>12587.310546999999</v>
      </c>
      <c r="E104">
        <v>12424.90625</v>
      </c>
      <c r="F104">
        <v>12236.400390999999</v>
      </c>
      <c r="G104">
        <v>12229.400390999999</v>
      </c>
      <c r="H104">
        <v>12408.099609000001</v>
      </c>
      <c r="I104">
        <v>12443.200194999999</v>
      </c>
      <c r="J104">
        <v>12419.431640999999</v>
      </c>
      <c r="L104" t="str">
        <f t="shared" si="10"/>
        <v>05OCT2023:07:00:00</v>
      </c>
      <c r="M104">
        <v>7</v>
      </c>
      <c r="N104">
        <f t="shared" si="11"/>
        <v>-265.61230500000056</v>
      </c>
      <c r="O104">
        <f t="shared" si="12"/>
        <v>-265.61230500000056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2.0899852366222302</v>
      </c>
    </row>
    <row r="105" spans="1:19" x14ac:dyDescent="0.3">
      <c r="A105" t="s">
        <v>131</v>
      </c>
      <c r="B105">
        <v>13203.383789</v>
      </c>
      <c r="C105">
        <v>12897.700194999999</v>
      </c>
      <c r="D105">
        <v>12863.680664</v>
      </c>
      <c r="E105">
        <v>12758.099609000001</v>
      </c>
      <c r="F105">
        <v>12638</v>
      </c>
      <c r="G105">
        <v>12658.400390999999</v>
      </c>
      <c r="H105">
        <v>12798.099609000001</v>
      </c>
      <c r="I105">
        <v>12897.700194999999</v>
      </c>
      <c r="J105">
        <v>12811.116211</v>
      </c>
      <c r="L105" t="str">
        <f t="shared" si="10"/>
        <v>05OCT2023:08:00:00</v>
      </c>
      <c r="M105">
        <v>8</v>
      </c>
      <c r="N105">
        <f t="shared" si="11"/>
        <v>-305.68359400000008</v>
      </c>
      <c r="O105">
        <f t="shared" si="12"/>
        <v>-305.68359400000008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2.3151913091753884</v>
      </c>
    </row>
    <row r="106" spans="1:19" x14ac:dyDescent="0.3">
      <c r="A106" t="s">
        <v>132</v>
      </c>
      <c r="B106">
        <v>13362.228515999999</v>
      </c>
      <c r="C106">
        <v>13140.900390999999</v>
      </c>
      <c r="D106">
        <v>13141.739258</v>
      </c>
      <c r="E106">
        <v>13011.720703000001</v>
      </c>
      <c r="F106">
        <v>12848.400390999999</v>
      </c>
      <c r="G106">
        <v>12868.5</v>
      </c>
      <c r="H106">
        <v>13021.200194999999</v>
      </c>
      <c r="I106">
        <v>13140.900390999999</v>
      </c>
      <c r="J106">
        <v>13048.668944999999</v>
      </c>
      <c r="L106" t="str">
        <f t="shared" si="10"/>
        <v>05OCT2023:09:00:00</v>
      </c>
      <c r="M106">
        <v>9</v>
      </c>
      <c r="N106">
        <f t="shared" si="11"/>
        <v>-221.328125</v>
      </c>
      <c r="O106">
        <f t="shared" si="12"/>
        <v>-221.328125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1.6563713510435822</v>
      </c>
    </row>
    <row r="107" spans="1:19" x14ac:dyDescent="0.3">
      <c r="A107" t="s">
        <v>133</v>
      </c>
      <c r="B107">
        <v>13713.212890999999</v>
      </c>
      <c r="C107">
        <v>13861.799805000001</v>
      </c>
      <c r="D107">
        <v>13458.203125</v>
      </c>
      <c r="E107">
        <v>13347.519531</v>
      </c>
      <c r="F107">
        <v>13506.099609000001</v>
      </c>
      <c r="G107">
        <v>13482.5</v>
      </c>
      <c r="H107">
        <v>13687</v>
      </c>
      <c r="I107">
        <v>13861.799805000001</v>
      </c>
      <c r="J107">
        <v>13655.140625</v>
      </c>
      <c r="L107" t="str">
        <f t="shared" si="10"/>
        <v>05OCT2023:10:00:00</v>
      </c>
      <c r="M107">
        <v>10</v>
      </c>
      <c r="N107">
        <f t="shared" si="11"/>
        <v>148.58691400000134</v>
      </c>
      <c r="O107" t="str">
        <f t="shared" si="12"/>
        <v/>
      </c>
      <c r="P107">
        <f t="shared" si="13"/>
        <v>148.58691400000134</v>
      </c>
      <c r="Q107" t="str">
        <f t="shared" si="14"/>
        <v/>
      </c>
      <c r="R107">
        <f t="shared" si="15"/>
        <v>1</v>
      </c>
      <c r="S107">
        <f t="shared" si="16"/>
        <v>1.0835310089695986</v>
      </c>
    </row>
    <row r="108" spans="1:19" x14ac:dyDescent="0.3">
      <c r="A108" t="s">
        <v>134</v>
      </c>
      <c r="B108">
        <v>14034.496094</v>
      </c>
      <c r="C108">
        <v>14598.799805000001</v>
      </c>
      <c r="D108">
        <v>13875.289063</v>
      </c>
      <c r="E108">
        <v>13734.648438</v>
      </c>
      <c r="F108">
        <v>14121.099609000001</v>
      </c>
      <c r="G108">
        <v>14071</v>
      </c>
      <c r="H108">
        <v>14311.099609000001</v>
      </c>
      <c r="I108">
        <v>14598.799805000001</v>
      </c>
      <c r="J108">
        <v>14267.238281</v>
      </c>
      <c r="L108" t="str">
        <f t="shared" si="10"/>
        <v>05OCT2023:11:00:00</v>
      </c>
      <c r="M108">
        <v>11</v>
      </c>
      <c r="N108">
        <f t="shared" si="11"/>
        <v>564.30371100000048</v>
      </c>
      <c r="O108" t="str">
        <f t="shared" si="12"/>
        <v/>
      </c>
      <c r="P108">
        <f t="shared" si="13"/>
        <v>564.30371100000048</v>
      </c>
      <c r="Q108" t="str">
        <f t="shared" si="14"/>
        <v/>
      </c>
      <c r="R108">
        <f t="shared" si="15"/>
        <v>1</v>
      </c>
      <c r="S108">
        <f t="shared" si="16"/>
        <v>4.0208334322829771</v>
      </c>
    </row>
    <row r="109" spans="1:19" x14ac:dyDescent="0.3">
      <c r="A109" t="s">
        <v>135</v>
      </c>
      <c r="B109">
        <v>14549.983398</v>
      </c>
      <c r="C109">
        <v>15342.700194999999</v>
      </c>
      <c r="D109">
        <v>14400.286133</v>
      </c>
      <c r="E109">
        <v>14276.070313</v>
      </c>
      <c r="F109">
        <v>14701.5</v>
      </c>
      <c r="G109">
        <v>14629.200194999999</v>
      </c>
      <c r="H109">
        <v>14925.599609000001</v>
      </c>
      <c r="I109">
        <v>15342.700194999999</v>
      </c>
      <c r="J109">
        <v>14893.617188</v>
      </c>
      <c r="L109" t="str">
        <f t="shared" si="10"/>
        <v>05OCT2023:12:00:00</v>
      </c>
      <c r="M109">
        <v>12</v>
      </c>
      <c r="N109">
        <f t="shared" si="11"/>
        <v>792.71679699999913</v>
      </c>
      <c r="O109" t="str">
        <f t="shared" si="12"/>
        <v/>
      </c>
      <c r="P109">
        <f t="shared" si="13"/>
        <v>792.71679699999913</v>
      </c>
      <c r="Q109" t="str">
        <f t="shared" si="14"/>
        <v/>
      </c>
      <c r="R109">
        <f t="shared" si="15"/>
        <v>1</v>
      </c>
      <c r="S109">
        <f t="shared" si="16"/>
        <v>5.448231625535489</v>
      </c>
    </row>
    <row r="110" spans="1:19" x14ac:dyDescent="0.3">
      <c r="A110" t="s">
        <v>136</v>
      </c>
      <c r="B110">
        <v>15244.786133</v>
      </c>
      <c r="C110">
        <v>16038.200194999999</v>
      </c>
      <c r="D110">
        <v>15009.250977</v>
      </c>
      <c r="E110">
        <v>14912.910156</v>
      </c>
      <c r="F110">
        <v>15252.700194999999</v>
      </c>
      <c r="G110">
        <v>15171.799805000001</v>
      </c>
      <c r="H110">
        <v>15523.700194999999</v>
      </c>
      <c r="I110">
        <v>16038.200194999999</v>
      </c>
      <c r="J110">
        <v>15512.871094</v>
      </c>
      <c r="L110" t="str">
        <f t="shared" si="10"/>
        <v>05OCT2023:13:00:00</v>
      </c>
      <c r="M110">
        <v>13</v>
      </c>
      <c r="N110">
        <f t="shared" si="11"/>
        <v>793.41406199999983</v>
      </c>
      <c r="O110" t="str">
        <f t="shared" si="12"/>
        <v/>
      </c>
      <c r="P110">
        <f t="shared" si="13"/>
        <v>793.41406199999983</v>
      </c>
      <c r="Q110" t="str">
        <f t="shared" si="14"/>
        <v/>
      </c>
      <c r="R110">
        <f t="shared" si="15"/>
        <v>1</v>
      </c>
      <c r="S110">
        <f t="shared" si="16"/>
        <v>5.2044945404810674</v>
      </c>
    </row>
    <row r="111" spans="1:19" x14ac:dyDescent="0.3">
      <c r="A111" t="s">
        <v>137</v>
      </c>
      <c r="B111">
        <v>15917.917969</v>
      </c>
      <c r="C111">
        <v>16732.099609000001</v>
      </c>
      <c r="D111">
        <v>15627.283203000001</v>
      </c>
      <c r="E111">
        <v>15682.226563</v>
      </c>
      <c r="F111">
        <v>15844.299805000001</v>
      </c>
      <c r="G111">
        <v>15735.900390999999</v>
      </c>
      <c r="H111">
        <v>16167</v>
      </c>
      <c r="I111">
        <v>16732.099609000001</v>
      </c>
      <c r="J111">
        <v>16153.206055000001</v>
      </c>
      <c r="L111" t="str">
        <f t="shared" si="10"/>
        <v>05OCT2023:14:00:00</v>
      </c>
      <c r="M111">
        <v>14</v>
      </c>
      <c r="N111">
        <f t="shared" si="11"/>
        <v>814.1816400000007</v>
      </c>
      <c r="O111" t="str">
        <f t="shared" si="12"/>
        <v/>
      </c>
      <c r="P111">
        <f t="shared" si="13"/>
        <v>814.1816400000007</v>
      </c>
      <c r="Q111" t="str">
        <f t="shared" si="14"/>
        <v/>
      </c>
      <c r="R111">
        <f t="shared" si="15"/>
        <v>1</v>
      </c>
      <c r="S111">
        <f t="shared" si="16"/>
        <v>5.1148752090921183</v>
      </c>
    </row>
    <row r="112" spans="1:19" x14ac:dyDescent="0.3">
      <c r="A112" t="s">
        <v>138</v>
      </c>
      <c r="B112">
        <v>16379.499023</v>
      </c>
      <c r="C112">
        <v>17274.400390999999</v>
      </c>
      <c r="D112">
        <v>16127.653319999999</v>
      </c>
      <c r="E112">
        <v>16213.925781</v>
      </c>
      <c r="F112">
        <v>16311.599609000001</v>
      </c>
      <c r="G112">
        <v>16167.799805000001</v>
      </c>
      <c r="H112">
        <v>16654.800781000002</v>
      </c>
      <c r="I112">
        <v>17274.400390999999</v>
      </c>
      <c r="J112">
        <v>16652.230468999998</v>
      </c>
      <c r="L112" t="str">
        <f t="shared" si="10"/>
        <v>05OCT2023:15:00:00</v>
      </c>
      <c r="M112">
        <v>15</v>
      </c>
      <c r="N112">
        <f t="shared" si="11"/>
        <v>894.90136799999891</v>
      </c>
      <c r="O112" t="str">
        <f t="shared" si="12"/>
        <v/>
      </c>
      <c r="P112">
        <f t="shared" si="13"/>
        <v>894.90136799999891</v>
      </c>
      <c r="Q112" t="str">
        <f t="shared" si="14"/>
        <v/>
      </c>
      <c r="R112">
        <f t="shared" si="15"/>
        <v>1</v>
      </c>
      <c r="S112">
        <f t="shared" si="16"/>
        <v>5.4635454157870367</v>
      </c>
    </row>
    <row r="113" spans="1:19" x14ac:dyDescent="0.3">
      <c r="A113" t="s">
        <v>139</v>
      </c>
      <c r="B113">
        <v>16605.826172000001</v>
      </c>
      <c r="C113">
        <v>17741.300781000002</v>
      </c>
      <c r="D113">
        <v>16512.679688</v>
      </c>
      <c r="E113">
        <v>16737.681640999999</v>
      </c>
      <c r="F113">
        <v>16721</v>
      </c>
      <c r="G113">
        <v>16600.400390999999</v>
      </c>
      <c r="H113">
        <v>17108.199218999998</v>
      </c>
      <c r="I113">
        <v>17741.300781000002</v>
      </c>
      <c r="J113">
        <v>17089.527343999998</v>
      </c>
      <c r="L113" t="str">
        <f t="shared" si="10"/>
        <v>05OCT2023:16:00:00</v>
      </c>
      <c r="M113">
        <v>16</v>
      </c>
      <c r="N113">
        <f t="shared" si="11"/>
        <v>1135.4746090000008</v>
      </c>
      <c r="O113" t="str">
        <f t="shared" si="12"/>
        <v/>
      </c>
      <c r="P113">
        <f t="shared" si="13"/>
        <v>1135.4746090000008</v>
      </c>
      <c r="Q113" t="str">
        <f t="shared" si="14"/>
        <v/>
      </c>
      <c r="R113">
        <f t="shared" si="15"/>
        <v>1</v>
      </c>
      <c r="S113">
        <f t="shared" si="16"/>
        <v>6.8378085934356401</v>
      </c>
    </row>
    <row r="114" spans="1:19" x14ac:dyDescent="0.3">
      <c r="A114" t="s">
        <v>140</v>
      </c>
      <c r="B114">
        <v>16928.273438</v>
      </c>
      <c r="C114">
        <v>18044.900390999999</v>
      </c>
      <c r="D114">
        <v>16613.943359000001</v>
      </c>
      <c r="E114">
        <v>16943.419922000001</v>
      </c>
      <c r="F114">
        <v>17012.900390999999</v>
      </c>
      <c r="G114">
        <v>16931.900390999999</v>
      </c>
      <c r="H114">
        <v>17413.5</v>
      </c>
      <c r="I114">
        <v>18044.900390999999</v>
      </c>
      <c r="J114">
        <v>17354.789063</v>
      </c>
      <c r="L114" t="str">
        <f t="shared" si="10"/>
        <v>05OCT2023:17:00:00</v>
      </c>
      <c r="M114">
        <v>17</v>
      </c>
      <c r="N114">
        <f t="shared" si="11"/>
        <v>1116.626952999999</v>
      </c>
      <c r="O114" t="str">
        <f t="shared" si="12"/>
        <v/>
      </c>
      <c r="P114">
        <f t="shared" si="13"/>
        <v>1116.626952999999</v>
      </c>
      <c r="Q114" t="str">
        <f t="shared" si="14"/>
        <v/>
      </c>
      <c r="R114">
        <f t="shared" si="15"/>
        <v>1</v>
      </c>
      <c r="S114">
        <f t="shared" si="16"/>
        <v>6.5962246952688846</v>
      </c>
    </row>
    <row r="115" spans="1:19" x14ac:dyDescent="0.3">
      <c r="A115" t="s">
        <v>141</v>
      </c>
      <c r="B115">
        <v>17043.634765999999</v>
      </c>
      <c r="C115">
        <v>17901.900390999999</v>
      </c>
      <c r="D115">
        <v>16373.095703000001</v>
      </c>
      <c r="E115">
        <v>16682.144531000002</v>
      </c>
      <c r="F115">
        <v>16924.699218999998</v>
      </c>
      <c r="G115">
        <v>16878.900390999999</v>
      </c>
      <c r="H115">
        <v>17310.099609000001</v>
      </c>
      <c r="I115">
        <v>17901.900390999999</v>
      </c>
      <c r="J115">
        <v>17218.580077999999</v>
      </c>
      <c r="L115" t="str">
        <f t="shared" si="10"/>
        <v>05OCT2023:18:00:00</v>
      </c>
      <c r="M115">
        <v>18</v>
      </c>
      <c r="N115">
        <f t="shared" si="11"/>
        <v>858.265625</v>
      </c>
      <c r="O115" t="str">
        <f t="shared" si="12"/>
        <v/>
      </c>
      <c r="P115">
        <f t="shared" si="13"/>
        <v>858.265625</v>
      </c>
      <c r="Q115" t="str">
        <f t="shared" si="14"/>
        <v/>
      </c>
      <c r="R115">
        <f t="shared" si="15"/>
        <v>1</v>
      </c>
      <c r="S115">
        <f t="shared" si="16"/>
        <v>5.035695946219974</v>
      </c>
    </row>
    <row r="116" spans="1:19" x14ac:dyDescent="0.3">
      <c r="A116" t="s">
        <v>142</v>
      </c>
      <c r="B116">
        <v>16605.707031000002</v>
      </c>
      <c r="C116">
        <v>17281.5</v>
      </c>
      <c r="D116">
        <v>15711.229492</v>
      </c>
      <c r="E116">
        <v>16002.922852</v>
      </c>
      <c r="F116">
        <v>16417.800781000002</v>
      </c>
      <c r="G116">
        <v>16404.400390999999</v>
      </c>
      <c r="H116">
        <v>16790.699218999998</v>
      </c>
      <c r="I116">
        <v>17281.5</v>
      </c>
      <c r="J116">
        <v>16646.125</v>
      </c>
      <c r="L116" t="str">
        <f t="shared" si="10"/>
        <v>05OCT2023:19:00:00</v>
      </c>
      <c r="M116">
        <v>19</v>
      </c>
      <c r="N116">
        <f t="shared" si="11"/>
        <v>675.79296899999827</v>
      </c>
      <c r="O116" t="str">
        <f t="shared" si="12"/>
        <v/>
      </c>
      <c r="P116">
        <f t="shared" si="13"/>
        <v>675.79296899999827</v>
      </c>
      <c r="Q116" t="str">
        <f t="shared" si="14"/>
        <v/>
      </c>
      <c r="R116">
        <f t="shared" si="15"/>
        <v>1</v>
      </c>
      <c r="S116">
        <f t="shared" si="16"/>
        <v>4.069642850728421</v>
      </c>
    </row>
    <row r="117" spans="1:19" x14ac:dyDescent="0.3">
      <c r="A117" t="s">
        <v>143</v>
      </c>
      <c r="B117">
        <v>16092.512694999999</v>
      </c>
      <c r="C117">
        <v>16773.099609000001</v>
      </c>
      <c r="D117">
        <v>15299.712890999999</v>
      </c>
      <c r="E117">
        <v>15586.368164</v>
      </c>
      <c r="F117">
        <v>16099.099609000001</v>
      </c>
      <c r="G117">
        <v>16080.5</v>
      </c>
      <c r="H117">
        <v>16482.900390999999</v>
      </c>
      <c r="I117">
        <v>16773.099609000001</v>
      </c>
      <c r="J117">
        <v>16254.703125</v>
      </c>
      <c r="L117" t="str">
        <f t="shared" si="10"/>
        <v>05OCT2023:20:00:00</v>
      </c>
      <c r="M117">
        <v>20</v>
      </c>
      <c r="N117">
        <f t="shared" si="11"/>
        <v>680.58691400000134</v>
      </c>
      <c r="O117" t="str">
        <f t="shared" si="12"/>
        <v/>
      </c>
      <c r="P117">
        <f t="shared" si="13"/>
        <v>680.58691400000134</v>
      </c>
      <c r="Q117" t="str">
        <f t="shared" si="14"/>
        <v/>
      </c>
      <c r="R117">
        <f t="shared" si="15"/>
        <v>1</v>
      </c>
      <c r="S117">
        <f t="shared" si="16"/>
        <v>4.2292147093440677</v>
      </c>
    </row>
    <row r="118" spans="1:19" x14ac:dyDescent="0.3">
      <c r="A118" t="s">
        <v>144</v>
      </c>
      <c r="B118">
        <v>15723.497069999999</v>
      </c>
      <c r="C118">
        <v>16101.400390999999</v>
      </c>
      <c r="D118">
        <v>15152.445313</v>
      </c>
      <c r="E118">
        <v>15242.242188</v>
      </c>
      <c r="F118">
        <v>15499.200194999999</v>
      </c>
      <c r="G118">
        <v>15490</v>
      </c>
      <c r="H118">
        <v>15861.900390999999</v>
      </c>
      <c r="I118">
        <v>16101.400390999999</v>
      </c>
      <c r="J118">
        <v>15718.400390999999</v>
      </c>
      <c r="L118" t="str">
        <f t="shared" si="10"/>
        <v>05OCT2023:21:00:00</v>
      </c>
      <c r="M118">
        <v>21</v>
      </c>
      <c r="N118">
        <f t="shared" si="11"/>
        <v>377.90332099999978</v>
      </c>
      <c r="O118" t="str">
        <f t="shared" si="12"/>
        <v/>
      </c>
      <c r="P118">
        <f t="shared" si="13"/>
        <v>377.90332099999978</v>
      </c>
      <c r="Q118" t="str">
        <f t="shared" si="14"/>
        <v/>
      </c>
      <c r="R118">
        <f t="shared" si="15"/>
        <v>1</v>
      </c>
      <c r="S118">
        <f t="shared" si="16"/>
        <v>2.403430479349463</v>
      </c>
    </row>
    <row r="119" spans="1:19" x14ac:dyDescent="0.3">
      <c r="A119" t="s">
        <v>145</v>
      </c>
      <c r="B119">
        <v>14977.930664</v>
      </c>
      <c r="C119">
        <v>15225.5</v>
      </c>
      <c r="D119">
        <v>14477.382813</v>
      </c>
      <c r="E119">
        <v>14481.072265999999</v>
      </c>
      <c r="F119">
        <v>14712.599609000001</v>
      </c>
      <c r="G119">
        <v>14716.900390999999</v>
      </c>
      <c r="H119">
        <v>15060.099609000001</v>
      </c>
      <c r="I119">
        <v>15225.5</v>
      </c>
      <c r="J119">
        <v>14924.107421999999</v>
      </c>
      <c r="L119" t="str">
        <f t="shared" si="10"/>
        <v>05OCT2023:22:00:00</v>
      </c>
      <c r="M119">
        <v>22</v>
      </c>
      <c r="N119">
        <f t="shared" si="11"/>
        <v>247.56933600000048</v>
      </c>
      <c r="O119" t="str">
        <f t="shared" si="12"/>
        <v/>
      </c>
      <c r="P119">
        <f t="shared" si="13"/>
        <v>247.56933600000048</v>
      </c>
      <c r="Q119" t="str">
        <f t="shared" si="14"/>
        <v/>
      </c>
      <c r="R119">
        <f t="shared" si="15"/>
        <v>1</v>
      </c>
      <c r="S119">
        <f t="shared" si="16"/>
        <v>1.6528941250545535</v>
      </c>
    </row>
    <row r="120" spans="1:19" x14ac:dyDescent="0.3">
      <c r="A120" t="s">
        <v>146</v>
      </c>
      <c r="B120">
        <v>13976.261719</v>
      </c>
      <c r="C120">
        <v>14016.799805000001</v>
      </c>
      <c r="D120">
        <v>13575.871094</v>
      </c>
      <c r="E120">
        <v>13440.539063</v>
      </c>
      <c r="F120">
        <v>13614.799805000001</v>
      </c>
      <c r="G120">
        <v>13591.700194999999</v>
      </c>
      <c r="H120">
        <v>13975</v>
      </c>
      <c r="I120">
        <v>14016.799805000001</v>
      </c>
      <c r="J120">
        <v>13833.364258</v>
      </c>
      <c r="L120" t="str">
        <f t="shared" si="10"/>
        <v>05OCT2023:23:00:00</v>
      </c>
      <c r="M120">
        <v>23</v>
      </c>
      <c r="N120">
        <f t="shared" si="11"/>
        <v>40.538086000000476</v>
      </c>
      <c r="O120" t="str">
        <f t="shared" si="12"/>
        <v/>
      </c>
      <c r="P120">
        <f t="shared" si="13"/>
        <v>40.538086000000476</v>
      </c>
      <c r="Q120" t="str">
        <f t="shared" si="14"/>
        <v/>
      </c>
      <c r="R120">
        <f t="shared" si="15"/>
        <v>1</v>
      </c>
      <c r="S120">
        <f t="shared" si="16"/>
        <v>0.29004956271598048</v>
      </c>
    </row>
    <row r="121" spans="1:19" x14ac:dyDescent="0.3">
      <c r="A121" t="s">
        <v>147</v>
      </c>
      <c r="B121">
        <v>12810.705078000001</v>
      </c>
      <c r="C121">
        <v>12727.599609000001</v>
      </c>
      <c r="D121">
        <v>12639.854492</v>
      </c>
      <c r="E121">
        <v>12463.587890999999</v>
      </c>
      <c r="F121">
        <v>12412.900390999999</v>
      </c>
      <c r="G121">
        <v>12371.799805000001</v>
      </c>
      <c r="H121">
        <v>12783.5</v>
      </c>
      <c r="I121">
        <v>12727.599609000001</v>
      </c>
      <c r="J121">
        <v>12659.771484000001</v>
      </c>
      <c r="L121" t="str">
        <f t="shared" si="10"/>
        <v>06OCT2023:00:00:00</v>
      </c>
      <c r="M121">
        <v>24</v>
      </c>
      <c r="N121">
        <f t="shared" si="11"/>
        <v>-83.105469000000085</v>
      </c>
      <c r="O121">
        <f t="shared" si="12"/>
        <v>-83.105469000000085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0.64871893072238662</v>
      </c>
    </row>
    <row r="122" spans="1:19" x14ac:dyDescent="0.3">
      <c r="A122" t="s">
        <v>148</v>
      </c>
      <c r="B122">
        <v>11827.849609000001</v>
      </c>
      <c r="C122">
        <v>11744.900390999999</v>
      </c>
      <c r="D122">
        <v>11716.749023</v>
      </c>
      <c r="E122">
        <v>11516.548828000001</v>
      </c>
      <c r="F122">
        <v>11456.700194999999</v>
      </c>
      <c r="G122">
        <v>11407.799805000001</v>
      </c>
      <c r="H122">
        <v>11812.700194999999</v>
      </c>
      <c r="I122">
        <v>11744.900390999999</v>
      </c>
      <c r="J122">
        <v>11697.080078000001</v>
      </c>
      <c r="L122" t="str">
        <f t="shared" si="10"/>
        <v>06OCT2023:01:00:00</v>
      </c>
      <c r="M122">
        <v>1</v>
      </c>
      <c r="N122">
        <f t="shared" si="11"/>
        <v>-82.949218000001565</v>
      </c>
      <c r="O122">
        <f t="shared" si="12"/>
        <v>-82.949218000001565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0.7013043007993961</v>
      </c>
    </row>
    <row r="123" spans="1:19" x14ac:dyDescent="0.3">
      <c r="A123" t="s">
        <v>149</v>
      </c>
      <c r="B123">
        <v>11011.478515999999</v>
      </c>
      <c r="C123">
        <v>10924.5</v>
      </c>
      <c r="D123">
        <v>11094.498046999999</v>
      </c>
      <c r="E123">
        <v>10912.000977</v>
      </c>
      <c r="F123">
        <v>10643.299805000001</v>
      </c>
      <c r="G123">
        <v>10617.400390999999</v>
      </c>
      <c r="H123">
        <v>11031.400390999999</v>
      </c>
      <c r="I123">
        <v>10924.5</v>
      </c>
      <c r="J123">
        <v>10931.740234000001</v>
      </c>
      <c r="L123" t="str">
        <f t="shared" si="10"/>
        <v>06OCT2023:02:00:00</v>
      </c>
      <c r="M123">
        <v>2</v>
      </c>
      <c r="N123">
        <f t="shared" si="11"/>
        <v>-86.978515999999217</v>
      </c>
      <c r="O123">
        <f t="shared" si="12"/>
        <v>-86.978515999999217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0.78988953094370484</v>
      </c>
    </row>
    <row r="124" spans="1:19" x14ac:dyDescent="0.3">
      <c r="A124" t="s">
        <v>150</v>
      </c>
      <c r="B124">
        <v>10572.024414</v>
      </c>
      <c r="C124">
        <v>10317.5</v>
      </c>
      <c r="D124">
        <v>10739.950194999999</v>
      </c>
      <c r="E124">
        <v>10559.716796999999</v>
      </c>
      <c r="F124">
        <v>10075.599609000001</v>
      </c>
      <c r="G124">
        <v>10049.599609000001</v>
      </c>
      <c r="H124">
        <v>10444.400390999999</v>
      </c>
      <c r="I124">
        <v>10317.5</v>
      </c>
      <c r="J124">
        <v>10389.080078000001</v>
      </c>
      <c r="L124" t="str">
        <f t="shared" si="10"/>
        <v>06OCT2023:03:00:00</v>
      </c>
      <c r="M124">
        <v>3</v>
      </c>
      <c r="N124">
        <f t="shared" si="11"/>
        <v>-254.52441399999952</v>
      </c>
      <c r="O124">
        <f t="shared" si="12"/>
        <v>-254.52441399999952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2.4075276790218689</v>
      </c>
    </row>
    <row r="125" spans="1:19" x14ac:dyDescent="0.3">
      <c r="A125" t="s">
        <v>151</v>
      </c>
      <c r="B125">
        <v>10333.827148</v>
      </c>
      <c r="C125">
        <v>10035.900390999999</v>
      </c>
      <c r="D125">
        <v>10452.158203000001</v>
      </c>
      <c r="E125">
        <v>10266.267578000001</v>
      </c>
      <c r="F125">
        <v>9792.7998047000001</v>
      </c>
      <c r="G125">
        <v>9783.0195313000004</v>
      </c>
      <c r="H125">
        <v>10151.200194999999</v>
      </c>
      <c r="I125">
        <v>10035.900390999999</v>
      </c>
      <c r="J125">
        <v>10104.144531</v>
      </c>
      <c r="L125" t="str">
        <f t="shared" si="10"/>
        <v>06OCT2023:04:00:00</v>
      </c>
      <c r="M125">
        <v>4</v>
      </c>
      <c r="N125">
        <f t="shared" si="11"/>
        <v>-297.92675700000109</v>
      </c>
      <c r="O125">
        <f t="shared" si="12"/>
        <v>-297.92675700000109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2.8830243890586225</v>
      </c>
    </row>
    <row r="126" spans="1:19" x14ac:dyDescent="0.3">
      <c r="A126" t="s">
        <v>152</v>
      </c>
      <c r="B126">
        <v>10300.166015999999</v>
      </c>
      <c r="C126">
        <v>10023.299805000001</v>
      </c>
      <c r="D126">
        <v>10536.523438</v>
      </c>
      <c r="E126">
        <v>10322.155273</v>
      </c>
      <c r="F126">
        <v>9801.9404297000001</v>
      </c>
      <c r="G126">
        <v>9802.3300780999998</v>
      </c>
      <c r="H126">
        <v>10123.900390999999</v>
      </c>
      <c r="I126">
        <v>10023.299805000001</v>
      </c>
      <c r="J126">
        <v>10111.892578000001</v>
      </c>
      <c r="L126" t="str">
        <f t="shared" si="10"/>
        <v>06OCT2023:05:00:00</v>
      </c>
      <c r="M126">
        <v>5</v>
      </c>
      <c r="N126">
        <f t="shared" si="11"/>
        <v>-276.86621099999866</v>
      </c>
      <c r="O126">
        <f t="shared" si="12"/>
        <v>-276.86621099999866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2.6879781410311465</v>
      </c>
    </row>
    <row r="127" spans="1:19" x14ac:dyDescent="0.3">
      <c r="A127" t="s">
        <v>153</v>
      </c>
      <c r="B127">
        <v>10777.121094</v>
      </c>
      <c r="C127">
        <v>10472.299805000001</v>
      </c>
      <c r="D127">
        <v>10894.878906</v>
      </c>
      <c r="E127">
        <v>10584.100586</v>
      </c>
      <c r="F127">
        <v>10293.599609000001</v>
      </c>
      <c r="G127">
        <v>10293</v>
      </c>
      <c r="H127">
        <v>10547.799805000001</v>
      </c>
      <c r="I127">
        <v>10472.299805000001</v>
      </c>
      <c r="J127">
        <v>10543.666015999999</v>
      </c>
      <c r="L127" t="str">
        <f t="shared" si="10"/>
        <v>06OCT2023:06:00:00</v>
      </c>
      <c r="M127">
        <v>6</v>
      </c>
      <c r="N127">
        <f t="shared" si="11"/>
        <v>-304.82128899999952</v>
      </c>
      <c r="O127">
        <f t="shared" si="12"/>
        <v>-304.82128899999952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2.8284110973727872</v>
      </c>
    </row>
    <row r="128" spans="1:19" x14ac:dyDescent="0.3">
      <c r="A128" t="s">
        <v>154</v>
      </c>
      <c r="B128">
        <v>11399.954102</v>
      </c>
      <c r="C128">
        <v>11345.099609000001</v>
      </c>
      <c r="D128">
        <v>11681.484375</v>
      </c>
      <c r="E128">
        <v>11258.017578000001</v>
      </c>
      <c r="F128">
        <v>11246.200194999999</v>
      </c>
      <c r="G128">
        <v>11238.299805000001</v>
      </c>
      <c r="H128">
        <v>11391.299805000001</v>
      </c>
      <c r="I128">
        <v>11345.099609000001</v>
      </c>
      <c r="J128">
        <v>11405.666992</v>
      </c>
      <c r="L128" t="str">
        <f t="shared" si="10"/>
        <v>06OCT2023:07:00:00</v>
      </c>
      <c r="M128">
        <v>7</v>
      </c>
      <c r="N128">
        <f t="shared" si="11"/>
        <v>-54.854492999998911</v>
      </c>
      <c r="O128">
        <f t="shared" si="12"/>
        <v>-54.854492999998911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0.48118170046294551</v>
      </c>
    </row>
    <row r="129" spans="1:19" x14ac:dyDescent="0.3">
      <c r="A129" t="s">
        <v>155</v>
      </c>
      <c r="B129">
        <v>11879.348633</v>
      </c>
      <c r="C129">
        <v>11819.099609000001</v>
      </c>
      <c r="D129">
        <v>11936.879883</v>
      </c>
      <c r="E129">
        <v>11451.654296999999</v>
      </c>
      <c r="F129">
        <v>11769.700194999999</v>
      </c>
      <c r="G129">
        <v>11755.5</v>
      </c>
      <c r="H129">
        <v>11848.900390999999</v>
      </c>
      <c r="I129">
        <v>11819.099609000001</v>
      </c>
      <c r="J129">
        <v>11840.296875</v>
      </c>
      <c r="L129" t="str">
        <f t="shared" si="10"/>
        <v>06OCT2023:08:00:00</v>
      </c>
      <c r="M129">
        <v>8</v>
      </c>
      <c r="N129">
        <f t="shared" si="11"/>
        <v>-60.249023999998826</v>
      </c>
      <c r="O129">
        <f t="shared" si="12"/>
        <v>-60.249023999998826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0.50717447447102648</v>
      </c>
    </row>
    <row r="130" spans="1:19" x14ac:dyDescent="0.3">
      <c r="A130" t="s">
        <v>156</v>
      </c>
      <c r="B130">
        <v>12197.598633</v>
      </c>
      <c r="C130">
        <v>12060.299805000001</v>
      </c>
      <c r="D130">
        <v>12196.951171999999</v>
      </c>
      <c r="E130">
        <v>11653.707031</v>
      </c>
      <c r="F130">
        <v>11963.299805000001</v>
      </c>
      <c r="G130">
        <v>11970.5</v>
      </c>
      <c r="H130">
        <v>12146</v>
      </c>
      <c r="I130">
        <v>12060.299805000001</v>
      </c>
      <c r="J130">
        <v>12094.660156</v>
      </c>
      <c r="L130" t="str">
        <f t="shared" si="10"/>
        <v>06OCT2023:09:00:00</v>
      </c>
      <c r="M130">
        <v>9</v>
      </c>
      <c r="N130">
        <f t="shared" si="11"/>
        <v>-137.29882799999905</v>
      </c>
      <c r="O130">
        <f t="shared" si="12"/>
        <v>-137.29882799999905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1.1256217894278295</v>
      </c>
    </row>
    <row r="131" spans="1:19" x14ac:dyDescent="0.3">
      <c r="A131" t="s">
        <v>157</v>
      </c>
      <c r="B131">
        <v>12816.838867</v>
      </c>
      <c r="C131">
        <v>12674.299805000001</v>
      </c>
      <c r="D131">
        <v>12814.262694999999</v>
      </c>
      <c r="E131">
        <v>12405.433594</v>
      </c>
      <c r="F131">
        <v>12539.900390999999</v>
      </c>
      <c r="G131">
        <v>12549.700194999999</v>
      </c>
      <c r="H131">
        <v>12852.700194999999</v>
      </c>
      <c r="I131">
        <v>12674.299805000001</v>
      </c>
      <c r="J131">
        <v>12729.913086</v>
      </c>
      <c r="L131" t="str">
        <f t="shared" ref="L131:L194" si="17">A131</f>
        <v>06OCT2023:10:00:00</v>
      </c>
      <c r="M131">
        <v>10</v>
      </c>
      <c r="N131">
        <f t="shared" ref="N131:N194" si="18">C131-B131</f>
        <v>-142.53906199999983</v>
      </c>
      <c r="O131">
        <f t="shared" ref="O131:O194" si="19">IF(N131&lt;0,N131,"")</f>
        <v>-142.53906199999983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1.1121233829895494</v>
      </c>
    </row>
    <row r="132" spans="1:19" x14ac:dyDescent="0.3">
      <c r="A132" t="s">
        <v>158</v>
      </c>
      <c r="B132">
        <v>13523.308594</v>
      </c>
      <c r="C132">
        <v>13301.799805000001</v>
      </c>
      <c r="D132">
        <v>13587.178711</v>
      </c>
      <c r="E132">
        <v>13309.595703000001</v>
      </c>
      <c r="F132">
        <v>13136.400390999999</v>
      </c>
      <c r="G132">
        <v>13146.299805000001</v>
      </c>
      <c r="H132">
        <v>13597</v>
      </c>
      <c r="I132">
        <v>13301.799805000001</v>
      </c>
      <c r="J132">
        <v>13415.345703000001</v>
      </c>
      <c r="L132" t="str">
        <f t="shared" si="17"/>
        <v>06OCT2023:11:00:00</v>
      </c>
      <c r="M132">
        <v>11</v>
      </c>
      <c r="N132">
        <f t="shared" si="18"/>
        <v>-221.50878899999952</v>
      </c>
      <c r="O132">
        <f t="shared" si="19"/>
        <v>-221.50878899999952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1.6379777734146967</v>
      </c>
    </row>
    <row r="133" spans="1:19" x14ac:dyDescent="0.3">
      <c r="A133" t="s">
        <v>159</v>
      </c>
      <c r="B133">
        <v>14375.339844</v>
      </c>
      <c r="C133">
        <v>13972.700194999999</v>
      </c>
      <c r="D133">
        <v>14250.943359000001</v>
      </c>
      <c r="E133">
        <v>14092.909180000001</v>
      </c>
      <c r="F133">
        <v>13749.900390999999</v>
      </c>
      <c r="G133">
        <v>13797</v>
      </c>
      <c r="H133">
        <v>14403.5</v>
      </c>
      <c r="I133">
        <v>13972.700194999999</v>
      </c>
      <c r="J133">
        <v>14117.740234000001</v>
      </c>
      <c r="L133" t="str">
        <f t="shared" si="17"/>
        <v>06OCT2023:12:00:00</v>
      </c>
      <c r="M133">
        <v>12</v>
      </c>
      <c r="N133">
        <f t="shared" si="18"/>
        <v>-402.63964900000065</v>
      </c>
      <c r="O133">
        <f t="shared" si="19"/>
        <v>-402.63964900000065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2.8009052542020769</v>
      </c>
    </row>
    <row r="134" spans="1:19" x14ac:dyDescent="0.3">
      <c r="A134" t="s">
        <v>160</v>
      </c>
      <c r="B134">
        <v>15334.958008</v>
      </c>
      <c r="C134">
        <v>14683.400390999999</v>
      </c>
      <c r="D134">
        <v>15184.928711</v>
      </c>
      <c r="E134">
        <v>15053.223633</v>
      </c>
      <c r="F134">
        <v>14397.299805000001</v>
      </c>
      <c r="G134">
        <v>14504.200194999999</v>
      </c>
      <c r="H134">
        <v>15257.200194999999</v>
      </c>
      <c r="I134">
        <v>14683.400390999999</v>
      </c>
      <c r="J134">
        <v>14909.316406</v>
      </c>
      <c r="L134" t="str">
        <f t="shared" si="17"/>
        <v>06OCT2023:13:00:00</v>
      </c>
      <c r="M134">
        <v>13</v>
      </c>
      <c r="N134">
        <f t="shared" si="18"/>
        <v>-651.55761700000039</v>
      </c>
      <c r="O134">
        <f t="shared" si="19"/>
        <v>-651.55761700000039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4.2488386121441826</v>
      </c>
    </row>
    <row r="135" spans="1:19" x14ac:dyDescent="0.3">
      <c r="A135" t="s">
        <v>161</v>
      </c>
      <c r="B135">
        <v>16276.584961</v>
      </c>
      <c r="C135">
        <v>15475.099609000001</v>
      </c>
      <c r="D135">
        <v>16084.561523</v>
      </c>
      <c r="E135">
        <v>15981.573242</v>
      </c>
      <c r="F135">
        <v>15183.5</v>
      </c>
      <c r="G135">
        <v>15334.700194999999</v>
      </c>
      <c r="H135">
        <v>16146</v>
      </c>
      <c r="I135">
        <v>15475.099609000001</v>
      </c>
      <c r="J135">
        <v>15755.063477</v>
      </c>
      <c r="L135" t="str">
        <f t="shared" si="17"/>
        <v>06OCT2023:14:00:00</v>
      </c>
      <c r="M135">
        <v>14</v>
      </c>
      <c r="N135">
        <f t="shared" si="18"/>
        <v>-801.48535199999969</v>
      </c>
      <c r="O135">
        <f t="shared" si="19"/>
        <v>-801.48535199999969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4.9241616341537409</v>
      </c>
    </row>
    <row r="136" spans="1:19" x14ac:dyDescent="0.3">
      <c r="A136" t="s">
        <v>162</v>
      </c>
      <c r="B136">
        <v>16999.09375</v>
      </c>
      <c r="C136">
        <v>16091.5</v>
      </c>
      <c r="D136">
        <v>16626.992188</v>
      </c>
      <c r="E136">
        <v>16657.451172000001</v>
      </c>
      <c r="F136">
        <v>15833.799805000001</v>
      </c>
      <c r="G136">
        <v>16000.5</v>
      </c>
      <c r="H136">
        <v>16781.5</v>
      </c>
      <c r="I136">
        <v>16091.5</v>
      </c>
      <c r="J136">
        <v>16370.728515999999</v>
      </c>
      <c r="L136" t="str">
        <f t="shared" si="17"/>
        <v>06OCT2023:15:00:00</v>
      </c>
      <c r="M136">
        <v>15</v>
      </c>
      <c r="N136">
        <f t="shared" si="18"/>
        <v>-907.59375</v>
      </c>
      <c r="O136">
        <f t="shared" si="19"/>
        <v>-907.59375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5.3390713843201203</v>
      </c>
    </row>
    <row r="137" spans="1:19" x14ac:dyDescent="0.3">
      <c r="A137" t="s">
        <v>163</v>
      </c>
      <c r="B137">
        <v>17540.447265999999</v>
      </c>
      <c r="C137">
        <v>16479.199218999998</v>
      </c>
      <c r="D137">
        <v>17229.083984000001</v>
      </c>
      <c r="E137">
        <v>17330.681640999999</v>
      </c>
      <c r="F137">
        <v>16305.900390999999</v>
      </c>
      <c r="G137">
        <v>16448.900390999999</v>
      </c>
      <c r="H137">
        <v>17108</v>
      </c>
      <c r="I137">
        <v>16479.199218999998</v>
      </c>
      <c r="J137">
        <v>16797.457031000002</v>
      </c>
      <c r="L137" t="str">
        <f t="shared" si="17"/>
        <v>06OCT2023:16:00:00</v>
      </c>
      <c r="M137">
        <v>16</v>
      </c>
      <c r="N137">
        <f t="shared" si="18"/>
        <v>-1061.248047000001</v>
      </c>
      <c r="O137">
        <f t="shared" si="19"/>
        <v>-1061.248047000001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6.0502906847597879</v>
      </c>
    </row>
    <row r="138" spans="1:19" x14ac:dyDescent="0.3">
      <c r="A138" t="s">
        <v>164</v>
      </c>
      <c r="B138">
        <v>17675.964843999998</v>
      </c>
      <c r="C138">
        <v>16688.900390999999</v>
      </c>
      <c r="D138">
        <v>17102.830077999999</v>
      </c>
      <c r="E138">
        <v>17345.460938</v>
      </c>
      <c r="F138">
        <v>16644.5</v>
      </c>
      <c r="G138">
        <v>16730.099609000001</v>
      </c>
      <c r="H138">
        <v>17192.599609000001</v>
      </c>
      <c r="I138">
        <v>16688.900390999999</v>
      </c>
      <c r="J138">
        <v>16922.476563</v>
      </c>
      <c r="L138" t="str">
        <f t="shared" si="17"/>
        <v>06OCT2023:17:00:00</v>
      </c>
      <c r="M138">
        <v>17</v>
      </c>
      <c r="N138">
        <f t="shared" si="18"/>
        <v>-987.06445299999905</v>
      </c>
      <c r="O138">
        <f t="shared" si="19"/>
        <v>-987.06445299999905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5.5842182404829366</v>
      </c>
    </row>
    <row r="139" spans="1:19" x14ac:dyDescent="0.3">
      <c r="A139" t="s">
        <v>165</v>
      </c>
      <c r="B139">
        <v>17444.767577999999</v>
      </c>
      <c r="C139">
        <v>16413</v>
      </c>
      <c r="D139">
        <v>16766.505859000001</v>
      </c>
      <c r="E139">
        <v>17030.34375</v>
      </c>
      <c r="F139">
        <v>16480.900390999999</v>
      </c>
      <c r="G139">
        <v>16497</v>
      </c>
      <c r="H139">
        <v>16790.599609000001</v>
      </c>
      <c r="I139">
        <v>16413</v>
      </c>
      <c r="J139">
        <v>16612.171875</v>
      </c>
      <c r="L139" t="str">
        <f t="shared" si="17"/>
        <v>06OCT2023:18:00:00</v>
      </c>
      <c r="M139">
        <v>18</v>
      </c>
      <c r="N139">
        <f t="shared" si="18"/>
        <v>-1031.767577999999</v>
      </c>
      <c r="O139">
        <f t="shared" si="19"/>
        <v>-1031.767577999999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5.9144816540931453</v>
      </c>
    </row>
    <row r="140" spans="1:19" x14ac:dyDescent="0.3">
      <c r="A140" t="s">
        <v>166</v>
      </c>
      <c r="B140">
        <v>16552.947265999999</v>
      </c>
      <c r="C140">
        <v>15656.400390999999</v>
      </c>
      <c r="D140">
        <v>15976.135742</v>
      </c>
      <c r="E140">
        <v>16127.074219</v>
      </c>
      <c r="F140">
        <v>15795.700194999999</v>
      </c>
      <c r="G140">
        <v>15769.5</v>
      </c>
      <c r="H140">
        <v>15909.599609000001</v>
      </c>
      <c r="I140">
        <v>15656.400390999999</v>
      </c>
      <c r="J140">
        <v>15821.546875</v>
      </c>
      <c r="L140" t="str">
        <f t="shared" si="17"/>
        <v>06OCT2023:19:00:00</v>
      </c>
      <c r="M140">
        <v>19</v>
      </c>
      <c r="N140">
        <f t="shared" si="18"/>
        <v>-896.546875</v>
      </c>
      <c r="O140">
        <f t="shared" si="19"/>
        <v>-896.546875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5.4162371243791769</v>
      </c>
    </row>
    <row r="141" spans="1:19" x14ac:dyDescent="0.3">
      <c r="A141" t="s">
        <v>167</v>
      </c>
      <c r="B141">
        <v>15736.872069999999</v>
      </c>
      <c r="C141">
        <v>15101.200194999999</v>
      </c>
      <c r="D141">
        <v>14928.892578000001</v>
      </c>
      <c r="E141">
        <v>15098.802734000001</v>
      </c>
      <c r="F141">
        <v>15241.599609000001</v>
      </c>
      <c r="G141">
        <v>15220.5</v>
      </c>
      <c r="H141">
        <v>15260.200194999999</v>
      </c>
      <c r="I141">
        <v>15101.200194999999</v>
      </c>
      <c r="J141">
        <v>15140.409180000001</v>
      </c>
      <c r="L141" t="str">
        <f t="shared" si="17"/>
        <v>06OCT2023:20:00:00</v>
      </c>
      <c r="M141">
        <v>20</v>
      </c>
      <c r="N141">
        <f t="shared" si="18"/>
        <v>-635.671875</v>
      </c>
      <c r="O141">
        <f t="shared" si="19"/>
        <v>-635.671875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4.0393788052189459</v>
      </c>
    </row>
    <row r="142" spans="1:19" x14ac:dyDescent="0.3">
      <c r="A142" t="s">
        <v>168</v>
      </c>
      <c r="B142">
        <v>15003.566406</v>
      </c>
      <c r="C142">
        <v>14415.599609000001</v>
      </c>
      <c r="D142">
        <v>14306.533203000001</v>
      </c>
      <c r="E142">
        <v>14061.416992</v>
      </c>
      <c r="F142">
        <v>14544.5</v>
      </c>
      <c r="G142">
        <v>14518.400390999999</v>
      </c>
      <c r="H142">
        <v>14548.799805000001</v>
      </c>
      <c r="I142">
        <v>14415.599609000001</v>
      </c>
      <c r="J142">
        <v>14456.916015999999</v>
      </c>
      <c r="L142" t="str">
        <f t="shared" si="17"/>
        <v>06OCT2023:21:00:00</v>
      </c>
      <c r="M142">
        <v>21</v>
      </c>
      <c r="N142">
        <f t="shared" si="18"/>
        <v>-587.96679699999913</v>
      </c>
      <c r="O142">
        <f t="shared" si="19"/>
        <v>-587.96679699999913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3.918846900060164</v>
      </c>
    </row>
    <row r="143" spans="1:19" x14ac:dyDescent="0.3">
      <c r="A143" t="s">
        <v>169</v>
      </c>
      <c r="B143">
        <v>14091.753906</v>
      </c>
      <c r="C143">
        <v>13653.099609000001</v>
      </c>
      <c r="D143">
        <v>14051.159180000001</v>
      </c>
      <c r="E143">
        <v>13696.259765999999</v>
      </c>
      <c r="F143">
        <v>13774.700194999999</v>
      </c>
      <c r="G143">
        <v>13733.799805000001</v>
      </c>
      <c r="H143">
        <v>13753.400390999999</v>
      </c>
      <c r="I143">
        <v>13653.099609000001</v>
      </c>
      <c r="J143">
        <v>13783.032227</v>
      </c>
      <c r="L143" t="str">
        <f t="shared" si="17"/>
        <v>06OCT2023:22:00:00</v>
      </c>
      <c r="M143">
        <v>22</v>
      </c>
      <c r="N143">
        <f t="shared" si="18"/>
        <v>-438.65429699999913</v>
      </c>
      <c r="O143">
        <f t="shared" si="19"/>
        <v>-438.65429699999913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3.112843865469638</v>
      </c>
    </row>
    <row r="144" spans="1:19" x14ac:dyDescent="0.3">
      <c r="A144" t="s">
        <v>170</v>
      </c>
      <c r="B144">
        <v>13059.165039</v>
      </c>
      <c r="C144">
        <v>12766.200194999999</v>
      </c>
      <c r="D144">
        <v>13039.131836</v>
      </c>
      <c r="E144">
        <v>12694.291992</v>
      </c>
      <c r="F144">
        <v>12858.599609000001</v>
      </c>
      <c r="G144">
        <v>12817.299805000001</v>
      </c>
      <c r="H144">
        <v>12779.099609000001</v>
      </c>
      <c r="I144">
        <v>12766.200194999999</v>
      </c>
      <c r="J144">
        <v>12839.006836</v>
      </c>
      <c r="L144" t="str">
        <f t="shared" si="17"/>
        <v>06OCT2023:23:00:00</v>
      </c>
      <c r="M144">
        <v>23</v>
      </c>
      <c r="N144">
        <f t="shared" si="18"/>
        <v>-292.96484400000008</v>
      </c>
      <c r="O144">
        <f t="shared" si="19"/>
        <v>-292.96484400000008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2.2433658133968555</v>
      </c>
    </row>
    <row r="145" spans="1:19" x14ac:dyDescent="0.3">
      <c r="A145" t="s">
        <v>171</v>
      </c>
      <c r="B145">
        <v>12045.555664</v>
      </c>
      <c r="C145">
        <v>11780.200194999999</v>
      </c>
      <c r="D145">
        <v>12051.553711</v>
      </c>
      <c r="E145">
        <v>11681.863281</v>
      </c>
      <c r="F145">
        <v>11819.099609000001</v>
      </c>
      <c r="G145">
        <v>11783.099609000001</v>
      </c>
      <c r="H145">
        <v>11730.700194999999</v>
      </c>
      <c r="I145">
        <v>11780.200194999999</v>
      </c>
      <c r="J145">
        <v>11823.801758</v>
      </c>
      <c r="L145" t="str">
        <f t="shared" si="17"/>
        <v>07OCT2023:00:00:00</v>
      </c>
      <c r="M145">
        <v>24</v>
      </c>
      <c r="N145">
        <f t="shared" si="18"/>
        <v>-265.35546900000008</v>
      </c>
      <c r="O145">
        <f t="shared" si="19"/>
        <v>-265.35546900000008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2.202932570334267</v>
      </c>
    </row>
    <row r="146" spans="1:19" x14ac:dyDescent="0.3">
      <c r="A146" t="s">
        <v>172</v>
      </c>
      <c r="B146">
        <v>11084.576171999999</v>
      </c>
      <c r="C146">
        <v>10949.799805000001</v>
      </c>
      <c r="D146">
        <v>11377.354492</v>
      </c>
      <c r="E146">
        <v>10955.896484000001</v>
      </c>
      <c r="F146">
        <v>10949.799805000001</v>
      </c>
      <c r="G146">
        <v>10991.200194999999</v>
      </c>
      <c r="H146">
        <v>10802</v>
      </c>
      <c r="I146">
        <v>10931.599609000001</v>
      </c>
      <c r="J146">
        <v>10989.650390999999</v>
      </c>
      <c r="L146" t="str">
        <f t="shared" si="17"/>
        <v>07OCT2023:01:00:00</v>
      </c>
      <c r="M146">
        <v>1</v>
      </c>
      <c r="N146">
        <f t="shared" si="18"/>
        <v>-134.77636699999857</v>
      </c>
      <c r="O146">
        <f t="shared" si="19"/>
        <v>-134.77636699999857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1.215891026491821</v>
      </c>
    </row>
    <row r="147" spans="1:19" x14ac:dyDescent="0.3">
      <c r="A147" t="s">
        <v>173</v>
      </c>
      <c r="B147">
        <v>10253.587890999999</v>
      </c>
      <c r="C147">
        <v>10173.299805000001</v>
      </c>
      <c r="D147">
        <v>10542.219727</v>
      </c>
      <c r="E147">
        <v>10006.663086</v>
      </c>
      <c r="F147">
        <v>10173.299805000001</v>
      </c>
      <c r="G147">
        <v>10182.799805000001</v>
      </c>
      <c r="H147">
        <v>10074.799805000001</v>
      </c>
      <c r="I147">
        <v>10195.700194999999</v>
      </c>
      <c r="J147">
        <v>10225.204102</v>
      </c>
      <c r="L147" t="str">
        <f t="shared" si="17"/>
        <v>07OCT2023:02:00:00</v>
      </c>
      <c r="M147">
        <v>2</v>
      </c>
      <c r="N147">
        <f t="shared" si="18"/>
        <v>-80.288085999998657</v>
      </c>
      <c r="O147">
        <f t="shared" si="19"/>
        <v>-80.288085999998657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0.78302431162140662</v>
      </c>
    </row>
    <row r="148" spans="1:19" x14ac:dyDescent="0.3">
      <c r="A148" t="s">
        <v>174</v>
      </c>
      <c r="B148">
        <v>9730.4238280999998</v>
      </c>
      <c r="C148">
        <v>9591.3701172000001</v>
      </c>
      <c r="D148">
        <v>10125.645508</v>
      </c>
      <c r="E148">
        <v>9439.6972655999998</v>
      </c>
      <c r="F148">
        <v>9591.3701172000001</v>
      </c>
      <c r="G148">
        <v>9569.9199219000002</v>
      </c>
      <c r="H148">
        <v>9533.7001952999999</v>
      </c>
      <c r="I148">
        <v>9648.0996094000002</v>
      </c>
      <c r="J148">
        <v>9695.7978516000003</v>
      </c>
      <c r="L148" t="str">
        <f t="shared" si="17"/>
        <v>07OCT2023:03:00:00</v>
      </c>
      <c r="M148">
        <v>3</v>
      </c>
      <c r="N148">
        <f t="shared" si="18"/>
        <v>-139.05371089999971</v>
      </c>
      <c r="O148">
        <f t="shared" si="19"/>
        <v>-139.05371089999971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1.4290611935980992</v>
      </c>
    </row>
    <row r="149" spans="1:19" x14ac:dyDescent="0.3">
      <c r="A149" t="s">
        <v>175</v>
      </c>
      <c r="B149">
        <v>9280.5019530999998</v>
      </c>
      <c r="C149">
        <v>9230.3398438000004</v>
      </c>
      <c r="D149">
        <v>9791.3642577999999</v>
      </c>
      <c r="E149">
        <v>8949.1533202999999</v>
      </c>
      <c r="F149">
        <v>9230.3398438000004</v>
      </c>
      <c r="G149">
        <v>9223.5800780999998</v>
      </c>
      <c r="H149">
        <v>9204.3798827999999</v>
      </c>
      <c r="I149">
        <v>9314.8300780999998</v>
      </c>
      <c r="J149">
        <v>9359.4277344000002</v>
      </c>
      <c r="L149" t="str">
        <f t="shared" si="17"/>
        <v>07OCT2023:04:00:00</v>
      </c>
      <c r="M149">
        <v>4</v>
      </c>
      <c r="N149">
        <f t="shared" si="18"/>
        <v>-50.162109299999429</v>
      </c>
      <c r="O149">
        <f t="shared" si="19"/>
        <v>-50.162109299999429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0.54051073480183465</v>
      </c>
    </row>
    <row r="150" spans="1:19" x14ac:dyDescent="0.3">
      <c r="A150" t="s">
        <v>176</v>
      </c>
      <c r="B150">
        <v>9167.2763672000001</v>
      </c>
      <c r="C150">
        <v>9079.6396483999997</v>
      </c>
      <c r="D150">
        <v>9715.2373047000001</v>
      </c>
      <c r="E150">
        <v>8787.4248047000001</v>
      </c>
      <c r="F150">
        <v>9079.6396483999997</v>
      </c>
      <c r="G150">
        <v>9119.2998047000001</v>
      </c>
      <c r="H150">
        <v>9062.1396483999997</v>
      </c>
      <c r="I150">
        <v>9170.8798827999999</v>
      </c>
      <c r="J150">
        <v>9232.8476563000004</v>
      </c>
      <c r="L150" t="str">
        <f t="shared" si="17"/>
        <v>07OCT2023:05:00:00</v>
      </c>
      <c r="M150">
        <v>5</v>
      </c>
      <c r="N150">
        <f t="shared" si="18"/>
        <v>-87.636718800000381</v>
      </c>
      <c r="O150">
        <f t="shared" si="19"/>
        <v>-87.636718800000381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0.95597334791345057</v>
      </c>
    </row>
    <row r="151" spans="1:19" x14ac:dyDescent="0.3">
      <c r="A151" t="s">
        <v>177</v>
      </c>
      <c r="B151">
        <v>9185.5849608999997</v>
      </c>
      <c r="C151">
        <v>9234.2597655999998</v>
      </c>
      <c r="D151">
        <v>9803.453125</v>
      </c>
      <c r="E151">
        <v>8678.7148438000004</v>
      </c>
      <c r="F151">
        <v>9234.2597655999998</v>
      </c>
      <c r="G151">
        <v>9297.2900391000003</v>
      </c>
      <c r="H151">
        <v>9192.2695313000004</v>
      </c>
      <c r="I151">
        <v>9302.5800780999998</v>
      </c>
      <c r="J151">
        <v>9362.3007813000004</v>
      </c>
      <c r="L151" t="str">
        <f t="shared" si="17"/>
        <v>07OCT2023:06:00:00</v>
      </c>
      <c r="M151">
        <v>6</v>
      </c>
      <c r="N151">
        <f t="shared" si="18"/>
        <v>48.674804700000095</v>
      </c>
      <c r="O151" t="str">
        <f t="shared" si="19"/>
        <v/>
      </c>
      <c r="P151">
        <f t="shared" si="20"/>
        <v>48.674804700000095</v>
      </c>
      <c r="Q151" t="str">
        <f t="shared" si="21"/>
        <v/>
      </c>
      <c r="R151">
        <f t="shared" si="22"/>
        <v>1</v>
      </c>
      <c r="S151">
        <f t="shared" si="23"/>
        <v>0.52990424569793493</v>
      </c>
    </row>
    <row r="152" spans="1:19" x14ac:dyDescent="0.3">
      <c r="A152" t="s">
        <v>178</v>
      </c>
      <c r="B152">
        <v>9462.0908202999999</v>
      </c>
      <c r="C152">
        <v>9631.2402344000002</v>
      </c>
      <c r="D152">
        <v>10119.696289</v>
      </c>
      <c r="E152">
        <v>8769.015625</v>
      </c>
      <c r="F152">
        <v>9631.2402344000002</v>
      </c>
      <c r="G152">
        <v>9697.0800780999998</v>
      </c>
      <c r="H152">
        <v>9558.2695313000004</v>
      </c>
      <c r="I152">
        <v>9672.9697266000003</v>
      </c>
      <c r="J152">
        <v>9726.1435547000001</v>
      </c>
      <c r="L152" t="str">
        <f t="shared" si="17"/>
        <v>07OCT2023:07:00:00</v>
      </c>
      <c r="M152">
        <v>7</v>
      </c>
      <c r="N152">
        <f t="shared" si="18"/>
        <v>169.14941410000029</v>
      </c>
      <c r="O152" t="str">
        <f t="shared" si="19"/>
        <v/>
      </c>
      <c r="P152">
        <f t="shared" si="20"/>
        <v>169.14941410000029</v>
      </c>
      <c r="Q152" t="str">
        <f t="shared" si="21"/>
        <v/>
      </c>
      <c r="R152">
        <f t="shared" si="22"/>
        <v>1</v>
      </c>
      <c r="S152">
        <f t="shared" si="23"/>
        <v>1.7876536730878401</v>
      </c>
    </row>
    <row r="153" spans="1:19" x14ac:dyDescent="0.3">
      <c r="A153" t="s">
        <v>179</v>
      </c>
      <c r="B153">
        <v>9847.3662108999997</v>
      </c>
      <c r="C153">
        <v>10161.599609000001</v>
      </c>
      <c r="D153">
        <v>10451.528319999999</v>
      </c>
      <c r="E153">
        <v>8942.3525391000003</v>
      </c>
      <c r="F153">
        <v>10161.599609000001</v>
      </c>
      <c r="G153">
        <v>10225</v>
      </c>
      <c r="H153">
        <v>10039</v>
      </c>
      <c r="I153">
        <v>10159.5</v>
      </c>
      <c r="J153">
        <v>10188.515625</v>
      </c>
      <c r="L153" t="str">
        <f t="shared" si="17"/>
        <v>07OCT2023:08:00:00</v>
      </c>
      <c r="M153">
        <v>8</v>
      </c>
      <c r="N153">
        <f t="shared" si="18"/>
        <v>314.23339810000107</v>
      </c>
      <c r="O153" t="str">
        <f t="shared" si="19"/>
        <v/>
      </c>
      <c r="P153">
        <f t="shared" si="20"/>
        <v>314.23339810000107</v>
      </c>
      <c r="Q153" t="str">
        <f t="shared" si="21"/>
        <v/>
      </c>
      <c r="R153">
        <f t="shared" si="22"/>
        <v>1</v>
      </c>
      <c r="S153">
        <f t="shared" si="23"/>
        <v>3.1910400341583491</v>
      </c>
    </row>
    <row r="154" spans="1:19" x14ac:dyDescent="0.3">
      <c r="A154" t="s">
        <v>180</v>
      </c>
      <c r="B154">
        <v>10197.794921999999</v>
      </c>
      <c r="C154">
        <v>10758.5</v>
      </c>
      <c r="D154">
        <v>10982.917969</v>
      </c>
      <c r="E154">
        <v>9241.7509766000003</v>
      </c>
      <c r="F154">
        <v>10758.5</v>
      </c>
      <c r="G154">
        <v>10803.599609000001</v>
      </c>
      <c r="H154">
        <v>10619.099609000001</v>
      </c>
      <c r="I154">
        <v>10746.5</v>
      </c>
      <c r="J154">
        <v>10762.473633</v>
      </c>
      <c r="L154" t="str">
        <f t="shared" si="17"/>
        <v>07OCT2023:09:00:00</v>
      </c>
      <c r="M154">
        <v>9</v>
      </c>
      <c r="N154">
        <f t="shared" si="18"/>
        <v>560.70507800000087</v>
      </c>
      <c r="O154" t="str">
        <f t="shared" si="19"/>
        <v/>
      </c>
      <c r="P154">
        <f t="shared" si="20"/>
        <v>560.70507800000087</v>
      </c>
      <c r="Q154" t="str">
        <f t="shared" si="21"/>
        <v/>
      </c>
      <c r="R154">
        <f t="shared" si="22"/>
        <v>1</v>
      </c>
      <c r="S154">
        <f t="shared" si="23"/>
        <v>5.4982972523832139</v>
      </c>
    </row>
    <row r="155" spans="1:19" x14ac:dyDescent="0.3">
      <c r="A155" t="s">
        <v>181</v>
      </c>
      <c r="B155">
        <v>10727.588867</v>
      </c>
      <c r="C155">
        <v>11468.400390999999</v>
      </c>
      <c r="D155">
        <v>11572.415039</v>
      </c>
      <c r="E155">
        <v>9853.5146483999997</v>
      </c>
      <c r="F155">
        <v>11468.400390999999</v>
      </c>
      <c r="G155">
        <v>11513.799805000001</v>
      </c>
      <c r="H155">
        <v>11298.700194999999</v>
      </c>
      <c r="I155">
        <v>11434.200194999999</v>
      </c>
      <c r="J155">
        <v>11432.574219</v>
      </c>
      <c r="L155" t="str">
        <f t="shared" si="17"/>
        <v>07OCT2023:10:00:00</v>
      </c>
      <c r="M155">
        <v>10</v>
      </c>
      <c r="N155">
        <f t="shared" si="18"/>
        <v>740.81152399999883</v>
      </c>
      <c r="O155" t="str">
        <f t="shared" si="19"/>
        <v/>
      </c>
      <c r="P155">
        <f t="shared" si="20"/>
        <v>740.81152399999883</v>
      </c>
      <c r="Q155" t="str">
        <f t="shared" si="21"/>
        <v/>
      </c>
      <c r="R155">
        <f t="shared" si="22"/>
        <v>1</v>
      </c>
      <c r="S155">
        <f t="shared" si="23"/>
        <v>6.9056666244813751</v>
      </c>
    </row>
    <row r="156" spans="1:19" x14ac:dyDescent="0.3">
      <c r="A156" t="s">
        <v>182</v>
      </c>
      <c r="B156">
        <v>10917.323242</v>
      </c>
      <c r="C156">
        <v>11839.200194999999</v>
      </c>
      <c r="D156">
        <v>12013.753906</v>
      </c>
      <c r="E156">
        <v>10308.426758</v>
      </c>
      <c r="F156">
        <v>11839.200194999999</v>
      </c>
      <c r="G156">
        <v>11869.099609000001</v>
      </c>
      <c r="H156">
        <v>11656.400390999999</v>
      </c>
      <c r="I156">
        <v>11796.299805000001</v>
      </c>
      <c r="J156">
        <v>11809.390625</v>
      </c>
      <c r="L156" t="str">
        <f t="shared" si="17"/>
        <v>07OCT2023:11:00:00</v>
      </c>
      <c r="M156">
        <v>11</v>
      </c>
      <c r="N156">
        <f t="shared" si="18"/>
        <v>921.87695299999905</v>
      </c>
      <c r="O156" t="str">
        <f t="shared" si="19"/>
        <v/>
      </c>
      <c r="P156">
        <f t="shared" si="20"/>
        <v>921.87695299999905</v>
      </c>
      <c r="Q156" t="str">
        <f t="shared" si="21"/>
        <v/>
      </c>
      <c r="R156">
        <f t="shared" si="22"/>
        <v>1</v>
      </c>
      <c r="S156">
        <f t="shared" si="23"/>
        <v>8.4441665100969896</v>
      </c>
    </row>
    <row r="157" spans="1:19" x14ac:dyDescent="0.3">
      <c r="A157" t="s">
        <v>183</v>
      </c>
      <c r="B157">
        <v>10985.184569999999</v>
      </c>
      <c r="C157">
        <v>11998</v>
      </c>
      <c r="D157">
        <v>12389.142578000001</v>
      </c>
      <c r="E157">
        <v>10854.227539</v>
      </c>
      <c r="F157">
        <v>11998</v>
      </c>
      <c r="G157">
        <v>12023.900390999999</v>
      </c>
      <c r="H157">
        <v>11807.900390999999</v>
      </c>
      <c r="I157">
        <v>11949.599609000001</v>
      </c>
      <c r="J157">
        <v>12007.268555000001</v>
      </c>
      <c r="L157" t="str">
        <f t="shared" si="17"/>
        <v>07OCT2023:12:00:00</v>
      </c>
      <c r="M157">
        <v>12</v>
      </c>
      <c r="N157">
        <f t="shared" si="18"/>
        <v>1012.8154300000006</v>
      </c>
      <c r="O157" t="str">
        <f t="shared" si="19"/>
        <v/>
      </c>
      <c r="P157">
        <f t="shared" si="20"/>
        <v>1012.8154300000006</v>
      </c>
      <c r="Q157" t="str">
        <f t="shared" si="21"/>
        <v/>
      </c>
      <c r="R157">
        <f t="shared" si="22"/>
        <v>1</v>
      </c>
      <c r="S157">
        <f t="shared" si="23"/>
        <v>9.2198307961611299</v>
      </c>
    </row>
    <row r="158" spans="1:19" x14ac:dyDescent="0.3">
      <c r="A158" t="s">
        <v>184</v>
      </c>
      <c r="B158">
        <v>11087.427734000001</v>
      </c>
      <c r="C158">
        <v>12054.599609000001</v>
      </c>
      <c r="D158">
        <v>12725.792969</v>
      </c>
      <c r="E158">
        <v>11291.412109000001</v>
      </c>
      <c r="F158">
        <v>12054.599609000001</v>
      </c>
      <c r="G158">
        <v>12079</v>
      </c>
      <c r="H158">
        <v>11861.900390999999</v>
      </c>
      <c r="I158">
        <v>12004.299805000001</v>
      </c>
      <c r="J158">
        <v>12118.378906</v>
      </c>
      <c r="L158" t="str">
        <f t="shared" si="17"/>
        <v>07OCT2023:13:00:00</v>
      </c>
      <c r="M158">
        <v>13</v>
      </c>
      <c r="N158">
        <f t="shared" si="18"/>
        <v>967.171875</v>
      </c>
      <c r="O158" t="str">
        <f t="shared" si="19"/>
        <v/>
      </c>
      <c r="P158">
        <f t="shared" si="20"/>
        <v>967.171875</v>
      </c>
      <c r="Q158" t="str">
        <f t="shared" si="21"/>
        <v/>
      </c>
      <c r="R158">
        <f t="shared" si="22"/>
        <v>1</v>
      </c>
      <c r="S158">
        <f t="shared" si="23"/>
        <v>8.7231402828821363</v>
      </c>
    </row>
    <row r="159" spans="1:19" x14ac:dyDescent="0.3">
      <c r="A159" t="s">
        <v>185</v>
      </c>
      <c r="B159">
        <v>11272.260742</v>
      </c>
      <c r="C159">
        <v>12094.200194999999</v>
      </c>
      <c r="D159">
        <v>13039.369140999999</v>
      </c>
      <c r="E159">
        <v>11726.682617</v>
      </c>
      <c r="F159">
        <v>12094.200194999999</v>
      </c>
      <c r="G159">
        <v>12101.799805000001</v>
      </c>
      <c r="H159">
        <v>11903.700194999999</v>
      </c>
      <c r="I159">
        <v>12046.5</v>
      </c>
      <c r="J159">
        <v>12212.534180000001</v>
      </c>
      <c r="L159" t="str">
        <f t="shared" si="17"/>
        <v>07OCT2023:14:00:00</v>
      </c>
      <c r="M159">
        <v>14</v>
      </c>
      <c r="N159">
        <f t="shared" si="18"/>
        <v>821.93945299999905</v>
      </c>
      <c r="O159" t="str">
        <f t="shared" si="19"/>
        <v/>
      </c>
      <c r="P159">
        <f t="shared" si="20"/>
        <v>821.93945299999905</v>
      </c>
      <c r="Q159" t="str">
        <f t="shared" si="21"/>
        <v/>
      </c>
      <c r="R159">
        <f t="shared" si="22"/>
        <v>1</v>
      </c>
      <c r="S159">
        <f t="shared" si="23"/>
        <v>7.2917001461604318</v>
      </c>
    </row>
    <row r="160" spans="1:19" x14ac:dyDescent="0.3">
      <c r="A160" t="s">
        <v>186</v>
      </c>
      <c r="B160">
        <v>11427.276367</v>
      </c>
      <c r="C160">
        <v>12156.200194999999</v>
      </c>
      <c r="D160">
        <v>13208.597656</v>
      </c>
      <c r="E160">
        <v>12060.777344</v>
      </c>
      <c r="F160">
        <v>12156.200194999999</v>
      </c>
      <c r="G160">
        <v>12185</v>
      </c>
      <c r="H160">
        <v>11976.799805000001</v>
      </c>
      <c r="I160">
        <v>12120.5</v>
      </c>
      <c r="J160">
        <v>12305.029296999999</v>
      </c>
      <c r="L160" t="str">
        <f t="shared" si="17"/>
        <v>07OCT2023:15:00:00</v>
      </c>
      <c r="M160">
        <v>15</v>
      </c>
      <c r="N160">
        <f t="shared" si="18"/>
        <v>728.92382799999905</v>
      </c>
      <c r="O160" t="str">
        <f t="shared" si="19"/>
        <v/>
      </c>
      <c r="P160">
        <f t="shared" si="20"/>
        <v>728.92382799999905</v>
      </c>
      <c r="Q160" t="str">
        <f t="shared" si="21"/>
        <v/>
      </c>
      <c r="R160">
        <f t="shared" si="22"/>
        <v>1</v>
      </c>
      <c r="S160">
        <f t="shared" si="23"/>
        <v>6.378806327857836</v>
      </c>
    </row>
    <row r="161" spans="1:19" x14ac:dyDescent="0.3">
      <c r="A161" t="s">
        <v>187</v>
      </c>
      <c r="B161">
        <v>11697.892578000001</v>
      </c>
      <c r="C161">
        <v>12367.299805000001</v>
      </c>
      <c r="D161">
        <v>13468.289063</v>
      </c>
      <c r="E161">
        <v>12386.206055000001</v>
      </c>
      <c r="F161">
        <v>12367.299805000001</v>
      </c>
      <c r="G161">
        <v>12377</v>
      </c>
      <c r="H161">
        <v>12191.700194999999</v>
      </c>
      <c r="I161">
        <v>12338</v>
      </c>
      <c r="J161">
        <v>12526.998046999999</v>
      </c>
      <c r="L161" t="str">
        <f t="shared" si="17"/>
        <v>07OCT2023:16:00:00</v>
      </c>
      <c r="M161">
        <v>16</v>
      </c>
      <c r="N161">
        <f t="shared" si="18"/>
        <v>669.40722699999969</v>
      </c>
      <c r="O161" t="str">
        <f t="shared" si="19"/>
        <v/>
      </c>
      <c r="P161">
        <f t="shared" si="20"/>
        <v>669.40722699999969</v>
      </c>
      <c r="Q161" t="str">
        <f t="shared" si="21"/>
        <v/>
      </c>
      <c r="R161">
        <f t="shared" si="22"/>
        <v>1</v>
      </c>
      <c r="S161">
        <f t="shared" si="23"/>
        <v>5.7224600289024785</v>
      </c>
    </row>
    <row r="162" spans="1:19" x14ac:dyDescent="0.3">
      <c r="A162" t="s">
        <v>188</v>
      </c>
      <c r="B162">
        <v>12030.433594</v>
      </c>
      <c r="C162">
        <v>12672.599609000001</v>
      </c>
      <c r="D162">
        <v>13454.196289</v>
      </c>
      <c r="E162">
        <v>12490.128906</v>
      </c>
      <c r="F162">
        <v>12672.599609000001</v>
      </c>
      <c r="G162">
        <v>12691</v>
      </c>
      <c r="H162">
        <v>12493.900390999999</v>
      </c>
      <c r="I162">
        <v>12643.799805000001</v>
      </c>
      <c r="J162">
        <v>12768.509765999999</v>
      </c>
      <c r="L162" t="str">
        <f t="shared" si="17"/>
        <v>07OCT2023:17:00:00</v>
      </c>
      <c r="M162">
        <v>17</v>
      </c>
      <c r="N162">
        <f t="shared" si="18"/>
        <v>642.1660150000007</v>
      </c>
      <c r="O162" t="str">
        <f t="shared" si="19"/>
        <v/>
      </c>
      <c r="P162">
        <f t="shared" si="20"/>
        <v>642.1660150000007</v>
      </c>
      <c r="Q162" t="str">
        <f t="shared" si="21"/>
        <v/>
      </c>
      <c r="R162">
        <f t="shared" si="22"/>
        <v>1</v>
      </c>
      <c r="S162">
        <f t="shared" si="23"/>
        <v>5.3378459719047155</v>
      </c>
    </row>
    <row r="163" spans="1:19" x14ac:dyDescent="0.3">
      <c r="A163" t="s">
        <v>189</v>
      </c>
      <c r="B163">
        <v>12216.137694999999</v>
      </c>
      <c r="C163">
        <v>12706.799805000001</v>
      </c>
      <c r="D163">
        <v>13258.361328000001</v>
      </c>
      <c r="E163">
        <v>12336.189453000001</v>
      </c>
      <c r="F163">
        <v>12706.799805000001</v>
      </c>
      <c r="G163">
        <v>12724.5</v>
      </c>
      <c r="H163">
        <v>12541</v>
      </c>
      <c r="I163">
        <v>12691.5</v>
      </c>
      <c r="J163">
        <v>12764.552734000001</v>
      </c>
      <c r="L163" t="str">
        <f t="shared" si="17"/>
        <v>07OCT2023:18:00:00</v>
      </c>
      <c r="M163">
        <v>18</v>
      </c>
      <c r="N163">
        <f t="shared" si="18"/>
        <v>490.66211000000112</v>
      </c>
      <c r="O163" t="str">
        <f t="shared" si="19"/>
        <v/>
      </c>
      <c r="P163">
        <f t="shared" si="20"/>
        <v>490.66211000000112</v>
      </c>
      <c r="Q163" t="str">
        <f t="shared" si="21"/>
        <v/>
      </c>
      <c r="R163">
        <f t="shared" si="22"/>
        <v>1</v>
      </c>
      <c r="S163">
        <f t="shared" si="23"/>
        <v>4.0165076904857298</v>
      </c>
    </row>
    <row r="164" spans="1:19" x14ac:dyDescent="0.3">
      <c r="A164" t="s">
        <v>190</v>
      </c>
      <c r="B164">
        <v>11998.079102</v>
      </c>
      <c r="C164">
        <v>12435.799805000001</v>
      </c>
      <c r="D164">
        <v>12802.813477</v>
      </c>
      <c r="E164">
        <v>11827.251953000001</v>
      </c>
      <c r="F164">
        <v>12435.799805000001</v>
      </c>
      <c r="G164">
        <v>12457.299805000001</v>
      </c>
      <c r="H164">
        <v>12290.799805000001</v>
      </c>
      <c r="I164">
        <v>12438.299805000001</v>
      </c>
      <c r="J164">
        <v>12468.602539</v>
      </c>
      <c r="L164" t="str">
        <f t="shared" si="17"/>
        <v>07OCT2023:19:00:00</v>
      </c>
      <c r="M164">
        <v>19</v>
      </c>
      <c r="N164">
        <f t="shared" si="18"/>
        <v>437.72070300000087</v>
      </c>
      <c r="O164" t="str">
        <f t="shared" si="19"/>
        <v/>
      </c>
      <c r="P164">
        <f t="shared" si="20"/>
        <v>437.72070300000087</v>
      </c>
      <c r="Q164" t="str">
        <f t="shared" si="21"/>
        <v/>
      </c>
      <c r="R164">
        <f t="shared" si="22"/>
        <v>1</v>
      </c>
      <c r="S164">
        <f t="shared" si="23"/>
        <v>3.648256519054252</v>
      </c>
    </row>
    <row r="165" spans="1:19" x14ac:dyDescent="0.3">
      <c r="A165" t="s">
        <v>191</v>
      </c>
      <c r="B165">
        <v>11983.625</v>
      </c>
      <c r="C165">
        <v>12436.099609000001</v>
      </c>
      <c r="D165">
        <v>12445.059569999999</v>
      </c>
      <c r="E165">
        <v>11398.601563</v>
      </c>
      <c r="F165">
        <v>12436.099609000001</v>
      </c>
      <c r="G165">
        <v>12470.200194999999</v>
      </c>
      <c r="H165">
        <v>12284.200194999999</v>
      </c>
      <c r="I165">
        <v>12431.700194999999</v>
      </c>
      <c r="J165">
        <v>12394.412109000001</v>
      </c>
      <c r="L165" t="str">
        <f t="shared" si="17"/>
        <v>07OCT2023:20:00:00</v>
      </c>
      <c r="M165">
        <v>20</v>
      </c>
      <c r="N165">
        <f t="shared" si="18"/>
        <v>452.47460900000078</v>
      </c>
      <c r="O165" t="str">
        <f t="shared" si="19"/>
        <v/>
      </c>
      <c r="P165">
        <f t="shared" si="20"/>
        <v>452.47460900000078</v>
      </c>
      <c r="Q165" t="str">
        <f t="shared" si="21"/>
        <v/>
      </c>
      <c r="R165">
        <f t="shared" si="22"/>
        <v>1</v>
      </c>
      <c r="S165">
        <f t="shared" si="23"/>
        <v>3.7757741000740661</v>
      </c>
    </row>
    <row r="166" spans="1:19" x14ac:dyDescent="0.3">
      <c r="A166" t="s">
        <v>192</v>
      </c>
      <c r="B166">
        <v>11709.275390999999</v>
      </c>
      <c r="C166">
        <v>12060.900390999999</v>
      </c>
      <c r="D166">
        <v>12184.511719</v>
      </c>
      <c r="E166">
        <v>10990.007813</v>
      </c>
      <c r="F166">
        <v>12060.900390999999</v>
      </c>
      <c r="G166">
        <v>12104.099609000001</v>
      </c>
      <c r="H166">
        <v>11936</v>
      </c>
      <c r="I166">
        <v>12079.200194999999</v>
      </c>
      <c r="J166">
        <v>12057.962890999999</v>
      </c>
      <c r="L166" t="str">
        <f t="shared" si="17"/>
        <v>07OCT2023:21:00:00</v>
      </c>
      <c r="M166">
        <v>21</v>
      </c>
      <c r="N166">
        <f t="shared" si="18"/>
        <v>351.625</v>
      </c>
      <c r="O166" t="str">
        <f t="shared" si="19"/>
        <v/>
      </c>
      <c r="P166">
        <f t="shared" si="20"/>
        <v>351.625</v>
      </c>
      <c r="Q166" t="str">
        <f t="shared" si="21"/>
        <v/>
      </c>
      <c r="R166">
        <f t="shared" si="22"/>
        <v>1</v>
      </c>
      <c r="S166">
        <f t="shared" si="23"/>
        <v>3.0029612273895836</v>
      </c>
    </row>
    <row r="167" spans="1:19" x14ac:dyDescent="0.3">
      <c r="A167" t="s">
        <v>193</v>
      </c>
      <c r="B167">
        <v>11217.004883</v>
      </c>
      <c r="C167">
        <v>11481.5</v>
      </c>
      <c r="D167">
        <v>12051.701171999999</v>
      </c>
      <c r="E167">
        <v>10638.809569999999</v>
      </c>
      <c r="F167">
        <v>11481.5</v>
      </c>
      <c r="G167">
        <v>11510.299805000001</v>
      </c>
      <c r="H167">
        <v>11410.700194999999</v>
      </c>
      <c r="I167">
        <v>11547.599609000001</v>
      </c>
      <c r="J167">
        <v>11597.010742</v>
      </c>
      <c r="L167" t="str">
        <f t="shared" si="17"/>
        <v>07OCT2023:22:00:00</v>
      </c>
      <c r="M167">
        <v>22</v>
      </c>
      <c r="N167">
        <f t="shared" si="18"/>
        <v>264.49511700000039</v>
      </c>
      <c r="O167" t="str">
        <f t="shared" si="19"/>
        <v/>
      </c>
      <c r="P167">
        <f t="shared" si="20"/>
        <v>264.49511700000039</v>
      </c>
      <c r="Q167" t="str">
        <f t="shared" si="21"/>
        <v/>
      </c>
      <c r="R167">
        <f t="shared" si="22"/>
        <v>1</v>
      </c>
      <c r="S167">
        <f t="shared" si="23"/>
        <v>2.3579834346052357</v>
      </c>
    </row>
    <row r="168" spans="1:19" x14ac:dyDescent="0.3">
      <c r="A168" t="s">
        <v>194</v>
      </c>
      <c r="B168">
        <v>10616.648438</v>
      </c>
      <c r="C168">
        <v>10812.200194999999</v>
      </c>
      <c r="D168">
        <v>11452.186523</v>
      </c>
      <c r="E168">
        <v>10034.716796999999</v>
      </c>
      <c r="F168">
        <v>10812.200194999999</v>
      </c>
      <c r="G168">
        <v>10825.299805000001</v>
      </c>
      <c r="H168">
        <v>10793</v>
      </c>
      <c r="I168">
        <v>10922.599609000001</v>
      </c>
      <c r="J168">
        <v>10968.868164</v>
      </c>
      <c r="L168" t="str">
        <f t="shared" si="17"/>
        <v>07OCT2023:23:00:00</v>
      </c>
      <c r="M168">
        <v>23</v>
      </c>
      <c r="N168">
        <f t="shared" si="18"/>
        <v>195.55175699999927</v>
      </c>
      <c r="O168" t="str">
        <f t="shared" si="19"/>
        <v/>
      </c>
      <c r="P168">
        <f t="shared" si="20"/>
        <v>195.55175699999927</v>
      </c>
      <c r="Q168" t="str">
        <f t="shared" si="21"/>
        <v/>
      </c>
      <c r="R168">
        <f t="shared" si="22"/>
        <v>1</v>
      </c>
      <c r="S168">
        <f t="shared" si="23"/>
        <v>1.8419349396563232</v>
      </c>
    </row>
    <row r="169" spans="1:19" x14ac:dyDescent="0.3">
      <c r="A169" t="s">
        <v>195</v>
      </c>
      <c r="B169">
        <v>9976.5488280999998</v>
      </c>
      <c r="C169">
        <v>10118.200194999999</v>
      </c>
      <c r="D169">
        <v>10931.772461</v>
      </c>
      <c r="E169">
        <v>9391.5751952999999</v>
      </c>
      <c r="F169">
        <v>10118.200194999999</v>
      </c>
      <c r="G169">
        <v>10110.200194999999</v>
      </c>
      <c r="H169">
        <v>10139.400390999999</v>
      </c>
      <c r="I169">
        <v>10261</v>
      </c>
      <c r="J169">
        <v>10329.314453000001</v>
      </c>
      <c r="L169" t="str">
        <f t="shared" si="17"/>
        <v>08OCT2023:00:00:00</v>
      </c>
      <c r="M169">
        <v>24</v>
      </c>
      <c r="N169">
        <f t="shared" si="18"/>
        <v>141.65136689999963</v>
      </c>
      <c r="O169" t="str">
        <f t="shared" si="19"/>
        <v/>
      </c>
      <c r="P169">
        <f t="shared" si="20"/>
        <v>141.65136689999963</v>
      </c>
      <c r="Q169" t="str">
        <f t="shared" si="21"/>
        <v/>
      </c>
      <c r="R169">
        <f t="shared" si="22"/>
        <v>1</v>
      </c>
      <c r="S169">
        <f t="shared" si="23"/>
        <v>1.4198433680896108</v>
      </c>
    </row>
    <row r="170" spans="1:19" x14ac:dyDescent="0.3">
      <c r="A170" t="s">
        <v>196</v>
      </c>
      <c r="B170">
        <v>9440.3261719000002</v>
      </c>
      <c r="C170">
        <v>9616.2001952999999</v>
      </c>
      <c r="D170">
        <v>9939.1943358999997</v>
      </c>
      <c r="E170">
        <v>9138.5419922000001</v>
      </c>
      <c r="F170">
        <v>9519.3300780999998</v>
      </c>
      <c r="G170">
        <v>9553.5996094000002</v>
      </c>
      <c r="H170">
        <v>9616.2001952999999</v>
      </c>
      <c r="I170">
        <v>9731.5898438000004</v>
      </c>
      <c r="J170">
        <v>9699.46875</v>
      </c>
      <c r="L170" t="str">
        <f t="shared" si="17"/>
        <v>08OCT2023:01:00:00</v>
      </c>
      <c r="M170">
        <v>1</v>
      </c>
      <c r="N170">
        <f t="shared" si="18"/>
        <v>175.87402339999971</v>
      </c>
      <c r="O170" t="str">
        <f t="shared" si="19"/>
        <v/>
      </c>
      <c r="P170">
        <f t="shared" si="20"/>
        <v>175.87402339999971</v>
      </c>
      <c r="Q170" t="str">
        <f t="shared" si="21"/>
        <v/>
      </c>
      <c r="R170">
        <f t="shared" si="22"/>
        <v>1</v>
      </c>
      <c r="S170">
        <f t="shared" si="23"/>
        <v>1.8630079109290199</v>
      </c>
    </row>
    <row r="171" spans="1:19" x14ac:dyDescent="0.3">
      <c r="A171" t="s">
        <v>197</v>
      </c>
      <c r="B171">
        <v>9009.4316405999998</v>
      </c>
      <c r="C171">
        <v>9081.9404297000001</v>
      </c>
      <c r="D171">
        <v>9386.0527344000002</v>
      </c>
      <c r="E171">
        <v>8557.4853516000003</v>
      </c>
      <c r="F171">
        <v>8989.7402344000002</v>
      </c>
      <c r="G171">
        <v>9041.9501952999999</v>
      </c>
      <c r="H171">
        <v>9081.9404297000001</v>
      </c>
      <c r="I171">
        <v>9190.9296875</v>
      </c>
      <c r="J171">
        <v>9162.2412108999997</v>
      </c>
      <c r="L171" t="str">
        <f t="shared" si="17"/>
        <v>08OCT2023:02:00:00</v>
      </c>
      <c r="M171">
        <v>2</v>
      </c>
      <c r="N171">
        <f t="shared" si="18"/>
        <v>72.508789100000286</v>
      </c>
      <c r="O171" t="str">
        <f t="shared" si="19"/>
        <v/>
      </c>
      <c r="P171">
        <f t="shared" si="20"/>
        <v>72.508789100000286</v>
      </c>
      <c r="Q171" t="str">
        <f t="shared" si="21"/>
        <v/>
      </c>
      <c r="R171">
        <f t="shared" si="22"/>
        <v>1</v>
      </c>
      <c r="S171">
        <f t="shared" si="23"/>
        <v>0.80480980368669996</v>
      </c>
    </row>
    <row r="172" spans="1:19" x14ac:dyDescent="0.3">
      <c r="A172" t="s">
        <v>198</v>
      </c>
      <c r="B172">
        <v>8737.6757813000004</v>
      </c>
      <c r="C172">
        <v>8698.5400391000003</v>
      </c>
      <c r="D172">
        <v>9119.4121094000002</v>
      </c>
      <c r="E172">
        <v>8199.0429688000004</v>
      </c>
      <c r="F172">
        <v>8616.7695313000004</v>
      </c>
      <c r="G172">
        <v>8691.4804688000004</v>
      </c>
      <c r="H172">
        <v>8698.5400391000003</v>
      </c>
      <c r="I172">
        <v>8802.9199219000002</v>
      </c>
      <c r="J172">
        <v>8805.1455077999999</v>
      </c>
      <c r="L172" t="str">
        <f t="shared" si="17"/>
        <v>08OCT2023:03:00:00</v>
      </c>
      <c r="M172">
        <v>3</v>
      </c>
      <c r="N172">
        <f t="shared" si="18"/>
        <v>-39.135742200000095</v>
      </c>
      <c r="O172">
        <f t="shared" si="19"/>
        <v>-39.135742200000095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0.4478964793332883</v>
      </c>
    </row>
    <row r="173" spans="1:19" x14ac:dyDescent="0.3">
      <c r="A173" t="s">
        <v>199</v>
      </c>
      <c r="B173">
        <v>8592.4277344000002</v>
      </c>
      <c r="C173">
        <v>8479.7597655999998</v>
      </c>
      <c r="D173">
        <v>8896.3945313000004</v>
      </c>
      <c r="E173">
        <v>8002.7143555000002</v>
      </c>
      <c r="F173">
        <v>8416.7402344000002</v>
      </c>
      <c r="G173">
        <v>8499.4804688000004</v>
      </c>
      <c r="H173">
        <v>8479.7597655999998</v>
      </c>
      <c r="I173">
        <v>8581.5195313000004</v>
      </c>
      <c r="J173">
        <v>8589.2851563000004</v>
      </c>
      <c r="L173" t="str">
        <f t="shared" si="17"/>
        <v>08OCT2023:04:00:00</v>
      </c>
      <c r="M173">
        <v>4</v>
      </c>
      <c r="N173">
        <f t="shared" si="18"/>
        <v>-112.66796880000038</v>
      </c>
      <c r="O173">
        <f t="shared" si="19"/>
        <v>-112.66796880000038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1.3112472083871167</v>
      </c>
    </row>
    <row r="174" spans="1:19" x14ac:dyDescent="0.3">
      <c r="A174" t="s">
        <v>200</v>
      </c>
      <c r="B174">
        <v>8533.6503905999998</v>
      </c>
      <c r="C174">
        <v>8370.5595702999999</v>
      </c>
      <c r="D174">
        <v>8792.0576172000001</v>
      </c>
      <c r="E174">
        <v>7938.0678711</v>
      </c>
      <c r="F174">
        <v>8335.0302733999997</v>
      </c>
      <c r="G174">
        <v>8420.7597655999998</v>
      </c>
      <c r="H174">
        <v>8370.5595702999999</v>
      </c>
      <c r="I174">
        <v>8471.0097655999998</v>
      </c>
      <c r="J174">
        <v>8486.4609375</v>
      </c>
      <c r="L174" t="str">
        <f t="shared" si="17"/>
        <v>08OCT2023:05:00:00</v>
      </c>
      <c r="M174">
        <v>5</v>
      </c>
      <c r="N174">
        <f t="shared" si="18"/>
        <v>-163.0908202999999</v>
      </c>
      <c r="O174">
        <f t="shared" si="19"/>
        <v>-163.0908202999999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1.9111495413457289</v>
      </c>
    </row>
    <row r="175" spans="1:19" x14ac:dyDescent="0.3">
      <c r="A175" t="s">
        <v>201</v>
      </c>
      <c r="B175">
        <v>8553.5439452999999</v>
      </c>
      <c r="C175">
        <v>8449.3798827999999</v>
      </c>
      <c r="D175">
        <v>8844.8027344000002</v>
      </c>
      <c r="E175">
        <v>7960.4311522999997</v>
      </c>
      <c r="F175">
        <v>8441.3896483999997</v>
      </c>
      <c r="G175">
        <v>8525.2197266000003</v>
      </c>
      <c r="H175">
        <v>8449.3798827999999</v>
      </c>
      <c r="I175">
        <v>8550.7802733999997</v>
      </c>
      <c r="J175">
        <v>8565.6699219000002</v>
      </c>
      <c r="L175" t="str">
        <f t="shared" si="17"/>
        <v>08OCT2023:06:00:00</v>
      </c>
      <c r="M175">
        <v>6</v>
      </c>
      <c r="N175">
        <f t="shared" si="18"/>
        <v>-104.1640625</v>
      </c>
      <c r="O175">
        <f t="shared" si="19"/>
        <v>-104.1640625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1.2177883596101244</v>
      </c>
    </row>
    <row r="176" spans="1:19" x14ac:dyDescent="0.3">
      <c r="A176" t="s">
        <v>202</v>
      </c>
      <c r="B176">
        <v>8761.3525391000003</v>
      </c>
      <c r="C176">
        <v>8699.0400391000003</v>
      </c>
      <c r="D176">
        <v>9063.4287108999997</v>
      </c>
      <c r="E176">
        <v>8143.4624022999997</v>
      </c>
      <c r="F176">
        <v>8715.3095702999999</v>
      </c>
      <c r="G176">
        <v>8789.8496094000002</v>
      </c>
      <c r="H176">
        <v>8699.0400391000003</v>
      </c>
      <c r="I176">
        <v>8803.4296875</v>
      </c>
      <c r="J176">
        <v>8813.9433594000002</v>
      </c>
      <c r="L176" t="str">
        <f t="shared" si="17"/>
        <v>08OCT2023:07:00:00</v>
      </c>
      <c r="M176">
        <v>7</v>
      </c>
      <c r="N176">
        <f t="shared" si="18"/>
        <v>-62.3125</v>
      </c>
      <c r="O176">
        <f t="shared" si="19"/>
        <v>-62.3125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0.71122009669069863</v>
      </c>
    </row>
    <row r="177" spans="1:19" x14ac:dyDescent="0.3">
      <c r="A177" t="s">
        <v>203</v>
      </c>
      <c r="B177">
        <v>9023.3007813000004</v>
      </c>
      <c r="C177">
        <v>9062.4804688000004</v>
      </c>
      <c r="D177">
        <v>9302.9306641000003</v>
      </c>
      <c r="E177">
        <v>8413.4521483999997</v>
      </c>
      <c r="F177">
        <v>9089.5800780999998</v>
      </c>
      <c r="G177">
        <v>9155.9599608999997</v>
      </c>
      <c r="H177">
        <v>9062.4804688000004</v>
      </c>
      <c r="I177">
        <v>9171.2304688000004</v>
      </c>
      <c r="J177">
        <v>9155.2539063000004</v>
      </c>
      <c r="L177" t="str">
        <f t="shared" si="17"/>
        <v>08OCT2023:08:00:00</v>
      </c>
      <c r="M177">
        <v>8</v>
      </c>
      <c r="N177">
        <f t="shared" si="18"/>
        <v>39.1796875</v>
      </c>
      <c r="O177" t="str">
        <f t="shared" si="19"/>
        <v/>
      </c>
      <c r="P177">
        <f t="shared" si="20"/>
        <v>39.1796875</v>
      </c>
      <c r="Q177" t="str">
        <f t="shared" si="21"/>
        <v/>
      </c>
      <c r="R177">
        <f t="shared" si="22"/>
        <v>1</v>
      </c>
      <c r="S177">
        <f t="shared" si="23"/>
        <v>0.43420571307116868</v>
      </c>
    </row>
    <row r="178" spans="1:19" x14ac:dyDescent="0.3">
      <c r="A178" t="s">
        <v>204</v>
      </c>
      <c r="B178">
        <v>9513.9833983999997</v>
      </c>
      <c r="C178">
        <v>9555.2695313000004</v>
      </c>
      <c r="D178">
        <v>9864.8564452999999</v>
      </c>
      <c r="E178">
        <v>8841.8759766000003</v>
      </c>
      <c r="F178">
        <v>9544.2998047000001</v>
      </c>
      <c r="G178">
        <v>9595.25</v>
      </c>
      <c r="H178">
        <v>9555.2695313000004</v>
      </c>
      <c r="I178">
        <v>9669.9296875</v>
      </c>
      <c r="J178">
        <v>9654.4863280999998</v>
      </c>
      <c r="L178" t="str">
        <f t="shared" si="17"/>
        <v>08OCT2023:09:00:00</v>
      </c>
      <c r="M178">
        <v>9</v>
      </c>
      <c r="N178">
        <f t="shared" si="18"/>
        <v>41.286132900000666</v>
      </c>
      <c r="O178" t="str">
        <f t="shared" si="19"/>
        <v/>
      </c>
      <c r="P178">
        <f t="shared" si="20"/>
        <v>41.286132900000666</v>
      </c>
      <c r="Q178" t="str">
        <f t="shared" si="21"/>
        <v/>
      </c>
      <c r="R178">
        <f t="shared" si="22"/>
        <v>1</v>
      </c>
      <c r="S178">
        <f t="shared" si="23"/>
        <v>0.43395212258772603</v>
      </c>
    </row>
    <row r="179" spans="1:19" x14ac:dyDescent="0.3">
      <c r="A179" t="s">
        <v>205</v>
      </c>
      <c r="B179">
        <v>10014.852539</v>
      </c>
      <c r="C179">
        <v>10166.200194999999</v>
      </c>
      <c r="D179">
        <v>10395.673828000001</v>
      </c>
      <c r="E179">
        <v>9529.0664063000004</v>
      </c>
      <c r="F179">
        <v>10078.700194999999</v>
      </c>
      <c r="G179">
        <v>10102.200194999999</v>
      </c>
      <c r="H179">
        <v>10166.200194999999</v>
      </c>
      <c r="I179">
        <v>10288.200194999999</v>
      </c>
      <c r="J179">
        <v>10233.544921999999</v>
      </c>
      <c r="L179" t="str">
        <f t="shared" si="17"/>
        <v>08OCT2023:10:00:00</v>
      </c>
      <c r="M179">
        <v>10</v>
      </c>
      <c r="N179">
        <f t="shared" si="18"/>
        <v>151.34765599999992</v>
      </c>
      <c r="O179" t="str">
        <f t="shared" si="19"/>
        <v/>
      </c>
      <c r="P179">
        <f t="shared" si="20"/>
        <v>151.34765599999992</v>
      </c>
      <c r="Q179" t="str">
        <f t="shared" si="21"/>
        <v/>
      </c>
      <c r="R179">
        <f t="shared" si="22"/>
        <v>1</v>
      </c>
      <c r="S179">
        <f t="shared" si="23"/>
        <v>1.5112319967829726</v>
      </c>
    </row>
    <row r="180" spans="1:19" x14ac:dyDescent="0.3">
      <c r="A180" t="s">
        <v>206</v>
      </c>
      <c r="B180">
        <v>10319.749023</v>
      </c>
      <c r="C180">
        <v>10549.400390999999</v>
      </c>
      <c r="D180">
        <v>10810.355469</v>
      </c>
      <c r="E180">
        <v>10136.004883</v>
      </c>
      <c r="F180">
        <v>10360.400390999999</v>
      </c>
      <c r="G180">
        <v>10357.900390999999</v>
      </c>
      <c r="H180">
        <v>10549.400390999999</v>
      </c>
      <c r="I180">
        <v>10676</v>
      </c>
      <c r="J180">
        <v>10601.521484000001</v>
      </c>
      <c r="L180" t="str">
        <f t="shared" si="17"/>
        <v>08OCT2023:11:00:00</v>
      </c>
      <c r="M180">
        <v>11</v>
      </c>
      <c r="N180">
        <f t="shared" si="18"/>
        <v>229.65136799999891</v>
      </c>
      <c r="O180" t="str">
        <f t="shared" si="19"/>
        <v/>
      </c>
      <c r="P180">
        <f t="shared" si="20"/>
        <v>229.65136799999891</v>
      </c>
      <c r="Q180" t="str">
        <f t="shared" si="21"/>
        <v/>
      </c>
      <c r="R180">
        <f t="shared" si="22"/>
        <v>1</v>
      </c>
      <c r="S180">
        <f t="shared" si="23"/>
        <v>2.2253580730322664</v>
      </c>
    </row>
    <row r="181" spans="1:19" x14ac:dyDescent="0.3">
      <c r="A181" t="s">
        <v>207</v>
      </c>
      <c r="B181">
        <v>10667.169921999999</v>
      </c>
      <c r="C181">
        <v>10889.299805000001</v>
      </c>
      <c r="D181">
        <v>11423.230469</v>
      </c>
      <c r="E181">
        <v>10845.142578000001</v>
      </c>
      <c r="F181">
        <v>10617.799805000001</v>
      </c>
      <c r="G181">
        <v>10592.799805000001</v>
      </c>
      <c r="H181">
        <v>10889.299805000001</v>
      </c>
      <c r="I181">
        <v>11020</v>
      </c>
      <c r="J181">
        <v>10978.496094</v>
      </c>
      <c r="L181" t="str">
        <f t="shared" si="17"/>
        <v>08OCT2023:12:00:00</v>
      </c>
      <c r="M181">
        <v>12</v>
      </c>
      <c r="N181">
        <f t="shared" si="18"/>
        <v>222.12988300000143</v>
      </c>
      <c r="O181" t="str">
        <f t="shared" si="19"/>
        <v/>
      </c>
      <c r="P181">
        <f t="shared" si="20"/>
        <v>222.12988300000143</v>
      </c>
      <c r="Q181" t="str">
        <f t="shared" si="21"/>
        <v/>
      </c>
      <c r="R181">
        <f t="shared" si="22"/>
        <v>1</v>
      </c>
      <c r="S181">
        <f t="shared" si="23"/>
        <v>2.0823694065459684</v>
      </c>
    </row>
    <row r="182" spans="1:19" x14ac:dyDescent="0.3">
      <c r="A182" t="s">
        <v>208</v>
      </c>
      <c r="B182">
        <v>10983.890625</v>
      </c>
      <c r="C182">
        <v>11279</v>
      </c>
      <c r="D182">
        <v>12118.636719</v>
      </c>
      <c r="E182">
        <v>11634.368164</v>
      </c>
      <c r="F182">
        <v>10953.400390999999</v>
      </c>
      <c r="G182">
        <v>10911.900390999999</v>
      </c>
      <c r="H182">
        <v>11279</v>
      </c>
      <c r="I182">
        <v>11414.400390999999</v>
      </c>
      <c r="J182">
        <v>11418.277344</v>
      </c>
      <c r="L182" t="str">
        <f t="shared" si="17"/>
        <v>08OCT2023:13:00:00</v>
      </c>
      <c r="M182">
        <v>13</v>
      </c>
      <c r="N182">
        <f t="shared" si="18"/>
        <v>295.109375</v>
      </c>
      <c r="O182" t="str">
        <f t="shared" si="19"/>
        <v/>
      </c>
      <c r="P182">
        <f t="shared" si="20"/>
        <v>295.109375</v>
      </c>
      <c r="Q182" t="str">
        <f t="shared" si="21"/>
        <v/>
      </c>
      <c r="R182">
        <f t="shared" si="22"/>
        <v>1</v>
      </c>
      <c r="S182">
        <f t="shared" si="23"/>
        <v>2.6867472107589383</v>
      </c>
    </row>
    <row r="183" spans="1:19" x14ac:dyDescent="0.3">
      <c r="A183" t="s">
        <v>209</v>
      </c>
      <c r="B183">
        <v>11329.197265999999</v>
      </c>
      <c r="C183">
        <v>11741.099609000001</v>
      </c>
      <c r="D183">
        <v>12938.344727</v>
      </c>
      <c r="E183">
        <v>12586.106444999999</v>
      </c>
      <c r="F183">
        <v>11360.700194999999</v>
      </c>
      <c r="G183">
        <v>11307.900390999999</v>
      </c>
      <c r="H183">
        <v>11741.099609000001</v>
      </c>
      <c r="I183">
        <v>11882</v>
      </c>
      <c r="J183">
        <v>11941.458984000001</v>
      </c>
      <c r="L183" t="str">
        <f t="shared" si="17"/>
        <v>08OCT2023:14:00:00</v>
      </c>
      <c r="M183">
        <v>14</v>
      </c>
      <c r="N183">
        <f t="shared" si="18"/>
        <v>411.90234300000157</v>
      </c>
      <c r="O183" t="str">
        <f t="shared" si="19"/>
        <v/>
      </c>
      <c r="P183">
        <f t="shared" si="20"/>
        <v>411.90234300000157</v>
      </c>
      <c r="Q183" t="str">
        <f t="shared" si="21"/>
        <v/>
      </c>
      <c r="R183">
        <f t="shared" si="22"/>
        <v>1</v>
      </c>
      <c r="S183">
        <f t="shared" si="23"/>
        <v>3.6357592981116129</v>
      </c>
    </row>
    <row r="184" spans="1:19" x14ac:dyDescent="0.3">
      <c r="A184" t="s">
        <v>210</v>
      </c>
      <c r="B184">
        <v>11793.955078000001</v>
      </c>
      <c r="C184">
        <v>12210.099609000001</v>
      </c>
      <c r="D184">
        <v>13513.089844</v>
      </c>
      <c r="E184">
        <v>13219.206055000001</v>
      </c>
      <c r="F184">
        <v>11781.799805000001</v>
      </c>
      <c r="G184">
        <v>11719.5</v>
      </c>
      <c r="H184">
        <v>12210.099609000001</v>
      </c>
      <c r="I184">
        <v>12356.700194999999</v>
      </c>
      <c r="J184">
        <v>12422.789063</v>
      </c>
      <c r="L184" t="str">
        <f t="shared" si="17"/>
        <v>08OCT2023:15:00:00</v>
      </c>
      <c r="M184">
        <v>15</v>
      </c>
      <c r="N184">
        <f t="shared" si="18"/>
        <v>416.14453099999992</v>
      </c>
      <c r="O184" t="str">
        <f t="shared" si="19"/>
        <v/>
      </c>
      <c r="P184">
        <f t="shared" si="20"/>
        <v>416.14453099999992</v>
      </c>
      <c r="Q184" t="str">
        <f t="shared" si="21"/>
        <v/>
      </c>
      <c r="R184">
        <f t="shared" si="22"/>
        <v>1</v>
      </c>
      <c r="S184">
        <f t="shared" si="23"/>
        <v>3.5284561306856275</v>
      </c>
    </row>
    <row r="185" spans="1:19" x14ac:dyDescent="0.3">
      <c r="A185" t="s">
        <v>211</v>
      </c>
      <c r="B185">
        <v>12420.070313</v>
      </c>
      <c r="C185">
        <v>12707.700194999999</v>
      </c>
      <c r="D185">
        <v>13969.875977</v>
      </c>
      <c r="E185">
        <v>13849.487305000001</v>
      </c>
      <c r="F185">
        <v>12263.200194999999</v>
      </c>
      <c r="G185">
        <v>12199.400390999999</v>
      </c>
      <c r="H185">
        <v>12707.700194999999</v>
      </c>
      <c r="I185">
        <v>12860.200194999999</v>
      </c>
      <c r="J185">
        <v>12910.606444999999</v>
      </c>
      <c r="L185" t="str">
        <f t="shared" si="17"/>
        <v>08OCT2023:16:00:00</v>
      </c>
      <c r="M185">
        <v>16</v>
      </c>
      <c r="N185">
        <f t="shared" si="18"/>
        <v>287.62988199999927</v>
      </c>
      <c r="O185" t="str">
        <f t="shared" si="19"/>
        <v/>
      </c>
      <c r="P185">
        <f t="shared" si="20"/>
        <v>287.62988199999927</v>
      </c>
      <c r="Q185" t="str">
        <f t="shared" si="21"/>
        <v/>
      </c>
      <c r="R185">
        <f t="shared" si="22"/>
        <v>1</v>
      </c>
      <c r="S185">
        <f t="shared" si="23"/>
        <v>2.3158474529644093</v>
      </c>
    </row>
    <row r="186" spans="1:19" x14ac:dyDescent="0.3">
      <c r="A186" t="s">
        <v>212</v>
      </c>
      <c r="B186">
        <v>13036.529296999999</v>
      </c>
      <c r="C186">
        <v>13207.5</v>
      </c>
      <c r="D186">
        <v>14041.177734000001</v>
      </c>
      <c r="E186">
        <v>14104.420898</v>
      </c>
      <c r="F186">
        <v>12763.200194999999</v>
      </c>
      <c r="G186">
        <v>12696.599609000001</v>
      </c>
      <c r="H186">
        <v>13207.5</v>
      </c>
      <c r="I186">
        <v>13366</v>
      </c>
      <c r="J186">
        <v>13326.265625</v>
      </c>
      <c r="L186" t="str">
        <f t="shared" si="17"/>
        <v>08OCT2023:17:00:00</v>
      </c>
      <c r="M186">
        <v>17</v>
      </c>
      <c r="N186">
        <f t="shared" si="18"/>
        <v>170.97070300000087</v>
      </c>
      <c r="O186" t="str">
        <f t="shared" si="19"/>
        <v/>
      </c>
      <c r="P186">
        <f t="shared" si="20"/>
        <v>170.97070300000087</v>
      </c>
      <c r="Q186" t="str">
        <f t="shared" si="21"/>
        <v/>
      </c>
      <c r="R186">
        <f t="shared" si="22"/>
        <v>1</v>
      </c>
      <c r="S186">
        <f t="shared" si="23"/>
        <v>1.311474082594553</v>
      </c>
    </row>
    <row r="187" spans="1:19" x14ac:dyDescent="0.3">
      <c r="A187" t="s">
        <v>213</v>
      </c>
      <c r="B187">
        <v>13426.624023</v>
      </c>
      <c r="C187">
        <v>13433.299805000001</v>
      </c>
      <c r="D187">
        <v>14055.082031</v>
      </c>
      <c r="E187">
        <v>14129.417969</v>
      </c>
      <c r="F187">
        <v>13008.900390999999</v>
      </c>
      <c r="G187">
        <v>12943</v>
      </c>
      <c r="H187">
        <v>13433.299805000001</v>
      </c>
      <c r="I187">
        <v>13594.5</v>
      </c>
      <c r="J187">
        <v>13514.546875</v>
      </c>
      <c r="L187" t="str">
        <f t="shared" si="17"/>
        <v>08OCT2023:18:00:00</v>
      </c>
      <c r="M187">
        <v>18</v>
      </c>
      <c r="N187">
        <f t="shared" si="18"/>
        <v>6.6757820000002539</v>
      </c>
      <c r="O187" t="str">
        <f t="shared" si="19"/>
        <v/>
      </c>
      <c r="P187">
        <f t="shared" si="20"/>
        <v>6.6757820000002539</v>
      </c>
      <c r="Q187" t="str">
        <f t="shared" si="21"/>
        <v/>
      </c>
      <c r="R187">
        <f t="shared" si="22"/>
        <v>1</v>
      </c>
      <c r="S187">
        <f t="shared" si="23"/>
        <v>4.9720480655185875E-2</v>
      </c>
    </row>
    <row r="188" spans="1:19" x14ac:dyDescent="0.3">
      <c r="A188" t="s">
        <v>214</v>
      </c>
      <c r="B188">
        <v>13348.013671999999</v>
      </c>
      <c r="C188">
        <v>13316.599609000001</v>
      </c>
      <c r="D188">
        <v>13725.177734000001</v>
      </c>
      <c r="E188">
        <v>13753.322265999999</v>
      </c>
      <c r="F188">
        <v>12941.799805000001</v>
      </c>
      <c r="G188">
        <v>12879.900390999999</v>
      </c>
      <c r="H188">
        <v>13316.599609000001</v>
      </c>
      <c r="I188">
        <v>13476.400390999999</v>
      </c>
      <c r="J188">
        <v>13365.105469</v>
      </c>
      <c r="L188" t="str">
        <f t="shared" si="17"/>
        <v>08OCT2023:19:00:00</v>
      </c>
      <c r="M188">
        <v>19</v>
      </c>
      <c r="N188">
        <f t="shared" si="18"/>
        <v>-31.41406299999835</v>
      </c>
      <c r="O188">
        <f t="shared" si="19"/>
        <v>-31.41406299999835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0.23534635019063049</v>
      </c>
    </row>
    <row r="189" spans="1:19" x14ac:dyDescent="0.3">
      <c r="A189" t="s">
        <v>215</v>
      </c>
      <c r="B189">
        <v>13087.058594</v>
      </c>
      <c r="C189">
        <v>13285.200194999999</v>
      </c>
      <c r="D189">
        <v>13607.212890999999</v>
      </c>
      <c r="E189">
        <v>13576.371094</v>
      </c>
      <c r="F189">
        <v>12969.599609000001</v>
      </c>
      <c r="G189">
        <v>12912.799805000001</v>
      </c>
      <c r="H189">
        <v>13285.200194999999</v>
      </c>
      <c r="I189">
        <v>13444.599609000001</v>
      </c>
      <c r="J189">
        <v>13328.623046999999</v>
      </c>
      <c r="L189" t="str">
        <f t="shared" si="17"/>
        <v>08OCT2023:20:00:00</v>
      </c>
      <c r="M189">
        <v>20</v>
      </c>
      <c r="N189">
        <f t="shared" si="18"/>
        <v>198.14160099999935</v>
      </c>
      <c r="O189" t="str">
        <f t="shared" si="19"/>
        <v/>
      </c>
      <c r="P189">
        <f t="shared" si="20"/>
        <v>198.14160099999935</v>
      </c>
      <c r="Q189" t="str">
        <f t="shared" si="21"/>
        <v/>
      </c>
      <c r="R189">
        <f t="shared" si="22"/>
        <v>1</v>
      </c>
      <c r="S189">
        <f t="shared" si="23"/>
        <v>1.5140270029114178</v>
      </c>
    </row>
    <row r="190" spans="1:19" x14ac:dyDescent="0.3">
      <c r="A190" t="s">
        <v>216</v>
      </c>
      <c r="B190">
        <v>12830.068359000001</v>
      </c>
      <c r="C190">
        <v>12927.099609000001</v>
      </c>
      <c r="D190">
        <v>13359.572265999999</v>
      </c>
      <c r="E190">
        <v>13190.617188</v>
      </c>
      <c r="F190">
        <v>12644.200194999999</v>
      </c>
      <c r="G190">
        <v>12595.200194999999</v>
      </c>
      <c r="H190">
        <v>12927.099609000001</v>
      </c>
      <c r="I190">
        <v>13082.200194999999</v>
      </c>
      <c r="J190">
        <v>12998.644531</v>
      </c>
      <c r="L190" t="str">
        <f t="shared" si="17"/>
        <v>08OCT2023:21:00:00</v>
      </c>
      <c r="M190">
        <v>21</v>
      </c>
      <c r="N190">
        <f t="shared" si="18"/>
        <v>97.03125</v>
      </c>
      <c r="O190" t="str">
        <f t="shared" si="19"/>
        <v/>
      </c>
      <c r="P190">
        <f t="shared" si="20"/>
        <v>97.03125</v>
      </c>
      <c r="Q190" t="str">
        <f t="shared" si="21"/>
        <v/>
      </c>
      <c r="R190">
        <f t="shared" si="22"/>
        <v>1</v>
      </c>
      <c r="S190">
        <f t="shared" si="23"/>
        <v>0.75628007026115951</v>
      </c>
    </row>
    <row r="191" spans="1:19" x14ac:dyDescent="0.3">
      <c r="A191" t="s">
        <v>217</v>
      </c>
      <c r="B191">
        <v>12323.724609000001</v>
      </c>
      <c r="C191">
        <v>12373.900390999999</v>
      </c>
      <c r="D191">
        <v>12907.022461</v>
      </c>
      <c r="E191">
        <v>12621.622069999999</v>
      </c>
      <c r="F191">
        <v>12106.200194999999</v>
      </c>
      <c r="G191">
        <v>12068.400390999999</v>
      </c>
      <c r="H191">
        <v>12373.900390999999</v>
      </c>
      <c r="I191">
        <v>12522.400390999999</v>
      </c>
      <c r="J191">
        <v>12467.753906</v>
      </c>
      <c r="L191" t="str">
        <f t="shared" si="17"/>
        <v>08OCT2023:22:00:00</v>
      </c>
      <c r="M191">
        <v>22</v>
      </c>
      <c r="N191">
        <f t="shared" si="18"/>
        <v>50.175781999998435</v>
      </c>
      <c r="O191" t="str">
        <f t="shared" si="19"/>
        <v/>
      </c>
      <c r="P191">
        <f t="shared" si="20"/>
        <v>50.175781999998435</v>
      </c>
      <c r="Q191" t="str">
        <f t="shared" si="21"/>
        <v/>
      </c>
      <c r="R191">
        <f t="shared" si="22"/>
        <v>1</v>
      </c>
      <c r="S191">
        <f t="shared" si="23"/>
        <v>0.40714786796968117</v>
      </c>
    </row>
    <row r="192" spans="1:19" x14ac:dyDescent="0.3">
      <c r="A192" t="s">
        <v>218</v>
      </c>
      <c r="B192">
        <v>11583.412109000001</v>
      </c>
      <c r="C192">
        <v>11558</v>
      </c>
      <c r="D192">
        <v>12039.274414</v>
      </c>
      <c r="E192">
        <v>11769.039063</v>
      </c>
      <c r="F192">
        <v>11340.400390999999</v>
      </c>
      <c r="G192">
        <v>11326.400390999999</v>
      </c>
      <c r="H192">
        <v>11558</v>
      </c>
      <c r="I192">
        <v>11696.700194999999</v>
      </c>
      <c r="J192">
        <v>11650.945313</v>
      </c>
      <c r="L192" t="str">
        <f t="shared" si="17"/>
        <v>08OCT2023:23:00:00</v>
      </c>
      <c r="M192">
        <v>23</v>
      </c>
      <c r="N192">
        <f t="shared" si="18"/>
        <v>-25.412109000000783</v>
      </c>
      <c r="O192">
        <f t="shared" si="19"/>
        <v>-25.412109000000783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0.21938362168998768</v>
      </c>
    </row>
    <row r="193" spans="1:19" x14ac:dyDescent="0.3">
      <c r="A193" t="s">
        <v>219</v>
      </c>
      <c r="B193">
        <v>10698.400390999999</v>
      </c>
      <c r="C193">
        <v>10645.599609000001</v>
      </c>
      <c r="D193">
        <v>11024.348633</v>
      </c>
      <c r="E193">
        <v>10798.587890999999</v>
      </c>
      <c r="F193">
        <v>10469.799805000001</v>
      </c>
      <c r="G193">
        <v>10476.900390999999</v>
      </c>
      <c r="H193">
        <v>10645.599609000001</v>
      </c>
      <c r="I193">
        <v>10773.299805000001</v>
      </c>
      <c r="J193">
        <v>10725.209961</v>
      </c>
      <c r="L193" t="str">
        <f t="shared" si="17"/>
        <v>09OCT2023:00:00:00</v>
      </c>
      <c r="M193">
        <v>24</v>
      </c>
      <c r="N193">
        <f t="shared" si="18"/>
        <v>-52.800781999998435</v>
      </c>
      <c r="O193">
        <f t="shared" si="19"/>
        <v>-52.800781999998435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0.49353903453096554</v>
      </c>
    </row>
    <row r="194" spans="1:19" x14ac:dyDescent="0.3">
      <c r="A194" t="s">
        <v>220</v>
      </c>
      <c r="B194">
        <v>9993.4775391000003</v>
      </c>
      <c r="C194">
        <v>9782.1503905999998</v>
      </c>
      <c r="D194">
        <v>10030.013671999999</v>
      </c>
      <c r="E194">
        <v>10104.838867</v>
      </c>
      <c r="F194">
        <v>9774.2099608999997</v>
      </c>
      <c r="G194">
        <v>9782.1503905999998</v>
      </c>
      <c r="H194">
        <v>9814.0800780999998</v>
      </c>
      <c r="I194">
        <v>9931.8398438000004</v>
      </c>
      <c r="J194">
        <v>9885.4150391000003</v>
      </c>
      <c r="L194" t="str">
        <f t="shared" si="17"/>
        <v>09OCT2023:01:00:00</v>
      </c>
      <c r="M194">
        <v>1</v>
      </c>
      <c r="N194">
        <f t="shared" si="18"/>
        <v>-211.32714850000048</v>
      </c>
      <c r="O194">
        <f t="shared" si="19"/>
        <v>-211.32714850000048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2.1146507576884228</v>
      </c>
    </row>
    <row r="195" spans="1:19" x14ac:dyDescent="0.3">
      <c r="A195" t="s">
        <v>221</v>
      </c>
      <c r="B195">
        <v>9550.7802733999997</v>
      </c>
      <c r="C195">
        <v>9320.0703125</v>
      </c>
      <c r="D195">
        <v>9463.8300780999998</v>
      </c>
      <c r="E195">
        <v>9568.9882813000004</v>
      </c>
      <c r="F195">
        <v>9303.5302733999997</v>
      </c>
      <c r="G195">
        <v>9320.0703125</v>
      </c>
      <c r="H195">
        <v>9333.0302733999997</v>
      </c>
      <c r="I195">
        <v>9445.0302733999997</v>
      </c>
      <c r="J195">
        <v>9388.5449219000002</v>
      </c>
      <c r="L195" t="str">
        <f t="shared" ref="L195:L258" si="24">A195</f>
        <v>09OCT2023:02:00:00</v>
      </c>
      <c r="M195">
        <v>2</v>
      </c>
      <c r="N195">
        <f t="shared" ref="N195:N258" si="25">C195-B195</f>
        <v>-230.70996089999971</v>
      </c>
      <c r="O195">
        <f t="shared" ref="O195:O258" si="26">IF(N195&lt;0,N195,"")</f>
        <v>-230.70996089999971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2.4156137435446294</v>
      </c>
    </row>
    <row r="196" spans="1:19" x14ac:dyDescent="0.3">
      <c r="A196" t="s">
        <v>222</v>
      </c>
      <c r="B196">
        <v>9268.6582030999998</v>
      </c>
      <c r="C196">
        <v>9075.7998047000001</v>
      </c>
      <c r="D196">
        <v>9162.4433594000002</v>
      </c>
      <c r="E196">
        <v>9279.5966797000001</v>
      </c>
      <c r="F196">
        <v>9050.5703125</v>
      </c>
      <c r="G196">
        <v>9075.7998047000001</v>
      </c>
      <c r="H196">
        <v>9063.9003905999998</v>
      </c>
      <c r="I196">
        <v>9172.6601563000004</v>
      </c>
      <c r="J196">
        <v>9116.09375</v>
      </c>
      <c r="L196" t="str">
        <f t="shared" si="24"/>
        <v>09OCT2023:03:00:00</v>
      </c>
      <c r="M196">
        <v>3</v>
      </c>
      <c r="N196">
        <f t="shared" si="25"/>
        <v>-192.85839839999971</v>
      </c>
      <c r="O196">
        <f t="shared" si="26"/>
        <v>-192.85839839999971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2.0807585539781388</v>
      </c>
    </row>
    <row r="197" spans="1:19" x14ac:dyDescent="0.3">
      <c r="A197" t="s">
        <v>223</v>
      </c>
      <c r="B197">
        <v>9105.7197266000003</v>
      </c>
      <c r="C197">
        <v>8963.4902344000002</v>
      </c>
      <c r="D197">
        <v>9029.8242188000004</v>
      </c>
      <c r="E197">
        <v>9161.8486327999999</v>
      </c>
      <c r="F197">
        <v>8938.4003905999998</v>
      </c>
      <c r="G197">
        <v>8963.4902344000002</v>
      </c>
      <c r="H197">
        <v>8935.4101563000004</v>
      </c>
      <c r="I197">
        <v>9042.6298827999999</v>
      </c>
      <c r="J197">
        <v>8989.5664063000004</v>
      </c>
      <c r="L197" t="str">
        <f t="shared" si="24"/>
        <v>09OCT2023:04:00:00</v>
      </c>
      <c r="M197">
        <v>4</v>
      </c>
      <c r="N197">
        <f t="shared" si="25"/>
        <v>-142.2294922000001</v>
      </c>
      <c r="O197">
        <f t="shared" si="26"/>
        <v>-142.2294922000001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1.5619796838740105</v>
      </c>
    </row>
    <row r="198" spans="1:19" x14ac:dyDescent="0.3">
      <c r="A198" t="s">
        <v>224</v>
      </c>
      <c r="B198">
        <v>9271.2197266000003</v>
      </c>
      <c r="C198">
        <v>9106.7900391000003</v>
      </c>
      <c r="D198">
        <v>9141.8095702999999</v>
      </c>
      <c r="E198">
        <v>9435.2666016000003</v>
      </c>
      <c r="F198">
        <v>9081.6201172000001</v>
      </c>
      <c r="G198">
        <v>9106.7900391000003</v>
      </c>
      <c r="H198">
        <v>9055.7802733999997</v>
      </c>
      <c r="I198">
        <v>9164.4501952999999</v>
      </c>
      <c r="J198">
        <v>9113.2724608999997</v>
      </c>
      <c r="L198" t="str">
        <f t="shared" si="24"/>
        <v>09OCT2023:05:00:00</v>
      </c>
      <c r="M198">
        <v>5</v>
      </c>
      <c r="N198">
        <f t="shared" si="25"/>
        <v>-164.4296875</v>
      </c>
      <c r="O198">
        <f t="shared" si="26"/>
        <v>-164.4296875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1.7735496768374044</v>
      </c>
    </row>
    <row r="199" spans="1:19" x14ac:dyDescent="0.3">
      <c r="A199" t="s">
        <v>225</v>
      </c>
      <c r="B199">
        <v>9598.3779297000001</v>
      </c>
      <c r="C199">
        <v>9675.3095702999999</v>
      </c>
      <c r="D199">
        <v>9515.4462891000003</v>
      </c>
      <c r="E199">
        <v>9855.3808594000002</v>
      </c>
      <c r="F199">
        <v>9652.2695313000004</v>
      </c>
      <c r="G199">
        <v>9675.3095702999999</v>
      </c>
      <c r="H199">
        <v>9595.2402344000002</v>
      </c>
      <c r="I199">
        <v>9710.3798827999999</v>
      </c>
      <c r="J199">
        <v>9627.5332030999998</v>
      </c>
      <c r="L199" t="str">
        <f t="shared" si="24"/>
        <v>09OCT2023:06:00:00</v>
      </c>
      <c r="M199">
        <v>6</v>
      </c>
      <c r="N199">
        <f t="shared" si="25"/>
        <v>76.93164059999981</v>
      </c>
      <c r="O199" t="str">
        <f t="shared" si="26"/>
        <v/>
      </c>
      <c r="P199">
        <f t="shared" si="27"/>
        <v>76.93164059999981</v>
      </c>
      <c r="Q199" t="str">
        <f t="shared" si="28"/>
        <v/>
      </c>
      <c r="R199">
        <f t="shared" si="29"/>
        <v>1</v>
      </c>
      <c r="S199">
        <f t="shared" si="30"/>
        <v>0.80150668335273945</v>
      </c>
    </row>
    <row r="200" spans="1:19" x14ac:dyDescent="0.3">
      <c r="A200" t="s">
        <v>226</v>
      </c>
      <c r="B200">
        <v>10329.416992</v>
      </c>
      <c r="C200">
        <v>10652.400390999999</v>
      </c>
      <c r="D200">
        <v>10249.455078000001</v>
      </c>
      <c r="E200">
        <v>10505.832031</v>
      </c>
      <c r="F200">
        <v>10637.200194999999</v>
      </c>
      <c r="G200">
        <v>10652.400390999999</v>
      </c>
      <c r="H200">
        <v>10550.700194999999</v>
      </c>
      <c r="I200">
        <v>10677.299805000001</v>
      </c>
      <c r="J200">
        <v>10547.251953000001</v>
      </c>
      <c r="L200" t="str">
        <f t="shared" si="24"/>
        <v>09OCT2023:07:00:00</v>
      </c>
      <c r="M200">
        <v>7</v>
      </c>
      <c r="N200">
        <f t="shared" si="25"/>
        <v>322.98339899999883</v>
      </c>
      <c r="O200" t="str">
        <f t="shared" si="26"/>
        <v/>
      </c>
      <c r="P200">
        <f t="shared" si="27"/>
        <v>322.98339899999883</v>
      </c>
      <c r="Q200" t="str">
        <f t="shared" si="28"/>
        <v/>
      </c>
      <c r="R200">
        <f t="shared" si="29"/>
        <v>1</v>
      </c>
      <c r="S200">
        <f t="shared" si="30"/>
        <v>3.126830868093962</v>
      </c>
    </row>
    <row r="201" spans="1:19" x14ac:dyDescent="0.3">
      <c r="A201" t="s">
        <v>227</v>
      </c>
      <c r="B201">
        <v>10791.096680000001</v>
      </c>
      <c r="C201">
        <v>11212.5</v>
      </c>
      <c r="D201">
        <v>10651.831055000001</v>
      </c>
      <c r="E201">
        <v>10943.454102</v>
      </c>
      <c r="F201">
        <v>11201.200194999999</v>
      </c>
      <c r="G201">
        <v>11212.5</v>
      </c>
      <c r="H201">
        <v>11103.200194999999</v>
      </c>
      <c r="I201">
        <v>11236.400390999999</v>
      </c>
      <c r="J201">
        <v>11073.616211</v>
      </c>
      <c r="L201" t="str">
        <f t="shared" si="24"/>
        <v>09OCT2023:08:00:00</v>
      </c>
      <c r="M201">
        <v>8</v>
      </c>
      <c r="N201">
        <f t="shared" si="25"/>
        <v>421.40331999999944</v>
      </c>
      <c r="O201" t="str">
        <f t="shared" si="26"/>
        <v/>
      </c>
      <c r="P201">
        <f t="shared" si="27"/>
        <v>421.40331999999944</v>
      </c>
      <c r="Q201" t="str">
        <f t="shared" si="28"/>
        <v/>
      </c>
      <c r="R201">
        <f t="shared" si="29"/>
        <v>1</v>
      </c>
      <c r="S201">
        <f t="shared" si="30"/>
        <v>3.905101886270927</v>
      </c>
    </row>
    <row r="202" spans="1:19" x14ac:dyDescent="0.3">
      <c r="A202" t="s">
        <v>228</v>
      </c>
      <c r="B202">
        <v>11150.108398</v>
      </c>
      <c r="C202">
        <v>11462.099609000001</v>
      </c>
      <c r="D202">
        <v>10960.875977</v>
      </c>
      <c r="E202">
        <v>11197.222656</v>
      </c>
      <c r="F202">
        <v>11439.299805000001</v>
      </c>
      <c r="G202">
        <v>11462.099609000001</v>
      </c>
      <c r="H202">
        <v>11394.200194999999</v>
      </c>
      <c r="I202">
        <v>11530.900390999999</v>
      </c>
      <c r="J202">
        <v>11359.845703000001</v>
      </c>
      <c r="L202" t="str">
        <f t="shared" si="24"/>
        <v>09OCT2023:09:00:00</v>
      </c>
      <c r="M202">
        <v>9</v>
      </c>
      <c r="N202">
        <f t="shared" si="25"/>
        <v>311.99121100000048</v>
      </c>
      <c r="O202" t="str">
        <f t="shared" si="26"/>
        <v/>
      </c>
      <c r="P202">
        <f t="shared" si="27"/>
        <v>311.99121100000048</v>
      </c>
      <c r="Q202" t="str">
        <f t="shared" si="28"/>
        <v/>
      </c>
      <c r="R202">
        <f t="shared" si="29"/>
        <v>1</v>
      </c>
      <c r="S202">
        <f t="shared" si="30"/>
        <v>2.798100250361355</v>
      </c>
    </row>
    <row r="203" spans="1:19" x14ac:dyDescent="0.3">
      <c r="A203" t="s">
        <v>229</v>
      </c>
      <c r="B203">
        <v>11661.832031</v>
      </c>
      <c r="C203">
        <v>11981.700194999999</v>
      </c>
      <c r="D203">
        <v>11745.476563</v>
      </c>
      <c r="E203">
        <v>11824.455078000001</v>
      </c>
      <c r="F203">
        <v>11948.099609000001</v>
      </c>
      <c r="G203">
        <v>11981.700194999999</v>
      </c>
      <c r="H203">
        <v>11979.5</v>
      </c>
      <c r="I203">
        <v>12123.200194999999</v>
      </c>
      <c r="J203">
        <v>11972.885742</v>
      </c>
      <c r="L203" t="str">
        <f t="shared" si="24"/>
        <v>09OCT2023:10:00:00</v>
      </c>
      <c r="M203">
        <v>10</v>
      </c>
      <c r="N203">
        <f t="shared" si="25"/>
        <v>319.86816399999952</v>
      </c>
      <c r="O203" t="str">
        <f t="shared" si="26"/>
        <v/>
      </c>
      <c r="P203">
        <f t="shared" si="27"/>
        <v>319.86816399999952</v>
      </c>
      <c r="Q203" t="str">
        <f t="shared" si="28"/>
        <v/>
      </c>
      <c r="R203">
        <f t="shared" si="29"/>
        <v>1</v>
      </c>
      <c r="S203">
        <f t="shared" si="30"/>
        <v>2.7428637554520745</v>
      </c>
    </row>
    <row r="204" spans="1:19" x14ac:dyDescent="0.3">
      <c r="A204" t="s">
        <v>230</v>
      </c>
      <c r="B204">
        <v>12348.905273</v>
      </c>
      <c r="C204">
        <v>12545.5</v>
      </c>
      <c r="D204">
        <v>12668.405273</v>
      </c>
      <c r="E204">
        <v>12637.530273</v>
      </c>
      <c r="F204">
        <v>12496.5</v>
      </c>
      <c r="G204">
        <v>12545.5</v>
      </c>
      <c r="H204">
        <v>12604.700194999999</v>
      </c>
      <c r="I204">
        <v>12756</v>
      </c>
      <c r="J204">
        <v>12646.090819999999</v>
      </c>
      <c r="L204" t="str">
        <f t="shared" si="24"/>
        <v>09OCT2023:11:00:00</v>
      </c>
      <c r="M204">
        <v>11</v>
      </c>
      <c r="N204">
        <f t="shared" si="25"/>
        <v>196.59472699999969</v>
      </c>
      <c r="O204" t="str">
        <f t="shared" si="26"/>
        <v/>
      </c>
      <c r="P204">
        <f t="shared" si="27"/>
        <v>196.59472699999969</v>
      </c>
      <c r="Q204" t="str">
        <f t="shared" si="28"/>
        <v/>
      </c>
      <c r="R204">
        <f t="shared" si="29"/>
        <v>1</v>
      </c>
      <c r="S204">
        <f t="shared" si="30"/>
        <v>1.592001255607977</v>
      </c>
    </row>
    <row r="205" spans="1:19" x14ac:dyDescent="0.3">
      <c r="A205" t="s">
        <v>231</v>
      </c>
      <c r="B205">
        <v>12892.394531</v>
      </c>
      <c r="C205">
        <v>13212.599609000001</v>
      </c>
      <c r="D205">
        <v>13553.314453000001</v>
      </c>
      <c r="E205">
        <v>13453.838867</v>
      </c>
      <c r="F205">
        <v>13135.700194999999</v>
      </c>
      <c r="G205">
        <v>13212.599609000001</v>
      </c>
      <c r="H205">
        <v>13307.200194999999</v>
      </c>
      <c r="I205">
        <v>13466.900390999999</v>
      </c>
      <c r="J205">
        <v>13377.723633</v>
      </c>
      <c r="L205" t="str">
        <f t="shared" si="24"/>
        <v>09OCT2023:12:00:00</v>
      </c>
      <c r="M205">
        <v>12</v>
      </c>
      <c r="N205">
        <f t="shared" si="25"/>
        <v>320.20507800000087</v>
      </c>
      <c r="O205" t="str">
        <f t="shared" si="26"/>
        <v/>
      </c>
      <c r="P205">
        <f t="shared" si="27"/>
        <v>320.20507800000087</v>
      </c>
      <c r="Q205" t="str">
        <f t="shared" si="28"/>
        <v/>
      </c>
      <c r="R205">
        <f t="shared" si="29"/>
        <v>1</v>
      </c>
      <c r="S205">
        <f t="shared" si="30"/>
        <v>2.483674209861185</v>
      </c>
    </row>
    <row r="206" spans="1:19" x14ac:dyDescent="0.3">
      <c r="A206" t="s">
        <v>232</v>
      </c>
      <c r="B206">
        <v>13719.760742</v>
      </c>
      <c r="C206">
        <v>13955.099609000001</v>
      </c>
      <c r="D206">
        <v>14625.256836</v>
      </c>
      <c r="E206">
        <v>14423.592773</v>
      </c>
      <c r="F206">
        <v>13840.799805000001</v>
      </c>
      <c r="G206">
        <v>13955.099609000001</v>
      </c>
      <c r="H206">
        <v>14044.799805000001</v>
      </c>
      <c r="I206">
        <v>14213.299805000001</v>
      </c>
      <c r="J206">
        <v>14182.072265999999</v>
      </c>
      <c r="L206" t="str">
        <f t="shared" si="24"/>
        <v>09OCT2023:13:00:00</v>
      </c>
      <c r="M206">
        <v>13</v>
      </c>
      <c r="N206">
        <f t="shared" si="25"/>
        <v>235.33886700000039</v>
      </c>
      <c r="O206" t="str">
        <f t="shared" si="26"/>
        <v/>
      </c>
      <c r="P206">
        <f t="shared" si="27"/>
        <v>235.33886700000039</v>
      </c>
      <c r="Q206" t="str">
        <f t="shared" si="28"/>
        <v/>
      </c>
      <c r="R206">
        <f t="shared" si="29"/>
        <v>1</v>
      </c>
      <c r="S206">
        <f t="shared" si="30"/>
        <v>1.7153277773974784</v>
      </c>
    </row>
    <row r="207" spans="1:19" x14ac:dyDescent="0.3">
      <c r="A207" t="s">
        <v>233</v>
      </c>
      <c r="B207">
        <v>14705.301758</v>
      </c>
      <c r="C207">
        <v>14774.900390999999</v>
      </c>
      <c r="D207">
        <v>15764.310546999999</v>
      </c>
      <c r="E207">
        <v>15533.340819999999</v>
      </c>
      <c r="F207">
        <v>14630.299805000001</v>
      </c>
      <c r="G207">
        <v>14774.900390999999</v>
      </c>
      <c r="H207">
        <v>14830.400390999999</v>
      </c>
      <c r="I207">
        <v>15008.400390999999</v>
      </c>
      <c r="J207">
        <v>15045.022461</v>
      </c>
      <c r="L207" t="str">
        <f t="shared" si="24"/>
        <v>09OCT2023:14:00:00</v>
      </c>
      <c r="M207">
        <v>14</v>
      </c>
      <c r="N207">
        <f t="shared" si="25"/>
        <v>69.598632999999609</v>
      </c>
      <c r="O207" t="str">
        <f t="shared" si="26"/>
        <v/>
      </c>
      <c r="P207">
        <f t="shared" si="27"/>
        <v>69.598632999999609</v>
      </c>
      <c r="Q207" t="str">
        <f t="shared" si="28"/>
        <v/>
      </c>
      <c r="R207">
        <f t="shared" si="29"/>
        <v>1</v>
      </c>
      <c r="S207">
        <f t="shared" si="30"/>
        <v>0.47328939008093768</v>
      </c>
    </row>
    <row r="208" spans="1:19" x14ac:dyDescent="0.3">
      <c r="A208" t="s">
        <v>234</v>
      </c>
      <c r="B208">
        <v>15695.657227</v>
      </c>
      <c r="C208">
        <v>15483.5</v>
      </c>
      <c r="D208">
        <v>16753.587890999999</v>
      </c>
      <c r="E208">
        <v>16386.3125</v>
      </c>
      <c r="F208">
        <v>15319.799805000001</v>
      </c>
      <c r="G208">
        <v>15483.5</v>
      </c>
      <c r="H208">
        <v>15470.799805000001</v>
      </c>
      <c r="I208">
        <v>15656.400390999999</v>
      </c>
      <c r="J208">
        <v>15769.207031</v>
      </c>
      <c r="L208" t="str">
        <f t="shared" si="24"/>
        <v>09OCT2023:15:00:00</v>
      </c>
      <c r="M208">
        <v>15</v>
      </c>
      <c r="N208">
        <f t="shared" si="25"/>
        <v>-212.15722699999969</v>
      </c>
      <c r="O208">
        <f t="shared" si="26"/>
        <v>-212.15722699999969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1.3516938088775434</v>
      </c>
    </row>
    <row r="209" spans="1:19" x14ac:dyDescent="0.3">
      <c r="A209" t="s">
        <v>235</v>
      </c>
      <c r="B209">
        <v>16494.40625</v>
      </c>
      <c r="C209">
        <v>16082.900390999999</v>
      </c>
      <c r="D209">
        <v>17494.996093999998</v>
      </c>
      <c r="E209">
        <v>17083.720702999999</v>
      </c>
      <c r="F209">
        <v>15909.400390999999</v>
      </c>
      <c r="G209">
        <v>16082.900390999999</v>
      </c>
      <c r="H209">
        <v>15966.799805000001</v>
      </c>
      <c r="I209">
        <v>16158.5</v>
      </c>
      <c r="J209">
        <v>16335.820313</v>
      </c>
      <c r="L209" t="str">
        <f t="shared" si="24"/>
        <v>09OCT2023:16:00:00</v>
      </c>
      <c r="M209">
        <v>16</v>
      </c>
      <c r="N209">
        <f t="shared" si="25"/>
        <v>-411.50585900000078</v>
      </c>
      <c r="O209">
        <f t="shared" si="26"/>
        <v>-411.50585900000078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2.4948206850428507</v>
      </c>
    </row>
    <row r="210" spans="1:19" x14ac:dyDescent="0.3">
      <c r="A210" t="s">
        <v>236</v>
      </c>
      <c r="B210">
        <v>17165.146484000001</v>
      </c>
      <c r="C210">
        <v>16535.099609000001</v>
      </c>
      <c r="D210">
        <v>17906.390625</v>
      </c>
      <c r="E210">
        <v>17556.263672000001</v>
      </c>
      <c r="F210">
        <v>16367.299805000001</v>
      </c>
      <c r="G210">
        <v>16535.099609000001</v>
      </c>
      <c r="H210">
        <v>16313.900390999999</v>
      </c>
      <c r="I210">
        <v>16509.699218999998</v>
      </c>
      <c r="J210">
        <v>16718.597656000002</v>
      </c>
      <c r="L210" t="str">
        <f t="shared" si="24"/>
        <v>09OCT2023:17:00:00</v>
      </c>
      <c r="M210">
        <v>17</v>
      </c>
      <c r="N210">
        <f t="shared" si="25"/>
        <v>-630.046875</v>
      </c>
      <c r="O210">
        <f t="shared" si="26"/>
        <v>-630.046875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3.6705010096318151</v>
      </c>
    </row>
    <row r="211" spans="1:19" x14ac:dyDescent="0.3">
      <c r="A211" t="s">
        <v>237</v>
      </c>
      <c r="B211">
        <v>17373.84375</v>
      </c>
      <c r="C211">
        <v>16604.5</v>
      </c>
      <c r="D211">
        <v>17815.833984000001</v>
      </c>
      <c r="E211">
        <v>17548.53125</v>
      </c>
      <c r="F211">
        <v>16450.099609000001</v>
      </c>
      <c r="G211">
        <v>16604.5</v>
      </c>
      <c r="H211">
        <v>16301.200194999999</v>
      </c>
      <c r="I211">
        <v>16496.900390999999</v>
      </c>
      <c r="J211">
        <v>16708.058593999998</v>
      </c>
      <c r="L211" t="str">
        <f t="shared" si="24"/>
        <v>09OCT2023:18:00:00</v>
      </c>
      <c r="M211">
        <v>18</v>
      </c>
      <c r="N211">
        <f t="shared" si="25"/>
        <v>-769.34375</v>
      </c>
      <c r="O211">
        <f t="shared" si="26"/>
        <v>-769.34375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4.4281723783776972</v>
      </c>
    </row>
    <row r="212" spans="1:19" x14ac:dyDescent="0.3">
      <c r="A212" t="s">
        <v>238</v>
      </c>
      <c r="B212">
        <v>16786.21875</v>
      </c>
      <c r="C212">
        <v>16159.900390999999</v>
      </c>
      <c r="D212">
        <v>17112.134765999999</v>
      </c>
      <c r="E212">
        <v>16941.804688</v>
      </c>
      <c r="F212">
        <v>16027.5</v>
      </c>
      <c r="G212">
        <v>16159.900390999999</v>
      </c>
      <c r="H212">
        <v>15812.900390999999</v>
      </c>
      <c r="I212">
        <v>16002.700194999999</v>
      </c>
      <c r="J212">
        <v>16185.847656</v>
      </c>
      <c r="L212" t="str">
        <f t="shared" si="24"/>
        <v>09OCT2023:19:00:00</v>
      </c>
      <c r="M212">
        <v>19</v>
      </c>
      <c r="N212">
        <f t="shared" si="25"/>
        <v>-626.31835900000078</v>
      </c>
      <c r="O212">
        <f t="shared" si="26"/>
        <v>-626.31835900000078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3.7311461760856703</v>
      </c>
    </row>
    <row r="213" spans="1:19" x14ac:dyDescent="0.3">
      <c r="A213" t="s">
        <v>239</v>
      </c>
      <c r="B213">
        <v>16427.599609000001</v>
      </c>
      <c r="C213">
        <v>15755.200194999999</v>
      </c>
      <c r="D213">
        <v>16542.34375</v>
      </c>
      <c r="E213">
        <v>16518.699218999998</v>
      </c>
      <c r="F213">
        <v>15634.900390999999</v>
      </c>
      <c r="G213">
        <v>15755.200194999999</v>
      </c>
      <c r="H213">
        <v>15394.599609000001</v>
      </c>
      <c r="I213">
        <v>15579.299805000001</v>
      </c>
      <c r="J213">
        <v>15739.649414</v>
      </c>
      <c r="L213" t="str">
        <f t="shared" si="24"/>
        <v>09OCT2023:20:00:00</v>
      </c>
      <c r="M213">
        <v>20</v>
      </c>
      <c r="N213">
        <f t="shared" si="25"/>
        <v>-672.39941400000134</v>
      </c>
      <c r="O213">
        <f t="shared" si="26"/>
        <v>-672.39941400000134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4.0931081229397721</v>
      </c>
    </row>
    <row r="214" spans="1:19" x14ac:dyDescent="0.3">
      <c r="A214" t="s">
        <v>240</v>
      </c>
      <c r="B214">
        <v>15767.063477</v>
      </c>
      <c r="C214">
        <v>15166</v>
      </c>
      <c r="D214">
        <v>15901.573242</v>
      </c>
      <c r="E214">
        <v>15998.430664</v>
      </c>
      <c r="F214">
        <v>15059.700194999999</v>
      </c>
      <c r="G214">
        <v>15166</v>
      </c>
      <c r="H214">
        <v>14816.700194999999</v>
      </c>
      <c r="I214">
        <v>14994.5</v>
      </c>
      <c r="J214">
        <v>15146.244140999999</v>
      </c>
      <c r="L214" t="str">
        <f t="shared" si="24"/>
        <v>09OCT2023:21:00:00</v>
      </c>
      <c r="M214">
        <v>21</v>
      </c>
      <c r="N214">
        <f t="shared" si="25"/>
        <v>-601.06347699999969</v>
      </c>
      <c r="O214">
        <f t="shared" si="26"/>
        <v>-601.06347699999969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3.8121459831552866</v>
      </c>
    </row>
    <row r="215" spans="1:19" x14ac:dyDescent="0.3">
      <c r="A215" t="s">
        <v>241</v>
      </c>
      <c r="B215">
        <v>14919.536133</v>
      </c>
      <c r="C215">
        <v>14322</v>
      </c>
      <c r="D215">
        <v>15275.536133</v>
      </c>
      <c r="E215">
        <v>15252.640625</v>
      </c>
      <c r="F215">
        <v>14231.299805000001</v>
      </c>
      <c r="G215">
        <v>14322</v>
      </c>
      <c r="H215">
        <v>13998.299805000001</v>
      </c>
      <c r="I215">
        <v>14166.299805000001</v>
      </c>
      <c r="J215">
        <v>14359.818359000001</v>
      </c>
      <c r="L215" t="str">
        <f t="shared" si="24"/>
        <v>09OCT2023:22:00:00</v>
      </c>
      <c r="M215">
        <v>22</v>
      </c>
      <c r="N215">
        <f t="shared" si="25"/>
        <v>-597.53613299999961</v>
      </c>
      <c r="O215">
        <f t="shared" si="26"/>
        <v>-597.53613299999961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4.0050583856848627</v>
      </c>
    </row>
    <row r="216" spans="1:19" x14ac:dyDescent="0.3">
      <c r="A216" t="s">
        <v>242</v>
      </c>
      <c r="B216">
        <v>13870.472656</v>
      </c>
      <c r="C216">
        <v>13216.5</v>
      </c>
      <c r="D216">
        <v>13974.624023</v>
      </c>
      <c r="E216">
        <v>14028.422852</v>
      </c>
      <c r="F216">
        <v>13133.799805000001</v>
      </c>
      <c r="G216">
        <v>13216.5</v>
      </c>
      <c r="H216">
        <v>12994.299805000001</v>
      </c>
      <c r="I216">
        <v>13150.299805000001</v>
      </c>
      <c r="J216">
        <v>13273.333984000001</v>
      </c>
      <c r="L216" t="str">
        <f t="shared" si="24"/>
        <v>09OCT2023:23:00:00</v>
      </c>
      <c r="M216">
        <v>23</v>
      </c>
      <c r="N216">
        <f t="shared" si="25"/>
        <v>-653.97265599999992</v>
      </c>
      <c r="O216">
        <f t="shared" si="26"/>
        <v>-653.97265599999992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4.7148548735079228</v>
      </c>
    </row>
    <row r="217" spans="1:19" x14ac:dyDescent="0.3">
      <c r="A217" t="s">
        <v>243</v>
      </c>
      <c r="B217">
        <v>12714.993164</v>
      </c>
      <c r="C217">
        <v>12076.200194999999</v>
      </c>
      <c r="D217">
        <v>12732.763671999999</v>
      </c>
      <c r="E217">
        <v>12815.759765999999</v>
      </c>
      <c r="F217">
        <v>11998.599609000001</v>
      </c>
      <c r="G217">
        <v>12076.200194999999</v>
      </c>
      <c r="H217">
        <v>11961.5</v>
      </c>
      <c r="I217">
        <v>12105</v>
      </c>
      <c r="J217">
        <v>12173.982421999999</v>
      </c>
      <c r="L217" t="str">
        <f t="shared" si="24"/>
        <v>10OCT2023:00:00:00</v>
      </c>
      <c r="M217">
        <v>24</v>
      </c>
      <c r="N217">
        <f t="shared" si="25"/>
        <v>-638.79296900000008</v>
      </c>
      <c r="O217">
        <f t="shared" si="26"/>
        <v>-638.79296900000008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5.0239348205755752</v>
      </c>
    </row>
    <row r="218" spans="1:19" x14ac:dyDescent="0.3">
      <c r="A218" t="s">
        <v>244</v>
      </c>
      <c r="B218">
        <v>11703.173828000001</v>
      </c>
      <c r="C218">
        <v>11137.799805000001</v>
      </c>
      <c r="D218">
        <v>11626.577148</v>
      </c>
      <c r="E218">
        <v>11758.823242</v>
      </c>
      <c r="F218">
        <v>11116.200194999999</v>
      </c>
      <c r="G218">
        <v>11137.799805000001</v>
      </c>
      <c r="H218">
        <v>11094.200194999999</v>
      </c>
      <c r="I218">
        <v>11227.299805000001</v>
      </c>
      <c r="J218">
        <v>11247.166015999999</v>
      </c>
      <c r="L218" t="str">
        <f t="shared" si="24"/>
        <v>10OCT2023:01:00:00</v>
      </c>
      <c r="M218">
        <v>1</v>
      </c>
      <c r="N218">
        <f t="shared" si="25"/>
        <v>-565.37402300000031</v>
      </c>
      <c r="O218">
        <f t="shared" si="26"/>
        <v>-565.37402300000031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4.8309461288811706</v>
      </c>
    </row>
    <row r="219" spans="1:19" x14ac:dyDescent="0.3">
      <c r="A219" t="s">
        <v>245</v>
      </c>
      <c r="B219">
        <v>11028.678711</v>
      </c>
      <c r="C219">
        <v>10437.299805000001</v>
      </c>
      <c r="D219">
        <v>10864.034180000001</v>
      </c>
      <c r="E219">
        <v>11048.828125</v>
      </c>
      <c r="F219">
        <v>10377.099609000001</v>
      </c>
      <c r="G219">
        <v>10437.299805000001</v>
      </c>
      <c r="H219">
        <v>10372</v>
      </c>
      <c r="I219">
        <v>10496.5</v>
      </c>
      <c r="J219">
        <v>10514.796875</v>
      </c>
      <c r="L219" t="str">
        <f t="shared" si="24"/>
        <v>10OCT2023:02:00:00</v>
      </c>
      <c r="M219">
        <v>2</v>
      </c>
      <c r="N219">
        <f t="shared" si="25"/>
        <v>-591.37890599999992</v>
      </c>
      <c r="O219">
        <f t="shared" si="26"/>
        <v>-591.37890599999992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5.3621918046280452</v>
      </c>
    </row>
    <row r="220" spans="1:19" x14ac:dyDescent="0.3">
      <c r="A220" t="s">
        <v>246</v>
      </c>
      <c r="B220">
        <v>10566.538086</v>
      </c>
      <c r="C220">
        <v>9953.3603516000003</v>
      </c>
      <c r="D220">
        <v>10410.518555000001</v>
      </c>
      <c r="E220">
        <v>10625.829102</v>
      </c>
      <c r="F220">
        <v>9844.6298827999999</v>
      </c>
      <c r="G220">
        <v>9953.3603516000003</v>
      </c>
      <c r="H220">
        <v>9845.4697266000003</v>
      </c>
      <c r="I220">
        <v>9963.6201172000001</v>
      </c>
      <c r="J220">
        <v>10004.629883</v>
      </c>
      <c r="L220" t="str">
        <f t="shared" si="24"/>
        <v>10OCT2023:03:00:00</v>
      </c>
      <c r="M220">
        <v>3</v>
      </c>
      <c r="N220">
        <f t="shared" si="25"/>
        <v>-613.17773440000019</v>
      </c>
      <c r="O220">
        <f t="shared" si="26"/>
        <v>-613.17773440000019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5.8030144727573756</v>
      </c>
    </row>
    <row r="221" spans="1:19" x14ac:dyDescent="0.3">
      <c r="A221" t="s">
        <v>247</v>
      </c>
      <c r="B221">
        <v>10260.854492</v>
      </c>
      <c r="C221">
        <v>9713.0302733999997</v>
      </c>
      <c r="D221">
        <v>10185.96875</v>
      </c>
      <c r="E221">
        <v>10414.834961</v>
      </c>
      <c r="F221">
        <v>9619.25</v>
      </c>
      <c r="G221">
        <v>9713.0302733999997</v>
      </c>
      <c r="H221">
        <v>9615.2998047000001</v>
      </c>
      <c r="I221">
        <v>9730.6796875</v>
      </c>
      <c r="J221">
        <v>9774.2158202999999</v>
      </c>
      <c r="L221" t="str">
        <f t="shared" si="24"/>
        <v>10OCT2023:04:00:00</v>
      </c>
      <c r="M221">
        <v>4</v>
      </c>
      <c r="N221">
        <f t="shared" si="25"/>
        <v>-547.82421860000068</v>
      </c>
      <c r="O221">
        <f t="shared" si="26"/>
        <v>-547.82421860000068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5.3389726852390167</v>
      </c>
    </row>
    <row r="222" spans="1:19" x14ac:dyDescent="0.3">
      <c r="A222" t="s">
        <v>248</v>
      </c>
      <c r="B222">
        <v>10320.299805000001</v>
      </c>
      <c r="C222">
        <v>9758.5097655999998</v>
      </c>
      <c r="D222">
        <v>10246.918944999999</v>
      </c>
      <c r="E222">
        <v>10475.001953000001</v>
      </c>
      <c r="F222">
        <v>9670.2197266000003</v>
      </c>
      <c r="G222">
        <v>9758.5097655999998</v>
      </c>
      <c r="H222">
        <v>9643.9697266000003</v>
      </c>
      <c r="I222">
        <v>9759.7001952999999</v>
      </c>
      <c r="J222">
        <v>9813.3574219000002</v>
      </c>
      <c r="L222" t="str">
        <f t="shared" si="24"/>
        <v>10OCT2023:05:00:00</v>
      </c>
      <c r="M222">
        <v>5</v>
      </c>
      <c r="N222">
        <f t="shared" si="25"/>
        <v>-561.79003940000075</v>
      </c>
      <c r="O222">
        <f t="shared" si="26"/>
        <v>-561.79003940000075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5.4435437924761017</v>
      </c>
    </row>
    <row r="223" spans="1:19" x14ac:dyDescent="0.3">
      <c r="A223" t="s">
        <v>249</v>
      </c>
      <c r="B223">
        <v>10678.750977</v>
      </c>
      <c r="C223">
        <v>10286.599609000001</v>
      </c>
      <c r="D223">
        <v>10593.747069999999</v>
      </c>
      <c r="E223">
        <v>10847.051758</v>
      </c>
      <c r="F223">
        <v>10216.599609000001</v>
      </c>
      <c r="G223">
        <v>10286.599609000001</v>
      </c>
      <c r="H223">
        <v>10154.799805000001</v>
      </c>
      <c r="I223">
        <v>10276.599609000001</v>
      </c>
      <c r="J223">
        <v>10298.489258</v>
      </c>
      <c r="L223" t="str">
        <f t="shared" si="24"/>
        <v>10OCT2023:06:00:00</v>
      </c>
      <c r="M223">
        <v>6</v>
      </c>
      <c r="N223">
        <f t="shared" si="25"/>
        <v>-392.15136799999891</v>
      </c>
      <c r="O223">
        <f t="shared" si="26"/>
        <v>-392.15136799999891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3.6722587580197206</v>
      </c>
    </row>
    <row r="224" spans="1:19" x14ac:dyDescent="0.3">
      <c r="A224" t="s">
        <v>250</v>
      </c>
      <c r="B224">
        <v>11469.15625</v>
      </c>
      <c r="C224">
        <v>11243.099609000001</v>
      </c>
      <c r="D224">
        <v>11273.251953000001</v>
      </c>
      <c r="E224">
        <v>11515.086914</v>
      </c>
      <c r="F224">
        <v>11228.799805000001</v>
      </c>
      <c r="G224">
        <v>11243.099609000001</v>
      </c>
      <c r="H224">
        <v>11127.5</v>
      </c>
      <c r="I224">
        <v>11261</v>
      </c>
      <c r="J224">
        <v>11218.390625</v>
      </c>
      <c r="L224" t="str">
        <f t="shared" si="24"/>
        <v>10OCT2023:07:00:00</v>
      </c>
      <c r="M224">
        <v>7</v>
      </c>
      <c r="N224">
        <f t="shared" si="25"/>
        <v>-226.05664099999922</v>
      </c>
      <c r="O224">
        <f t="shared" si="26"/>
        <v>-226.05664099999922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1.9709962622577335</v>
      </c>
    </row>
    <row r="225" spans="1:19" x14ac:dyDescent="0.3">
      <c r="A225" t="s">
        <v>251</v>
      </c>
      <c r="B225">
        <v>11811.25</v>
      </c>
      <c r="C225">
        <v>11772.099609000001</v>
      </c>
      <c r="D225">
        <v>11654.682617</v>
      </c>
      <c r="E225">
        <v>11904.606444999999</v>
      </c>
      <c r="F225">
        <v>11755.799805000001</v>
      </c>
      <c r="G225">
        <v>11772.099609000001</v>
      </c>
      <c r="H225">
        <v>11638.799805000001</v>
      </c>
      <c r="I225">
        <v>11778.5</v>
      </c>
      <c r="J225">
        <v>11708.916992</v>
      </c>
      <c r="L225" t="str">
        <f t="shared" si="24"/>
        <v>10OCT2023:08:00:00</v>
      </c>
      <c r="M225">
        <v>8</v>
      </c>
      <c r="N225">
        <f t="shared" si="25"/>
        <v>-39.150390999999217</v>
      </c>
      <c r="O225">
        <f t="shared" si="26"/>
        <v>-39.150390999999217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0.3314669573499775</v>
      </c>
    </row>
    <row r="226" spans="1:19" x14ac:dyDescent="0.3">
      <c r="A226" t="s">
        <v>252</v>
      </c>
      <c r="B226">
        <v>11957.660156</v>
      </c>
      <c r="C226">
        <v>12080.700194999999</v>
      </c>
      <c r="D226">
        <v>11939.173828000001</v>
      </c>
      <c r="E226">
        <v>12197.78125</v>
      </c>
      <c r="F226">
        <v>11953.700194999999</v>
      </c>
      <c r="G226">
        <v>12080.700194999999</v>
      </c>
      <c r="H226">
        <v>11833</v>
      </c>
      <c r="I226">
        <v>11975</v>
      </c>
      <c r="J226">
        <v>11933.674805000001</v>
      </c>
      <c r="L226" t="str">
        <f t="shared" si="24"/>
        <v>10OCT2023:09:00:00</v>
      </c>
      <c r="M226">
        <v>9</v>
      </c>
      <c r="N226">
        <f t="shared" si="25"/>
        <v>123.04003899999952</v>
      </c>
      <c r="O226" t="str">
        <f t="shared" si="26"/>
        <v/>
      </c>
      <c r="P226">
        <f t="shared" si="27"/>
        <v>123.04003899999952</v>
      </c>
      <c r="Q226" t="str">
        <f t="shared" si="28"/>
        <v/>
      </c>
      <c r="R226">
        <f t="shared" si="29"/>
        <v>1</v>
      </c>
      <c r="S226">
        <f t="shared" si="30"/>
        <v>1.0289641735491344</v>
      </c>
    </row>
    <row r="227" spans="1:19" x14ac:dyDescent="0.3">
      <c r="A227" t="s">
        <v>253</v>
      </c>
      <c r="B227">
        <v>12554.637694999999</v>
      </c>
      <c r="C227">
        <v>12773.400390999999</v>
      </c>
      <c r="D227">
        <v>12602.092773</v>
      </c>
      <c r="E227">
        <v>12761.971680000001</v>
      </c>
      <c r="F227">
        <v>12541.200194999999</v>
      </c>
      <c r="G227">
        <v>12773.400390999999</v>
      </c>
      <c r="H227">
        <v>12400.299805000001</v>
      </c>
      <c r="I227">
        <v>12549.099609000001</v>
      </c>
      <c r="J227">
        <v>12536.699219</v>
      </c>
      <c r="L227" t="str">
        <f t="shared" si="24"/>
        <v>10OCT2023:10:00:00</v>
      </c>
      <c r="M227">
        <v>10</v>
      </c>
      <c r="N227">
        <f t="shared" si="25"/>
        <v>218.76269599999978</v>
      </c>
      <c r="O227" t="str">
        <f t="shared" si="26"/>
        <v/>
      </c>
      <c r="P227">
        <f t="shared" si="27"/>
        <v>218.76269599999978</v>
      </c>
      <c r="Q227" t="str">
        <f t="shared" si="28"/>
        <v/>
      </c>
      <c r="R227">
        <f t="shared" si="29"/>
        <v>1</v>
      </c>
      <c r="S227">
        <f t="shared" si="30"/>
        <v>1.7424851382778179</v>
      </c>
    </row>
    <row r="228" spans="1:19" x14ac:dyDescent="0.3">
      <c r="A228" t="s">
        <v>254</v>
      </c>
      <c r="B228">
        <v>13339.924805000001</v>
      </c>
      <c r="C228">
        <v>13460.299805000001</v>
      </c>
      <c r="D228">
        <v>13491.288086</v>
      </c>
      <c r="E228">
        <v>13476.048828000001</v>
      </c>
      <c r="F228">
        <v>13138.299805000001</v>
      </c>
      <c r="G228">
        <v>13460.299805000001</v>
      </c>
      <c r="H228">
        <v>12977.099609000001</v>
      </c>
      <c r="I228">
        <v>13132.799805000001</v>
      </c>
      <c r="J228">
        <v>13191.086914</v>
      </c>
      <c r="L228" t="str">
        <f t="shared" si="24"/>
        <v>10OCT2023:11:00:00</v>
      </c>
      <c r="M228">
        <v>11</v>
      </c>
      <c r="N228">
        <f t="shared" si="25"/>
        <v>120.375</v>
      </c>
      <c r="O228" t="str">
        <f t="shared" si="26"/>
        <v/>
      </c>
      <c r="P228">
        <f t="shared" si="27"/>
        <v>120.375</v>
      </c>
      <c r="Q228" t="str">
        <f t="shared" si="28"/>
        <v/>
      </c>
      <c r="R228">
        <f t="shared" si="29"/>
        <v>1</v>
      </c>
      <c r="S228">
        <f t="shared" si="30"/>
        <v>0.90236640580523864</v>
      </c>
    </row>
    <row r="229" spans="1:19" x14ac:dyDescent="0.3">
      <c r="A229" t="s">
        <v>255</v>
      </c>
      <c r="B229">
        <v>14119.037109000001</v>
      </c>
      <c r="C229">
        <v>14323.700194999999</v>
      </c>
      <c r="D229">
        <v>14304.463867</v>
      </c>
      <c r="E229">
        <v>14164.821289</v>
      </c>
      <c r="F229">
        <v>13868.700194999999</v>
      </c>
      <c r="G229">
        <v>14323.700194999999</v>
      </c>
      <c r="H229">
        <v>13614.400390999999</v>
      </c>
      <c r="I229">
        <v>13777.799805000001</v>
      </c>
      <c r="J229">
        <v>13897.792969</v>
      </c>
      <c r="L229" t="str">
        <f t="shared" si="24"/>
        <v>10OCT2023:12:00:00</v>
      </c>
      <c r="M229">
        <v>12</v>
      </c>
      <c r="N229">
        <f t="shared" si="25"/>
        <v>204.66308599999866</v>
      </c>
      <c r="O229" t="str">
        <f t="shared" si="26"/>
        <v/>
      </c>
      <c r="P229">
        <f t="shared" si="27"/>
        <v>204.66308599999866</v>
      </c>
      <c r="Q229" t="str">
        <f t="shared" si="28"/>
        <v/>
      </c>
      <c r="R229">
        <f t="shared" si="29"/>
        <v>1</v>
      </c>
      <c r="S229">
        <f t="shared" si="30"/>
        <v>1.4495541333306559</v>
      </c>
    </row>
    <row r="230" spans="1:19" x14ac:dyDescent="0.3">
      <c r="A230" t="s">
        <v>256</v>
      </c>
      <c r="B230">
        <v>15000.643555000001</v>
      </c>
      <c r="C230">
        <v>15213.599609000001</v>
      </c>
      <c r="D230">
        <v>15110.013671999999</v>
      </c>
      <c r="E230">
        <v>14802.214844</v>
      </c>
      <c r="F230">
        <v>14617</v>
      </c>
      <c r="G230">
        <v>15213.599609000001</v>
      </c>
      <c r="H230">
        <v>14199</v>
      </c>
      <c r="I230">
        <v>14369.400390999999</v>
      </c>
      <c r="J230">
        <v>14575.583008</v>
      </c>
      <c r="L230" t="str">
        <f t="shared" si="24"/>
        <v>10OCT2023:13:00:00</v>
      </c>
      <c r="M230">
        <v>13</v>
      </c>
      <c r="N230">
        <f t="shared" si="25"/>
        <v>212.95605400000022</v>
      </c>
      <c r="O230" t="str">
        <f t="shared" si="26"/>
        <v/>
      </c>
      <c r="P230">
        <f t="shared" si="27"/>
        <v>212.95605400000022</v>
      </c>
      <c r="Q230" t="str">
        <f t="shared" si="28"/>
        <v/>
      </c>
      <c r="R230">
        <f t="shared" si="29"/>
        <v>1</v>
      </c>
      <c r="S230">
        <f t="shared" si="30"/>
        <v>1.4196461186428093</v>
      </c>
    </row>
    <row r="231" spans="1:19" x14ac:dyDescent="0.3">
      <c r="A231" t="s">
        <v>257</v>
      </c>
      <c r="B231">
        <v>15848.558594</v>
      </c>
      <c r="C231">
        <v>16119.200194999999</v>
      </c>
      <c r="D231">
        <v>16146.465819999999</v>
      </c>
      <c r="E231">
        <v>15667.582031</v>
      </c>
      <c r="F231">
        <v>15434.700194999999</v>
      </c>
      <c r="G231">
        <v>16119.200194999999</v>
      </c>
      <c r="H231">
        <v>14863.700194999999</v>
      </c>
      <c r="I231">
        <v>15042.099609000001</v>
      </c>
      <c r="J231">
        <v>15356.422852</v>
      </c>
      <c r="L231" t="str">
        <f t="shared" si="24"/>
        <v>10OCT2023:14:00:00</v>
      </c>
      <c r="M231">
        <v>14</v>
      </c>
      <c r="N231">
        <f t="shared" si="25"/>
        <v>270.64160099999935</v>
      </c>
      <c r="O231" t="str">
        <f t="shared" si="26"/>
        <v/>
      </c>
      <c r="P231">
        <f t="shared" si="27"/>
        <v>270.64160099999935</v>
      </c>
      <c r="Q231" t="str">
        <f t="shared" si="28"/>
        <v/>
      </c>
      <c r="R231">
        <f t="shared" si="29"/>
        <v>1</v>
      </c>
      <c r="S231">
        <f t="shared" si="30"/>
        <v>1.7076732839443189</v>
      </c>
    </row>
    <row r="232" spans="1:19" x14ac:dyDescent="0.3">
      <c r="A232" t="s">
        <v>258</v>
      </c>
      <c r="B232">
        <v>16470.841797000001</v>
      </c>
      <c r="C232">
        <v>16818.199218999998</v>
      </c>
      <c r="D232">
        <v>16918.675781000002</v>
      </c>
      <c r="E232">
        <v>16362.4375</v>
      </c>
      <c r="F232">
        <v>16098.400390999999</v>
      </c>
      <c r="G232">
        <v>16818.199218999998</v>
      </c>
      <c r="H232">
        <v>15448.200194999999</v>
      </c>
      <c r="I232">
        <v>15633.599609000001</v>
      </c>
      <c r="J232">
        <v>15999.935546999999</v>
      </c>
      <c r="L232" t="str">
        <f t="shared" si="24"/>
        <v>10OCT2023:15:00:00</v>
      </c>
      <c r="M232">
        <v>15</v>
      </c>
      <c r="N232">
        <f t="shared" si="25"/>
        <v>347.35742199999731</v>
      </c>
      <c r="O232" t="str">
        <f t="shared" si="26"/>
        <v/>
      </c>
      <c r="P232">
        <f t="shared" si="27"/>
        <v>347.35742199999731</v>
      </c>
      <c r="Q232" t="str">
        <f t="shared" si="28"/>
        <v/>
      </c>
      <c r="R232">
        <f t="shared" si="29"/>
        <v>1</v>
      </c>
      <c r="S232">
        <f t="shared" si="30"/>
        <v>2.1089233099383238</v>
      </c>
    </row>
    <row r="233" spans="1:19" x14ac:dyDescent="0.3">
      <c r="A233" t="s">
        <v>259</v>
      </c>
      <c r="B233">
        <v>16754.923827999999</v>
      </c>
      <c r="C233">
        <v>17251.400390999999</v>
      </c>
      <c r="D233">
        <v>17481.390625</v>
      </c>
      <c r="E233">
        <v>16935.271484000001</v>
      </c>
      <c r="F233">
        <v>16592.400390999999</v>
      </c>
      <c r="G233">
        <v>17251.400390999999</v>
      </c>
      <c r="H233">
        <v>15803.599609000001</v>
      </c>
      <c r="I233">
        <v>15993.200194999999</v>
      </c>
      <c r="J233">
        <v>16419.699218999998</v>
      </c>
      <c r="L233" t="str">
        <f t="shared" si="24"/>
        <v>10OCT2023:16:00:00</v>
      </c>
      <c r="M233">
        <v>16</v>
      </c>
      <c r="N233">
        <f t="shared" si="25"/>
        <v>496.47656300000017</v>
      </c>
      <c r="O233" t="str">
        <f t="shared" si="26"/>
        <v/>
      </c>
      <c r="P233">
        <f t="shared" si="27"/>
        <v>496.47656300000017</v>
      </c>
      <c r="Q233" t="str">
        <f t="shared" si="28"/>
        <v/>
      </c>
      <c r="R233">
        <f t="shared" si="29"/>
        <v>1</v>
      </c>
      <c r="S233">
        <f t="shared" si="30"/>
        <v>2.963168129540005</v>
      </c>
    </row>
    <row r="234" spans="1:19" x14ac:dyDescent="0.3">
      <c r="A234" t="s">
        <v>260</v>
      </c>
      <c r="B234">
        <v>16645.027343999998</v>
      </c>
      <c r="C234">
        <v>17412.5</v>
      </c>
      <c r="D234">
        <v>17659.388672000001</v>
      </c>
      <c r="E234">
        <v>17266.224609000001</v>
      </c>
      <c r="F234">
        <v>16935.400390999999</v>
      </c>
      <c r="G234">
        <v>17412.5</v>
      </c>
      <c r="H234">
        <v>16067.299805000001</v>
      </c>
      <c r="I234">
        <v>16260.099609000001</v>
      </c>
      <c r="J234">
        <v>16664.886718999998</v>
      </c>
      <c r="L234" t="str">
        <f t="shared" si="24"/>
        <v>10OCT2023:17:00:00</v>
      </c>
      <c r="M234">
        <v>17</v>
      </c>
      <c r="N234">
        <f t="shared" si="25"/>
        <v>767.47265600000173</v>
      </c>
      <c r="O234" t="str">
        <f t="shared" si="26"/>
        <v/>
      </c>
      <c r="P234">
        <f t="shared" si="27"/>
        <v>767.47265600000173</v>
      </c>
      <c r="Q234" t="str">
        <f t="shared" si="28"/>
        <v/>
      </c>
      <c r="R234">
        <f t="shared" si="29"/>
        <v>1</v>
      </c>
      <c r="S234">
        <f t="shared" si="30"/>
        <v>4.610822440472897</v>
      </c>
    </row>
    <row r="235" spans="1:19" x14ac:dyDescent="0.3">
      <c r="A235" t="s">
        <v>261</v>
      </c>
      <c r="B235">
        <v>16307.030273</v>
      </c>
      <c r="C235">
        <v>17153</v>
      </c>
      <c r="D235">
        <v>17549.431640999999</v>
      </c>
      <c r="E235">
        <v>17246.660156000002</v>
      </c>
      <c r="F235">
        <v>16879.800781000002</v>
      </c>
      <c r="G235">
        <v>17153</v>
      </c>
      <c r="H235">
        <v>15945.299805000001</v>
      </c>
      <c r="I235">
        <v>16136.599609000001</v>
      </c>
      <c r="J235">
        <v>16537.738281000002</v>
      </c>
      <c r="L235" t="str">
        <f t="shared" si="24"/>
        <v>10OCT2023:18:00:00</v>
      </c>
      <c r="M235">
        <v>18</v>
      </c>
      <c r="N235">
        <f t="shared" si="25"/>
        <v>845.96972699999969</v>
      </c>
      <c r="O235" t="str">
        <f t="shared" si="26"/>
        <v/>
      </c>
      <c r="P235">
        <f t="shared" si="27"/>
        <v>845.96972699999969</v>
      </c>
      <c r="Q235" t="str">
        <f t="shared" si="28"/>
        <v/>
      </c>
      <c r="R235">
        <f t="shared" si="29"/>
        <v>1</v>
      </c>
      <c r="S235">
        <f t="shared" si="30"/>
        <v>5.1877608174965806</v>
      </c>
    </row>
    <row r="236" spans="1:19" x14ac:dyDescent="0.3">
      <c r="A236" t="s">
        <v>262</v>
      </c>
      <c r="B236">
        <v>15879.068359000001</v>
      </c>
      <c r="C236">
        <v>16537.099609000001</v>
      </c>
      <c r="D236">
        <v>16804.923827999999</v>
      </c>
      <c r="E236">
        <v>16627.996093999998</v>
      </c>
      <c r="F236">
        <v>16407.199218999998</v>
      </c>
      <c r="G236">
        <v>16537.099609000001</v>
      </c>
      <c r="H236">
        <v>15466.400390999999</v>
      </c>
      <c r="I236">
        <v>15652</v>
      </c>
      <c r="J236">
        <v>15990.935546999999</v>
      </c>
      <c r="L236" t="str">
        <f t="shared" si="24"/>
        <v>10OCT2023:19:00:00</v>
      </c>
      <c r="M236">
        <v>19</v>
      </c>
      <c r="N236">
        <f t="shared" si="25"/>
        <v>658.03125</v>
      </c>
      <c r="O236" t="str">
        <f t="shared" si="26"/>
        <v/>
      </c>
      <c r="P236">
        <f t="shared" si="27"/>
        <v>658.03125</v>
      </c>
      <c r="Q236" t="str">
        <f t="shared" si="28"/>
        <v/>
      </c>
      <c r="R236">
        <f t="shared" si="29"/>
        <v>1</v>
      </c>
      <c r="S236">
        <f t="shared" si="30"/>
        <v>4.1440167339983676</v>
      </c>
    </row>
    <row r="237" spans="1:19" x14ac:dyDescent="0.3">
      <c r="A237" t="s">
        <v>263</v>
      </c>
      <c r="B237">
        <v>15852.321289</v>
      </c>
      <c r="C237">
        <v>16190.099609000001</v>
      </c>
      <c r="D237">
        <v>16156.139648</v>
      </c>
      <c r="E237">
        <v>16015.646484000001</v>
      </c>
      <c r="F237">
        <v>16076.799805000001</v>
      </c>
      <c r="G237">
        <v>16190.099609000001</v>
      </c>
      <c r="H237">
        <v>15166.799805000001</v>
      </c>
      <c r="I237">
        <v>15348.799805000001</v>
      </c>
      <c r="J237">
        <v>15612.597656</v>
      </c>
      <c r="L237" t="str">
        <f t="shared" si="24"/>
        <v>10OCT2023:20:00:00</v>
      </c>
      <c r="M237">
        <v>20</v>
      </c>
      <c r="N237">
        <f t="shared" si="25"/>
        <v>337.77832000000126</v>
      </c>
      <c r="O237" t="str">
        <f t="shared" si="26"/>
        <v/>
      </c>
      <c r="P237">
        <f t="shared" si="27"/>
        <v>337.77832000000126</v>
      </c>
      <c r="Q237" t="str">
        <f t="shared" si="28"/>
        <v/>
      </c>
      <c r="R237">
        <f t="shared" si="29"/>
        <v>1</v>
      </c>
      <c r="S237">
        <f t="shared" si="30"/>
        <v>2.130781441039725</v>
      </c>
    </row>
    <row r="238" spans="1:19" x14ac:dyDescent="0.3">
      <c r="A238" t="s">
        <v>264</v>
      </c>
      <c r="B238">
        <v>15532.677734000001</v>
      </c>
      <c r="C238">
        <v>15549.799805000001</v>
      </c>
      <c r="D238">
        <v>15752.355469</v>
      </c>
      <c r="E238">
        <v>15714.78125</v>
      </c>
      <c r="F238">
        <v>15477.099609000001</v>
      </c>
      <c r="G238">
        <v>15549.799805000001</v>
      </c>
      <c r="H238">
        <v>14589.799805000001</v>
      </c>
      <c r="I238">
        <v>14764.900390999999</v>
      </c>
      <c r="J238">
        <v>15059.572265999999</v>
      </c>
      <c r="L238" t="str">
        <f t="shared" si="24"/>
        <v>10OCT2023:21:00:00</v>
      </c>
      <c r="M238">
        <v>21</v>
      </c>
      <c r="N238">
        <f t="shared" si="25"/>
        <v>17.122070999999778</v>
      </c>
      <c r="O238" t="str">
        <f t="shared" si="26"/>
        <v/>
      </c>
      <c r="P238">
        <f t="shared" si="27"/>
        <v>17.122070999999778</v>
      </c>
      <c r="Q238" t="str">
        <f t="shared" si="28"/>
        <v/>
      </c>
      <c r="R238">
        <f t="shared" si="29"/>
        <v>1</v>
      </c>
      <c r="S238">
        <f t="shared" si="30"/>
        <v>0.1102325773650779</v>
      </c>
    </row>
    <row r="239" spans="1:19" x14ac:dyDescent="0.3">
      <c r="A239" t="s">
        <v>265</v>
      </c>
      <c r="B239">
        <v>14889.666992</v>
      </c>
      <c r="C239">
        <v>14638.200194999999</v>
      </c>
      <c r="D239">
        <v>15153.913086</v>
      </c>
      <c r="E239">
        <v>15011.790039</v>
      </c>
      <c r="F239">
        <v>14612.200194999999</v>
      </c>
      <c r="G239">
        <v>14638.200194999999</v>
      </c>
      <c r="H239">
        <v>13802.200194999999</v>
      </c>
      <c r="I239">
        <v>13967.900390999999</v>
      </c>
      <c r="J239">
        <v>14286.853515999999</v>
      </c>
      <c r="L239" t="str">
        <f t="shared" si="24"/>
        <v>10OCT2023:22:00:00</v>
      </c>
      <c r="M239">
        <v>22</v>
      </c>
      <c r="N239">
        <f t="shared" si="25"/>
        <v>-251.46679700000095</v>
      </c>
      <c r="O239">
        <f t="shared" si="26"/>
        <v>-251.46679700000095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1.6888678379114213</v>
      </c>
    </row>
    <row r="240" spans="1:19" x14ac:dyDescent="0.3">
      <c r="A240" t="s">
        <v>266</v>
      </c>
      <c r="B240">
        <v>13883.313477</v>
      </c>
      <c r="C240">
        <v>13597.700194999999</v>
      </c>
      <c r="D240">
        <v>13994.983398</v>
      </c>
      <c r="E240">
        <v>13924.150390999999</v>
      </c>
      <c r="F240">
        <v>13498.200194999999</v>
      </c>
      <c r="G240">
        <v>13597.700194999999</v>
      </c>
      <c r="H240">
        <v>12892.900390999999</v>
      </c>
      <c r="I240">
        <v>13047.599609000001</v>
      </c>
      <c r="J240">
        <v>13290.737305000001</v>
      </c>
      <c r="L240" t="str">
        <f t="shared" si="24"/>
        <v>10OCT2023:23:00:00</v>
      </c>
      <c r="M240">
        <v>23</v>
      </c>
      <c r="N240">
        <f t="shared" si="25"/>
        <v>-285.61328200000025</v>
      </c>
      <c r="O240">
        <f t="shared" si="26"/>
        <v>-285.61328200000025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2.0572414681348641</v>
      </c>
    </row>
    <row r="241" spans="1:19" x14ac:dyDescent="0.3">
      <c r="A241" t="s">
        <v>267</v>
      </c>
      <c r="B241">
        <v>12707.987305000001</v>
      </c>
      <c r="C241">
        <v>12539.700194999999</v>
      </c>
      <c r="D241">
        <v>12853.729492</v>
      </c>
      <c r="E241">
        <v>12815.962890999999</v>
      </c>
      <c r="F241">
        <v>12355.099609000001</v>
      </c>
      <c r="G241">
        <v>12539.700194999999</v>
      </c>
      <c r="H241">
        <v>11944.400390999999</v>
      </c>
      <c r="I241">
        <v>12087.700194999999</v>
      </c>
      <c r="J241">
        <v>12269.857421999999</v>
      </c>
      <c r="L241" t="str">
        <f t="shared" si="24"/>
        <v>11OCT2023:00:00:00</v>
      </c>
      <c r="M241">
        <v>24</v>
      </c>
      <c r="N241">
        <f t="shared" si="25"/>
        <v>-168.28711000000112</v>
      </c>
      <c r="O241">
        <f t="shared" si="26"/>
        <v>-168.28711000000112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1.3242624969713968</v>
      </c>
    </row>
    <row r="242" spans="1:19" x14ac:dyDescent="0.3">
      <c r="A242" t="s">
        <v>268</v>
      </c>
      <c r="B242">
        <v>11773.106444999999</v>
      </c>
      <c r="C242">
        <v>11768.5</v>
      </c>
      <c r="D242">
        <v>11766.513671999999</v>
      </c>
      <c r="E242">
        <v>11762.75</v>
      </c>
      <c r="F242">
        <v>11478.900390999999</v>
      </c>
      <c r="G242">
        <v>11768.5</v>
      </c>
      <c r="H242">
        <v>11768.5</v>
      </c>
      <c r="I242">
        <v>11467</v>
      </c>
      <c r="J242">
        <v>11648.693359000001</v>
      </c>
      <c r="L242" t="str">
        <f t="shared" si="24"/>
        <v>11OCT2023:01:00:00</v>
      </c>
      <c r="M242">
        <v>1</v>
      </c>
      <c r="N242">
        <f t="shared" si="25"/>
        <v>-4.6064449999994395</v>
      </c>
      <c r="O242">
        <f t="shared" si="26"/>
        <v>-4.6064449999994395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3.9126844062093588E-2</v>
      </c>
    </row>
    <row r="243" spans="1:19" x14ac:dyDescent="0.3">
      <c r="A243" t="s">
        <v>269</v>
      </c>
      <c r="B243">
        <v>11182.818359000001</v>
      </c>
      <c r="C243">
        <v>11048.099609000001</v>
      </c>
      <c r="D243">
        <v>10990.528319999999</v>
      </c>
      <c r="E243">
        <v>11097.527344</v>
      </c>
      <c r="F243">
        <v>10738.900390999999</v>
      </c>
      <c r="G243">
        <v>11048.099609000001</v>
      </c>
      <c r="H243">
        <v>11048.099609000001</v>
      </c>
      <c r="I243">
        <v>10732</v>
      </c>
      <c r="J243">
        <v>10910.835938</v>
      </c>
      <c r="L243" t="str">
        <f t="shared" si="24"/>
        <v>11OCT2023:02:00:00</v>
      </c>
      <c r="M243">
        <v>2</v>
      </c>
      <c r="N243">
        <f t="shared" si="25"/>
        <v>-134.71875</v>
      </c>
      <c r="O243">
        <f t="shared" si="26"/>
        <v>-134.71875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1.2046940733109335</v>
      </c>
    </row>
    <row r="244" spans="1:19" x14ac:dyDescent="0.3">
      <c r="A244" t="s">
        <v>270</v>
      </c>
      <c r="B244">
        <v>10819.125977</v>
      </c>
      <c r="C244">
        <v>10602.900390999999</v>
      </c>
      <c r="D244">
        <v>10548.215819999999</v>
      </c>
      <c r="E244">
        <v>10669.513671999999</v>
      </c>
      <c r="F244">
        <v>10250.5</v>
      </c>
      <c r="G244">
        <v>10602.900390999999</v>
      </c>
      <c r="H244">
        <v>10602.900390999999</v>
      </c>
      <c r="I244">
        <v>10206.099609000001</v>
      </c>
      <c r="J244">
        <v>10437.683594</v>
      </c>
      <c r="L244" t="str">
        <f t="shared" si="24"/>
        <v>11OCT2023:03:00:00</v>
      </c>
      <c r="M244">
        <v>3</v>
      </c>
      <c r="N244">
        <f t="shared" si="25"/>
        <v>-216.22558600000048</v>
      </c>
      <c r="O244">
        <f t="shared" si="26"/>
        <v>-216.22558600000048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1.9985494804263013</v>
      </c>
    </row>
    <row r="245" spans="1:19" x14ac:dyDescent="0.3">
      <c r="A245" t="s">
        <v>271</v>
      </c>
      <c r="B245">
        <v>10623.722656</v>
      </c>
      <c r="C245">
        <v>10329.299805000001</v>
      </c>
      <c r="D245">
        <v>10339.852539</v>
      </c>
      <c r="E245">
        <v>10479.501953000001</v>
      </c>
      <c r="F245">
        <v>9997.2695313000004</v>
      </c>
      <c r="G245">
        <v>10329.299805000001</v>
      </c>
      <c r="H245">
        <v>10329.299805000001</v>
      </c>
      <c r="I245">
        <v>9948.0097655999998</v>
      </c>
      <c r="J245">
        <v>10183.820313</v>
      </c>
      <c r="L245" t="str">
        <f t="shared" si="24"/>
        <v>11OCT2023:04:00:00</v>
      </c>
      <c r="M245">
        <v>4</v>
      </c>
      <c r="N245">
        <f t="shared" si="25"/>
        <v>-294.42285099999935</v>
      </c>
      <c r="O245">
        <f t="shared" si="26"/>
        <v>-294.42285099999935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2.7713717736571093</v>
      </c>
    </row>
    <row r="246" spans="1:19" x14ac:dyDescent="0.3">
      <c r="A246" t="s">
        <v>272</v>
      </c>
      <c r="B246">
        <v>10664.313477</v>
      </c>
      <c r="C246">
        <v>10356.900390999999</v>
      </c>
      <c r="D246">
        <v>10436.53125</v>
      </c>
      <c r="E246">
        <v>10546.016602</v>
      </c>
      <c r="F246">
        <v>10031.700194999999</v>
      </c>
      <c r="G246">
        <v>10356.900390999999</v>
      </c>
      <c r="H246">
        <v>10356.900390999999</v>
      </c>
      <c r="I246">
        <v>9970.0898438000004</v>
      </c>
      <c r="J246">
        <v>10224.263671999999</v>
      </c>
      <c r="L246" t="str">
        <f t="shared" si="24"/>
        <v>11OCT2023:05:00:00</v>
      </c>
      <c r="M246">
        <v>5</v>
      </c>
      <c r="N246">
        <f t="shared" si="25"/>
        <v>-307.41308600000048</v>
      </c>
      <c r="O246">
        <f t="shared" si="26"/>
        <v>-307.41308600000048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2.8826336234677106</v>
      </c>
    </row>
    <row r="247" spans="1:19" x14ac:dyDescent="0.3">
      <c r="A247" t="s">
        <v>273</v>
      </c>
      <c r="B247">
        <v>11119.665039</v>
      </c>
      <c r="C247">
        <v>10737.400390999999</v>
      </c>
      <c r="D247">
        <v>10781.039063</v>
      </c>
      <c r="E247">
        <v>10911.616211</v>
      </c>
      <c r="F247">
        <v>10503.299805000001</v>
      </c>
      <c r="G247">
        <v>10737.400390999999</v>
      </c>
      <c r="H247">
        <v>10737.400390999999</v>
      </c>
      <c r="I247">
        <v>10460.900390999999</v>
      </c>
      <c r="J247">
        <v>10639.768555000001</v>
      </c>
      <c r="L247" t="str">
        <f t="shared" si="24"/>
        <v>11OCT2023:06:00:00</v>
      </c>
      <c r="M247">
        <v>6</v>
      </c>
      <c r="N247">
        <f t="shared" si="25"/>
        <v>-382.26464800000031</v>
      </c>
      <c r="O247">
        <f t="shared" si="26"/>
        <v>-382.26464800000031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3.4377352794286837</v>
      </c>
    </row>
    <row r="248" spans="1:19" x14ac:dyDescent="0.3">
      <c r="A248" t="s">
        <v>274</v>
      </c>
      <c r="B248">
        <v>11979.787109000001</v>
      </c>
      <c r="C248">
        <v>11507.700194999999</v>
      </c>
      <c r="D248">
        <v>11510.585938</v>
      </c>
      <c r="E248">
        <v>11665.181640999999</v>
      </c>
      <c r="F248">
        <v>11464.200194999999</v>
      </c>
      <c r="G248">
        <v>11507.700194999999</v>
      </c>
      <c r="H248">
        <v>11507.700194999999</v>
      </c>
      <c r="I248">
        <v>11417.900390999999</v>
      </c>
      <c r="J248">
        <v>11476.987305000001</v>
      </c>
      <c r="L248" t="str">
        <f t="shared" si="24"/>
        <v>11OCT2023:07:00:00</v>
      </c>
      <c r="M248">
        <v>7</v>
      </c>
      <c r="N248">
        <f t="shared" si="25"/>
        <v>-472.08691400000134</v>
      </c>
      <c r="O248">
        <f t="shared" si="26"/>
        <v>-472.08691400000134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3.940695353804232</v>
      </c>
    </row>
    <row r="249" spans="1:19" x14ac:dyDescent="0.3">
      <c r="A249" t="s">
        <v>275</v>
      </c>
      <c r="B249">
        <v>12451.101563</v>
      </c>
      <c r="C249">
        <v>11873.299805000001</v>
      </c>
      <c r="D249">
        <v>11939.210938</v>
      </c>
      <c r="E249">
        <v>12130.189453000001</v>
      </c>
      <c r="F249">
        <v>11982.099609000001</v>
      </c>
      <c r="G249">
        <v>11873.299805000001</v>
      </c>
      <c r="H249">
        <v>11873.299805000001</v>
      </c>
      <c r="I249">
        <v>11919.700194999999</v>
      </c>
      <c r="J249">
        <v>11911.282227</v>
      </c>
      <c r="L249" t="str">
        <f t="shared" si="24"/>
        <v>11OCT2023:08:00:00</v>
      </c>
      <c r="M249">
        <v>8</v>
      </c>
      <c r="N249">
        <f t="shared" si="25"/>
        <v>-577.80175799999961</v>
      </c>
      <c r="O249">
        <f t="shared" si="26"/>
        <v>-577.80175799999961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4.6405673833471051</v>
      </c>
    </row>
    <row r="250" spans="1:19" x14ac:dyDescent="0.3">
      <c r="A250" t="s">
        <v>276</v>
      </c>
      <c r="B250">
        <v>12610.958008</v>
      </c>
      <c r="C250">
        <v>12154.200194999999</v>
      </c>
      <c r="D250">
        <v>12159.448242</v>
      </c>
      <c r="E250">
        <v>12425.120117</v>
      </c>
      <c r="F250">
        <v>12165.200194999999</v>
      </c>
      <c r="G250">
        <v>12154.200194999999</v>
      </c>
      <c r="H250">
        <v>12154.200194999999</v>
      </c>
      <c r="I250">
        <v>12035.700194999999</v>
      </c>
      <c r="J250">
        <v>12120.799805000001</v>
      </c>
      <c r="L250" t="str">
        <f t="shared" si="24"/>
        <v>11OCT2023:09:00:00</v>
      </c>
      <c r="M250">
        <v>9</v>
      </c>
      <c r="N250">
        <f t="shared" si="25"/>
        <v>-456.75781300000017</v>
      </c>
      <c r="O250">
        <f t="shared" si="26"/>
        <v>-456.75781300000017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3.6219120919302656</v>
      </c>
    </row>
    <row r="251" spans="1:19" x14ac:dyDescent="0.3">
      <c r="A251" t="s">
        <v>277</v>
      </c>
      <c r="B251">
        <v>13001.417969</v>
      </c>
      <c r="C251">
        <v>12861.299805000001</v>
      </c>
      <c r="D251">
        <v>12673.167969</v>
      </c>
      <c r="E251">
        <v>12844.024414</v>
      </c>
      <c r="F251">
        <v>12700.099609000001</v>
      </c>
      <c r="G251">
        <v>12861.299805000001</v>
      </c>
      <c r="H251">
        <v>12861.299805000001</v>
      </c>
      <c r="I251">
        <v>12546.200194999999</v>
      </c>
      <c r="J251">
        <v>12713.024414</v>
      </c>
      <c r="L251" t="str">
        <f t="shared" si="24"/>
        <v>11OCT2023:10:00:00</v>
      </c>
      <c r="M251">
        <v>10</v>
      </c>
      <c r="N251">
        <f t="shared" si="25"/>
        <v>-140.11816399999952</v>
      </c>
      <c r="O251">
        <f t="shared" si="26"/>
        <v>-140.11816399999952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1.077714479559776</v>
      </c>
    </row>
    <row r="252" spans="1:19" x14ac:dyDescent="0.3">
      <c r="A252" t="s">
        <v>278</v>
      </c>
      <c r="B252">
        <v>13586.631836</v>
      </c>
      <c r="C252">
        <v>13655.400390999999</v>
      </c>
      <c r="D252">
        <v>13188.464844</v>
      </c>
      <c r="E252">
        <v>13254.122069999999</v>
      </c>
      <c r="F252">
        <v>13230.200194999999</v>
      </c>
      <c r="G252">
        <v>13655.400390999999</v>
      </c>
      <c r="H252">
        <v>13655.400390999999</v>
      </c>
      <c r="I252">
        <v>13110.400390999999</v>
      </c>
      <c r="J252">
        <v>13355.993164</v>
      </c>
      <c r="L252" t="str">
        <f t="shared" si="24"/>
        <v>11OCT2023:11:00:00</v>
      </c>
      <c r="M252">
        <v>11</v>
      </c>
      <c r="N252">
        <f t="shared" si="25"/>
        <v>68.768554999998742</v>
      </c>
      <c r="O252" t="str">
        <f t="shared" si="26"/>
        <v/>
      </c>
      <c r="P252">
        <f t="shared" si="27"/>
        <v>68.768554999998742</v>
      </c>
      <c r="Q252" t="str">
        <f t="shared" si="28"/>
        <v/>
      </c>
      <c r="R252">
        <f t="shared" si="29"/>
        <v>1</v>
      </c>
      <c r="S252">
        <f t="shared" si="30"/>
        <v>0.5061486601689259</v>
      </c>
    </row>
    <row r="253" spans="1:19" x14ac:dyDescent="0.3">
      <c r="A253" t="s">
        <v>279</v>
      </c>
      <c r="B253">
        <v>13936.201171999999</v>
      </c>
      <c r="C253">
        <v>14509</v>
      </c>
      <c r="D253">
        <v>13600.769531</v>
      </c>
      <c r="E253">
        <v>13489.953125</v>
      </c>
      <c r="F253">
        <v>13751.099609000001</v>
      </c>
      <c r="G253">
        <v>14509</v>
      </c>
      <c r="H253">
        <v>14509</v>
      </c>
      <c r="I253">
        <v>13669.200194999999</v>
      </c>
      <c r="J253">
        <v>13999.625</v>
      </c>
      <c r="L253" t="str">
        <f t="shared" si="24"/>
        <v>11OCT2023:12:00:00</v>
      </c>
      <c r="M253">
        <v>12</v>
      </c>
      <c r="N253">
        <f t="shared" si="25"/>
        <v>572.79882800000087</v>
      </c>
      <c r="O253" t="str">
        <f t="shared" si="26"/>
        <v/>
      </c>
      <c r="P253">
        <f t="shared" si="27"/>
        <v>572.79882800000087</v>
      </c>
      <c r="Q253" t="str">
        <f t="shared" si="28"/>
        <v/>
      </c>
      <c r="R253">
        <f t="shared" si="29"/>
        <v>1</v>
      </c>
      <c r="S253">
        <f t="shared" si="30"/>
        <v>4.1101503984517889</v>
      </c>
    </row>
    <row r="254" spans="1:19" x14ac:dyDescent="0.3">
      <c r="A254" t="s">
        <v>280</v>
      </c>
      <c r="B254">
        <v>14049.440430000001</v>
      </c>
      <c r="C254">
        <v>15403.200194999999</v>
      </c>
      <c r="D254">
        <v>14051.932617</v>
      </c>
      <c r="E254">
        <v>13799.211914</v>
      </c>
      <c r="F254">
        <v>14315.599609000001</v>
      </c>
      <c r="G254">
        <v>15403.200194999999</v>
      </c>
      <c r="H254">
        <v>15403.200194999999</v>
      </c>
      <c r="I254">
        <v>14256.599609000001</v>
      </c>
      <c r="J254">
        <v>14680.207031</v>
      </c>
      <c r="L254" t="str">
        <f t="shared" si="24"/>
        <v>11OCT2023:13:00:00</v>
      </c>
      <c r="M254">
        <v>13</v>
      </c>
      <c r="N254">
        <f t="shared" si="25"/>
        <v>1353.7597649999989</v>
      </c>
      <c r="O254" t="str">
        <f t="shared" si="26"/>
        <v/>
      </c>
      <c r="P254">
        <f t="shared" si="27"/>
        <v>1353.7597649999989</v>
      </c>
      <c r="Q254" t="str">
        <f t="shared" si="28"/>
        <v/>
      </c>
      <c r="R254">
        <f t="shared" si="29"/>
        <v>1</v>
      </c>
      <c r="S254">
        <f t="shared" si="30"/>
        <v>9.6356845793608503</v>
      </c>
    </row>
    <row r="255" spans="1:19" x14ac:dyDescent="0.3">
      <c r="A255" t="s">
        <v>281</v>
      </c>
      <c r="B255">
        <v>13992.880859000001</v>
      </c>
      <c r="C255">
        <v>16326.599609000001</v>
      </c>
      <c r="D255">
        <v>14701.176758</v>
      </c>
      <c r="E255">
        <v>14311.705078000001</v>
      </c>
      <c r="F255">
        <v>14973.099609000001</v>
      </c>
      <c r="G255">
        <v>16326.599609000001</v>
      </c>
      <c r="H255">
        <v>16326.599609000001</v>
      </c>
      <c r="I255">
        <v>14947.200194999999</v>
      </c>
      <c r="J255">
        <v>15452.345703000001</v>
      </c>
      <c r="L255" t="str">
        <f t="shared" si="24"/>
        <v>11OCT2023:14:00:00</v>
      </c>
      <c r="M255">
        <v>14</v>
      </c>
      <c r="N255">
        <f t="shared" si="25"/>
        <v>2333.71875</v>
      </c>
      <c r="O255" t="str">
        <f t="shared" si="26"/>
        <v/>
      </c>
      <c r="P255">
        <f t="shared" si="27"/>
        <v>2333.71875</v>
      </c>
      <c r="Q255" t="str">
        <f t="shared" si="28"/>
        <v/>
      </c>
      <c r="R255">
        <f t="shared" si="29"/>
        <v>1</v>
      </c>
      <c r="S255">
        <f t="shared" si="30"/>
        <v>16.677900523243494</v>
      </c>
    </row>
    <row r="256" spans="1:19" x14ac:dyDescent="0.3">
      <c r="A256" t="s">
        <v>282</v>
      </c>
      <c r="B256">
        <v>14039.341796999999</v>
      </c>
      <c r="C256">
        <v>17125.300781000002</v>
      </c>
      <c r="D256">
        <v>15319.333008</v>
      </c>
      <c r="E256">
        <v>14872.925781</v>
      </c>
      <c r="F256">
        <v>15529.900390999999</v>
      </c>
      <c r="G256">
        <v>17125.300781000002</v>
      </c>
      <c r="H256">
        <v>17125.300781000002</v>
      </c>
      <c r="I256">
        <v>15702.200194999999</v>
      </c>
      <c r="J256">
        <v>16177.637694999999</v>
      </c>
      <c r="L256" t="str">
        <f t="shared" si="24"/>
        <v>11OCT2023:15:00:00</v>
      </c>
      <c r="M256">
        <v>15</v>
      </c>
      <c r="N256">
        <f t="shared" si="25"/>
        <v>3085.9589840000026</v>
      </c>
      <c r="O256" t="str">
        <f t="shared" si="26"/>
        <v/>
      </c>
      <c r="P256">
        <f t="shared" si="27"/>
        <v>3085.9589840000026</v>
      </c>
      <c r="Q256" t="str">
        <f t="shared" si="28"/>
        <v/>
      </c>
      <c r="R256">
        <f t="shared" si="29"/>
        <v>1</v>
      </c>
      <c r="S256">
        <f t="shared" si="30"/>
        <v>21.980795315200794</v>
      </c>
    </row>
    <row r="257" spans="1:19" x14ac:dyDescent="0.3">
      <c r="A257" t="s">
        <v>283</v>
      </c>
      <c r="B257">
        <v>14135.796875</v>
      </c>
      <c r="C257">
        <v>17785.5</v>
      </c>
      <c r="D257">
        <v>15747.750977</v>
      </c>
      <c r="E257">
        <v>15310.701171999999</v>
      </c>
      <c r="F257">
        <v>16030.5</v>
      </c>
      <c r="G257">
        <v>17785.5</v>
      </c>
      <c r="H257">
        <v>17785.5</v>
      </c>
      <c r="I257">
        <v>15982.299805000001</v>
      </c>
      <c r="J257">
        <v>16661.490234000001</v>
      </c>
      <c r="L257" t="str">
        <f t="shared" si="24"/>
        <v>11OCT2023:16:00:00</v>
      </c>
      <c r="M257">
        <v>16</v>
      </c>
      <c r="N257">
        <f t="shared" si="25"/>
        <v>3649.703125</v>
      </c>
      <c r="O257" t="str">
        <f t="shared" si="26"/>
        <v/>
      </c>
      <c r="P257">
        <f t="shared" si="27"/>
        <v>3649.703125</v>
      </c>
      <c r="Q257" t="str">
        <f t="shared" si="28"/>
        <v/>
      </c>
      <c r="R257">
        <f t="shared" si="29"/>
        <v>1</v>
      </c>
      <c r="S257">
        <f t="shared" si="30"/>
        <v>25.818870752555291</v>
      </c>
    </row>
    <row r="258" spans="1:19" x14ac:dyDescent="0.3">
      <c r="A258" t="s">
        <v>284</v>
      </c>
      <c r="B258">
        <v>14226.033203000001</v>
      </c>
      <c r="C258">
        <v>18195</v>
      </c>
      <c r="D258">
        <v>16089.461914</v>
      </c>
      <c r="E258">
        <v>15737.986328000001</v>
      </c>
      <c r="F258">
        <v>16476.900390999999</v>
      </c>
      <c r="G258">
        <v>18195</v>
      </c>
      <c r="H258">
        <v>18195</v>
      </c>
      <c r="I258">
        <v>16143</v>
      </c>
      <c r="J258">
        <v>16986.482422000001</v>
      </c>
      <c r="L258" t="str">
        <f t="shared" si="24"/>
        <v>11OCT2023:17:00:00</v>
      </c>
      <c r="M258">
        <v>17</v>
      </c>
      <c r="N258">
        <f t="shared" si="25"/>
        <v>3968.9667969999991</v>
      </c>
      <c r="O258" t="str">
        <f t="shared" si="26"/>
        <v/>
      </c>
      <c r="P258">
        <f t="shared" si="27"/>
        <v>3968.9667969999991</v>
      </c>
      <c r="Q258" t="str">
        <f t="shared" si="28"/>
        <v/>
      </c>
      <c r="R258">
        <f t="shared" si="29"/>
        <v>1</v>
      </c>
      <c r="S258">
        <f t="shared" si="30"/>
        <v>27.899321900661807</v>
      </c>
    </row>
    <row r="259" spans="1:19" x14ac:dyDescent="0.3">
      <c r="A259" t="s">
        <v>285</v>
      </c>
      <c r="B259">
        <v>14058.996094</v>
      </c>
      <c r="C259">
        <v>18155.199218999998</v>
      </c>
      <c r="D259">
        <v>15993.095703000001</v>
      </c>
      <c r="E259">
        <v>15719.759765999999</v>
      </c>
      <c r="F259">
        <v>16574.599609000001</v>
      </c>
      <c r="G259">
        <v>18155.199218999998</v>
      </c>
      <c r="H259">
        <v>18155.199218999998</v>
      </c>
      <c r="I259">
        <v>15954.799805000001</v>
      </c>
      <c r="J259">
        <v>16904.599609000001</v>
      </c>
      <c r="L259" t="str">
        <f t="shared" ref="L259:L323" si="31">A259</f>
        <v>11OCT2023:18:00:00</v>
      </c>
      <c r="M259">
        <v>18</v>
      </c>
      <c r="N259">
        <f t="shared" ref="N259:N323" si="32">C259-B259</f>
        <v>4096.2031249999982</v>
      </c>
      <c r="O259" t="str">
        <f t="shared" ref="O259:O322" si="33">IF(N259&lt;0,N259,"")</f>
        <v/>
      </c>
      <c r="P259">
        <f t="shared" ref="P259:P322" si="34">IF(N259&gt;0,N259,"")</f>
        <v>4096.2031249999982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29.135815228998794</v>
      </c>
    </row>
    <row r="260" spans="1:19" x14ac:dyDescent="0.3">
      <c r="A260" t="s">
        <v>286</v>
      </c>
      <c r="B260">
        <v>13928.961914</v>
      </c>
      <c r="C260">
        <v>17581.199218999998</v>
      </c>
      <c r="D260">
        <v>15514.661133</v>
      </c>
      <c r="E260">
        <v>15214.665039</v>
      </c>
      <c r="F260">
        <v>16217.299805000001</v>
      </c>
      <c r="G260">
        <v>17581.199218999998</v>
      </c>
      <c r="H260">
        <v>17581.199218999998</v>
      </c>
      <c r="I260">
        <v>15429.299805000001</v>
      </c>
      <c r="J260">
        <v>16385.933593999998</v>
      </c>
      <c r="L260" t="str">
        <f t="shared" si="31"/>
        <v>11OCT2023:19:00:00</v>
      </c>
      <c r="M260">
        <v>19</v>
      </c>
      <c r="N260">
        <f t="shared" si="32"/>
        <v>3652.2373049999987</v>
      </c>
      <c r="O260" t="str">
        <f t="shared" si="33"/>
        <v/>
      </c>
      <c r="P260">
        <f t="shared" si="34"/>
        <v>3652.2373049999987</v>
      </c>
      <c r="Q260" t="str">
        <f t="shared" si="35"/>
        <v/>
      </c>
      <c r="R260">
        <f t="shared" si="36"/>
        <v>1</v>
      </c>
      <c r="S260">
        <f t="shared" si="37"/>
        <v>26.220455821112807</v>
      </c>
    </row>
    <row r="261" spans="1:19" x14ac:dyDescent="0.3">
      <c r="A261" t="s">
        <v>287</v>
      </c>
      <c r="B261">
        <v>14009.409180000001</v>
      </c>
      <c r="C261">
        <v>17096.300781000002</v>
      </c>
      <c r="D261">
        <v>15299.583984000001</v>
      </c>
      <c r="E261">
        <v>15019.498046999999</v>
      </c>
      <c r="F261">
        <v>15918.299805000001</v>
      </c>
      <c r="G261">
        <v>17096.300781000002</v>
      </c>
      <c r="H261">
        <v>17096.300781000002</v>
      </c>
      <c r="I261">
        <v>15145.200194999999</v>
      </c>
      <c r="J261">
        <v>16033.828125</v>
      </c>
      <c r="L261" t="str">
        <f t="shared" si="31"/>
        <v>11OCT2023:20:00:00</v>
      </c>
      <c r="M261">
        <v>20</v>
      </c>
      <c r="N261">
        <f t="shared" si="32"/>
        <v>3086.8916010000012</v>
      </c>
      <c r="O261" t="str">
        <f t="shared" si="33"/>
        <v/>
      </c>
      <c r="P261">
        <f t="shared" si="34"/>
        <v>3086.8916010000012</v>
      </c>
      <c r="Q261" t="str">
        <f t="shared" si="35"/>
        <v/>
      </c>
      <c r="R261">
        <f t="shared" si="36"/>
        <v>1</v>
      </c>
      <c r="S261">
        <f t="shared" si="37"/>
        <v>22.034416736195304</v>
      </c>
    </row>
    <row r="262" spans="1:19" x14ac:dyDescent="0.3">
      <c r="A262" t="s">
        <v>288</v>
      </c>
      <c r="B262">
        <v>13832.841796999999</v>
      </c>
      <c r="C262">
        <v>16423</v>
      </c>
      <c r="D262">
        <v>14989.888671999999</v>
      </c>
      <c r="E262">
        <v>14728.25</v>
      </c>
      <c r="F262">
        <v>15339.5</v>
      </c>
      <c r="G262">
        <v>16423</v>
      </c>
      <c r="H262">
        <v>16423</v>
      </c>
      <c r="I262">
        <v>14555.099609000001</v>
      </c>
      <c r="J262">
        <v>15467.658203000001</v>
      </c>
      <c r="L262" t="str">
        <f t="shared" si="31"/>
        <v>11OCT2023:21:00:00</v>
      </c>
      <c r="M262">
        <v>21</v>
      </c>
      <c r="N262">
        <f t="shared" si="32"/>
        <v>2590.1582030000009</v>
      </c>
      <c r="O262" t="str">
        <f t="shared" si="33"/>
        <v/>
      </c>
      <c r="P262">
        <f t="shared" si="34"/>
        <v>2590.1582030000009</v>
      </c>
      <c r="Q262" t="str">
        <f t="shared" si="35"/>
        <v/>
      </c>
      <c r="R262">
        <f t="shared" si="36"/>
        <v>1</v>
      </c>
      <c r="S262">
        <f t="shared" si="37"/>
        <v>18.724700542456446</v>
      </c>
    </row>
    <row r="263" spans="1:19" x14ac:dyDescent="0.3">
      <c r="A263" t="s">
        <v>289</v>
      </c>
      <c r="B263">
        <v>13287.137694999999</v>
      </c>
      <c r="C263">
        <v>15484.799805000001</v>
      </c>
      <c r="D263">
        <v>14519.367188</v>
      </c>
      <c r="E263">
        <v>14195.255859000001</v>
      </c>
      <c r="F263">
        <v>14529.5</v>
      </c>
      <c r="G263">
        <v>15484.799805000001</v>
      </c>
      <c r="H263">
        <v>15484.799805000001</v>
      </c>
      <c r="I263">
        <v>13754.5</v>
      </c>
      <c r="J263">
        <v>14677.09375</v>
      </c>
      <c r="L263" t="str">
        <f t="shared" si="31"/>
        <v>11OCT2023:22:00:00</v>
      </c>
      <c r="M263">
        <v>22</v>
      </c>
      <c r="N263">
        <f t="shared" si="32"/>
        <v>2197.6621100000011</v>
      </c>
      <c r="O263" t="str">
        <f t="shared" si="33"/>
        <v/>
      </c>
      <c r="P263">
        <f t="shared" si="34"/>
        <v>2197.6621100000011</v>
      </c>
      <c r="Q263" t="str">
        <f t="shared" si="35"/>
        <v/>
      </c>
      <c r="R263">
        <f t="shared" si="36"/>
        <v>1</v>
      </c>
      <c r="S263">
        <f t="shared" si="37"/>
        <v>16.539770719972218</v>
      </c>
    </row>
    <row r="264" spans="1:19" x14ac:dyDescent="0.3">
      <c r="A264" t="s">
        <v>290</v>
      </c>
      <c r="B264">
        <v>12515.515625</v>
      </c>
      <c r="C264">
        <v>14388.400390999999</v>
      </c>
      <c r="D264">
        <v>13372.927734000001</v>
      </c>
      <c r="E264">
        <v>13225.909180000001</v>
      </c>
      <c r="F264">
        <v>13432.099609000001</v>
      </c>
      <c r="G264">
        <v>14388.400390999999</v>
      </c>
      <c r="H264">
        <v>14388.400390999999</v>
      </c>
      <c r="I264">
        <v>12734.200194999999</v>
      </c>
      <c r="J264">
        <v>13593.416015999999</v>
      </c>
      <c r="L264" t="str">
        <f t="shared" si="31"/>
        <v>11OCT2023:23:00:00</v>
      </c>
      <c r="M264">
        <v>23</v>
      </c>
      <c r="N264">
        <f t="shared" si="32"/>
        <v>1872.8847659999992</v>
      </c>
      <c r="O264" t="str">
        <f t="shared" si="33"/>
        <v/>
      </c>
      <c r="P264">
        <f t="shared" si="34"/>
        <v>1872.8847659999992</v>
      </c>
      <c r="Q264" t="str">
        <f t="shared" si="35"/>
        <v/>
      </c>
      <c r="R264">
        <f t="shared" si="36"/>
        <v>1</v>
      </c>
      <c r="S264">
        <f t="shared" si="37"/>
        <v>14.964503438107442</v>
      </c>
    </row>
    <row r="265" spans="1:19" x14ac:dyDescent="0.3">
      <c r="A265" t="s">
        <v>291</v>
      </c>
      <c r="B265">
        <v>11594.767578000001</v>
      </c>
      <c r="C265">
        <v>13252.5</v>
      </c>
      <c r="D265">
        <v>12274.459961</v>
      </c>
      <c r="E265">
        <v>12178.931640999999</v>
      </c>
      <c r="F265">
        <v>12259.099609000001</v>
      </c>
      <c r="G265">
        <v>13252.5</v>
      </c>
      <c r="H265">
        <v>13252.5</v>
      </c>
      <c r="I265">
        <v>11659.5</v>
      </c>
      <c r="J265">
        <v>12479.652344</v>
      </c>
      <c r="L265" t="str">
        <f t="shared" si="31"/>
        <v>12OCT2023:00:00:00</v>
      </c>
      <c r="M265">
        <v>24</v>
      </c>
      <c r="N265">
        <f t="shared" si="32"/>
        <v>1657.7324219999991</v>
      </c>
      <c r="O265" t="str">
        <f t="shared" si="33"/>
        <v/>
      </c>
      <c r="P265">
        <f t="shared" si="34"/>
        <v>1657.7324219999991</v>
      </c>
      <c r="Q265" t="str">
        <f t="shared" si="35"/>
        <v/>
      </c>
      <c r="R265">
        <f t="shared" si="36"/>
        <v>1</v>
      </c>
      <c r="S265">
        <f t="shared" si="37"/>
        <v>14.297245812373102</v>
      </c>
    </row>
    <row r="266" spans="1:19" x14ac:dyDescent="0.3">
      <c r="A266" t="s">
        <v>292</v>
      </c>
      <c r="B266">
        <v>10860.426758</v>
      </c>
      <c r="C266">
        <v>10954.099609000001</v>
      </c>
      <c r="D266">
        <v>11292.378906</v>
      </c>
      <c r="E266">
        <v>11209.862305000001</v>
      </c>
      <c r="F266">
        <v>10954.099609000001</v>
      </c>
      <c r="G266">
        <v>10835.299805000001</v>
      </c>
      <c r="H266">
        <v>11023.400390999999</v>
      </c>
      <c r="I266">
        <v>10696.299805000001</v>
      </c>
      <c r="J266">
        <v>10953.326171999999</v>
      </c>
      <c r="L266" t="str">
        <f t="shared" si="31"/>
        <v>12OCT2023:01:00:00</v>
      </c>
      <c r="M266">
        <v>1</v>
      </c>
      <c r="N266">
        <f t="shared" si="32"/>
        <v>93.672851000001174</v>
      </c>
      <c r="O266" t="str">
        <f t="shared" si="33"/>
        <v/>
      </c>
      <c r="P266">
        <f t="shared" si="34"/>
        <v>93.672851000001174</v>
      </c>
      <c r="Q266" t="str">
        <f t="shared" si="35"/>
        <v/>
      </c>
      <c r="R266">
        <f t="shared" si="36"/>
        <v>1</v>
      </c>
      <c r="S266">
        <f t="shared" si="37"/>
        <v>0.86251537888232566</v>
      </c>
    </row>
    <row r="267" spans="1:19" x14ac:dyDescent="0.3">
      <c r="A267" t="s">
        <v>293</v>
      </c>
      <c r="B267">
        <v>10371.421875</v>
      </c>
      <c r="C267">
        <v>10370.099609000001</v>
      </c>
      <c r="D267">
        <v>10608.014648</v>
      </c>
      <c r="E267">
        <v>10594.977539</v>
      </c>
      <c r="F267">
        <v>10370.099609000001</v>
      </c>
      <c r="G267">
        <v>10255.700194999999</v>
      </c>
      <c r="H267">
        <v>10435.599609000001</v>
      </c>
      <c r="I267">
        <v>10161.5</v>
      </c>
      <c r="J267">
        <v>10363.313477</v>
      </c>
      <c r="L267" t="str">
        <f t="shared" si="31"/>
        <v>12OCT2023:02:00:00</v>
      </c>
      <c r="M267">
        <v>2</v>
      </c>
      <c r="N267">
        <f t="shared" si="32"/>
        <v>-1.3222659999992175</v>
      </c>
      <c r="O267">
        <f t="shared" si="33"/>
        <v>-1.3222659999992175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1.2749129443731334E-2</v>
      </c>
    </row>
    <row r="268" spans="1:19" x14ac:dyDescent="0.3">
      <c r="A268" t="s">
        <v>294</v>
      </c>
      <c r="B268">
        <v>10080.428711</v>
      </c>
      <c r="C268">
        <v>10000.799805000001</v>
      </c>
      <c r="D268">
        <v>10269.130859000001</v>
      </c>
      <c r="E268">
        <v>10245.753906</v>
      </c>
      <c r="F268">
        <v>10000.799805000001</v>
      </c>
      <c r="G268">
        <v>9904.8300780999998</v>
      </c>
      <c r="H268">
        <v>10068.200194999999</v>
      </c>
      <c r="I268">
        <v>9806.5898438000004</v>
      </c>
      <c r="J268">
        <v>10006.826171999999</v>
      </c>
      <c r="L268" t="str">
        <f t="shared" si="31"/>
        <v>12OCT2023:03:00:00</v>
      </c>
      <c r="M268">
        <v>4</v>
      </c>
      <c r="N268">
        <f t="shared" si="32"/>
        <v>-79.628905999999915</v>
      </c>
      <c r="O268">
        <f t="shared" si="33"/>
        <v>-79.628905999999915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0.78993570891590148</v>
      </c>
    </row>
    <row r="269" spans="1:19" x14ac:dyDescent="0.3">
      <c r="A269" t="s">
        <v>295</v>
      </c>
      <c r="B269">
        <v>9958.6347655999998</v>
      </c>
      <c r="C269">
        <v>9825.4804688000004</v>
      </c>
      <c r="D269">
        <v>10065.383789</v>
      </c>
      <c r="E269">
        <v>10078.678711</v>
      </c>
      <c r="F269">
        <v>9825.4804688000004</v>
      </c>
      <c r="G269">
        <v>9713.1796875</v>
      </c>
      <c r="H269">
        <v>9852.0595702999999</v>
      </c>
      <c r="I269">
        <v>9603.6796875</v>
      </c>
      <c r="J269">
        <v>9803.6640625</v>
      </c>
      <c r="L269" t="str">
        <f t="shared" si="31"/>
        <v>12OCT2023:04:00:00</v>
      </c>
      <c r="M269">
        <v>5</v>
      </c>
      <c r="N269">
        <f t="shared" si="32"/>
        <v>-133.15429679999943</v>
      </c>
      <c r="O269">
        <f t="shared" si="33"/>
        <v>-133.15429679999943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1.3370738051359492</v>
      </c>
    </row>
    <row r="270" spans="1:19" x14ac:dyDescent="0.3">
      <c r="A270" t="s">
        <v>296</v>
      </c>
      <c r="B270">
        <v>10126.169921999999</v>
      </c>
      <c r="C270">
        <v>9878.5195313000004</v>
      </c>
      <c r="D270">
        <v>10220.867188</v>
      </c>
      <c r="E270">
        <v>10254.423828000001</v>
      </c>
      <c r="F270">
        <v>9878.5195313000004</v>
      </c>
      <c r="G270">
        <v>9787.5097655999998</v>
      </c>
      <c r="H270">
        <v>9901.2197266000003</v>
      </c>
      <c r="I270">
        <v>9658.1601563000004</v>
      </c>
      <c r="J270">
        <v>9878.5908202999999</v>
      </c>
      <c r="L270" t="str">
        <f t="shared" si="31"/>
        <v>12OCT2023:05:00:00</v>
      </c>
      <c r="M270">
        <v>6</v>
      </c>
      <c r="N270">
        <f t="shared" si="32"/>
        <v>-247.65039069999875</v>
      </c>
      <c r="O270">
        <f t="shared" si="33"/>
        <v>-247.65039069999875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2.4456471954115289</v>
      </c>
    </row>
    <row r="271" spans="1:19" x14ac:dyDescent="0.3">
      <c r="A271" t="s">
        <v>297</v>
      </c>
      <c r="B271">
        <v>10647.927734000001</v>
      </c>
      <c r="C271">
        <v>10397.799805000001</v>
      </c>
      <c r="D271">
        <v>10626.049805000001</v>
      </c>
      <c r="E271">
        <v>10672.708008</v>
      </c>
      <c r="F271">
        <v>10397.799805000001</v>
      </c>
      <c r="G271">
        <v>10291</v>
      </c>
      <c r="H271">
        <v>10406.900390999999</v>
      </c>
      <c r="I271">
        <v>10168.700194999999</v>
      </c>
      <c r="J271">
        <v>10366.770508</v>
      </c>
      <c r="L271" t="str">
        <f t="shared" si="31"/>
        <v>12OCT2023:06:00:00</v>
      </c>
      <c r="M271">
        <v>7</v>
      </c>
      <c r="N271">
        <f t="shared" si="32"/>
        <v>-250.12792900000022</v>
      </c>
      <c r="O271">
        <f t="shared" si="33"/>
        <v>-250.12792900000022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2.349076132450771</v>
      </c>
    </row>
    <row r="272" spans="1:19" x14ac:dyDescent="0.3">
      <c r="A272" t="s">
        <v>298</v>
      </c>
      <c r="B272">
        <v>11551.880859000001</v>
      </c>
      <c r="C272">
        <v>11279.200194999999</v>
      </c>
      <c r="D272">
        <v>11460.525390999999</v>
      </c>
      <c r="E272">
        <v>11538.097656</v>
      </c>
      <c r="F272">
        <v>11279.200194999999</v>
      </c>
      <c r="G272">
        <v>11182.799805000001</v>
      </c>
      <c r="H272">
        <v>11313.5</v>
      </c>
      <c r="I272">
        <v>11085.299805000001</v>
      </c>
      <c r="J272">
        <v>11257.945313</v>
      </c>
      <c r="L272" t="str">
        <f t="shared" si="31"/>
        <v>12OCT2023:07:00:00</v>
      </c>
      <c r="M272">
        <v>8</v>
      </c>
      <c r="N272">
        <f t="shared" si="32"/>
        <v>-272.68066400000134</v>
      </c>
      <c r="O272">
        <f t="shared" si="33"/>
        <v>-272.68066400000134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2.3604871564058545</v>
      </c>
    </row>
    <row r="273" spans="1:19" x14ac:dyDescent="0.3">
      <c r="A273" t="s">
        <v>299</v>
      </c>
      <c r="B273">
        <v>12067.361328000001</v>
      </c>
      <c r="C273">
        <v>11794</v>
      </c>
      <c r="D273">
        <v>11860.766602</v>
      </c>
      <c r="E273">
        <v>11952.724609000001</v>
      </c>
      <c r="F273">
        <v>11794</v>
      </c>
      <c r="G273">
        <v>11722.799805000001</v>
      </c>
      <c r="H273">
        <v>11890.900390999999</v>
      </c>
      <c r="I273">
        <v>11582.099609000001</v>
      </c>
      <c r="J273">
        <v>11765.733398</v>
      </c>
      <c r="L273" t="str">
        <f t="shared" si="31"/>
        <v>12OCT2023:08:00:00</v>
      </c>
      <c r="M273">
        <v>9</v>
      </c>
      <c r="N273">
        <f t="shared" si="32"/>
        <v>-273.36132800000087</v>
      </c>
      <c r="O273">
        <f t="shared" si="33"/>
        <v>-273.36132800000087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2.2652949602637507</v>
      </c>
    </row>
    <row r="274" spans="1:19" x14ac:dyDescent="0.3">
      <c r="A274" t="s">
        <v>300</v>
      </c>
      <c r="B274">
        <v>12269.680664</v>
      </c>
      <c r="C274">
        <v>11976.299805000001</v>
      </c>
      <c r="D274">
        <v>12133.560546999999</v>
      </c>
      <c r="E274">
        <v>12255.264648</v>
      </c>
      <c r="F274">
        <v>11976.299805000001</v>
      </c>
      <c r="G274">
        <v>11926.400390999999</v>
      </c>
      <c r="H274">
        <v>12097.799805000001</v>
      </c>
      <c r="I274">
        <v>11784</v>
      </c>
      <c r="J274">
        <v>11981.522461</v>
      </c>
      <c r="L274" t="str">
        <f t="shared" si="31"/>
        <v>12OCT2023:09:00:00</v>
      </c>
      <c r="M274">
        <v>10</v>
      </c>
      <c r="N274">
        <f t="shared" si="32"/>
        <v>-293.38085899999896</v>
      </c>
      <c r="O274">
        <f t="shared" si="33"/>
        <v>-293.38085899999896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2.391104275931129</v>
      </c>
    </row>
    <row r="275" spans="1:19" x14ac:dyDescent="0.3">
      <c r="A275" t="s">
        <v>301</v>
      </c>
      <c r="B275">
        <v>12584.013671999999</v>
      </c>
      <c r="C275">
        <v>12423.200194999999</v>
      </c>
      <c r="D275">
        <v>12525.518555000001</v>
      </c>
      <c r="E275">
        <v>12595.749023</v>
      </c>
      <c r="F275">
        <v>12423.200194999999</v>
      </c>
      <c r="G275">
        <v>12377.700194999999</v>
      </c>
      <c r="H275">
        <v>12573.400390999999</v>
      </c>
      <c r="I275">
        <v>12215.400390999999</v>
      </c>
      <c r="J275">
        <v>12421.833984000001</v>
      </c>
      <c r="L275" t="str">
        <f t="shared" si="31"/>
        <v>12OCT2023:10:00:00</v>
      </c>
      <c r="M275">
        <v>11</v>
      </c>
      <c r="N275">
        <f t="shared" si="32"/>
        <v>-160.81347699999969</v>
      </c>
      <c r="O275">
        <f t="shared" si="33"/>
        <v>-160.81347699999969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1.2779188039013099</v>
      </c>
    </row>
    <row r="276" spans="1:19" x14ac:dyDescent="0.3">
      <c r="A276" t="s">
        <v>302</v>
      </c>
      <c r="B276">
        <v>12763.044921999999</v>
      </c>
      <c r="C276">
        <v>12825.200194999999</v>
      </c>
      <c r="D276">
        <v>12985.672852</v>
      </c>
      <c r="E276">
        <v>12994.306640999999</v>
      </c>
      <c r="F276">
        <v>12825.200194999999</v>
      </c>
      <c r="G276">
        <v>12793.799805000001</v>
      </c>
      <c r="H276">
        <v>12997.099609000001</v>
      </c>
      <c r="I276">
        <v>12647.599609000001</v>
      </c>
      <c r="J276">
        <v>12852.445313</v>
      </c>
      <c r="L276" t="str">
        <f t="shared" si="31"/>
        <v>12OCT2023:11:00:00</v>
      </c>
      <c r="M276">
        <v>12</v>
      </c>
      <c r="N276">
        <f t="shared" si="32"/>
        <v>62.155273000000307</v>
      </c>
      <c r="O276" t="str">
        <f t="shared" si="33"/>
        <v/>
      </c>
      <c r="P276">
        <f t="shared" si="34"/>
        <v>62.155273000000307</v>
      </c>
      <c r="Q276" t="str">
        <f t="shared" si="35"/>
        <v/>
      </c>
      <c r="R276">
        <f t="shared" si="36"/>
        <v>1</v>
      </c>
      <c r="S276">
        <f t="shared" si="37"/>
        <v>0.48699407844958387</v>
      </c>
    </row>
    <row r="277" spans="1:19" x14ac:dyDescent="0.3">
      <c r="A277" t="s">
        <v>303</v>
      </c>
      <c r="B277">
        <v>12973.989258</v>
      </c>
      <c r="C277">
        <v>13187.799805000001</v>
      </c>
      <c r="D277">
        <v>13414.511719</v>
      </c>
      <c r="E277">
        <v>13301.223633</v>
      </c>
      <c r="F277">
        <v>13187.799805000001</v>
      </c>
      <c r="G277">
        <v>13196.700194999999</v>
      </c>
      <c r="H277">
        <v>13407.700194999999</v>
      </c>
      <c r="I277">
        <v>13081.400390999999</v>
      </c>
      <c r="J277">
        <v>13268.083008</v>
      </c>
      <c r="L277" t="str">
        <f t="shared" si="31"/>
        <v>12OCT2023:12:00:00</v>
      </c>
      <c r="M277">
        <v>13</v>
      </c>
      <c r="N277">
        <f t="shared" si="32"/>
        <v>213.81054700000095</v>
      </c>
      <c r="O277" t="str">
        <f t="shared" si="33"/>
        <v/>
      </c>
      <c r="P277">
        <f t="shared" si="34"/>
        <v>213.81054700000095</v>
      </c>
      <c r="Q277" t="str">
        <f t="shared" si="35"/>
        <v/>
      </c>
      <c r="R277">
        <f t="shared" si="36"/>
        <v>1</v>
      </c>
      <c r="S277">
        <f t="shared" si="37"/>
        <v>1.6479938648643591</v>
      </c>
    </row>
    <row r="278" spans="1:19" x14ac:dyDescent="0.3">
      <c r="A278" t="s">
        <v>304</v>
      </c>
      <c r="B278">
        <v>13356.848633</v>
      </c>
      <c r="C278">
        <v>13605.900390999999</v>
      </c>
      <c r="D278">
        <v>14045.552734000001</v>
      </c>
      <c r="E278">
        <v>13840.553711</v>
      </c>
      <c r="F278">
        <v>13605.900390999999</v>
      </c>
      <c r="G278">
        <v>13653</v>
      </c>
      <c r="H278">
        <v>13865.299805000001</v>
      </c>
      <c r="I278">
        <v>13580.200194999999</v>
      </c>
      <c r="J278">
        <v>13768.652344</v>
      </c>
      <c r="L278" t="str">
        <f t="shared" si="31"/>
        <v>12OCT2023:13:00:00</v>
      </c>
      <c r="M278">
        <v>14</v>
      </c>
      <c r="N278">
        <f t="shared" si="32"/>
        <v>249.05175799999961</v>
      </c>
      <c r="O278" t="str">
        <f t="shared" si="33"/>
        <v/>
      </c>
      <c r="P278">
        <f t="shared" si="34"/>
        <v>249.05175799999961</v>
      </c>
      <c r="Q278" t="str">
        <f t="shared" si="35"/>
        <v/>
      </c>
      <c r="R278">
        <f t="shared" si="36"/>
        <v>1</v>
      </c>
      <c r="S278">
        <f t="shared" si="37"/>
        <v>1.8645996884675455</v>
      </c>
    </row>
    <row r="279" spans="1:19" x14ac:dyDescent="0.3">
      <c r="A279" t="s">
        <v>305</v>
      </c>
      <c r="B279">
        <v>13683.789063</v>
      </c>
      <c r="C279">
        <v>14123.700194999999</v>
      </c>
      <c r="D279">
        <v>15075.735352</v>
      </c>
      <c r="E279">
        <v>14698.369140999999</v>
      </c>
      <c r="F279">
        <v>14123.700194999999</v>
      </c>
      <c r="G279">
        <v>14205.400390999999</v>
      </c>
      <c r="H279">
        <v>14428</v>
      </c>
      <c r="I279">
        <v>14197.900390999999</v>
      </c>
      <c r="J279">
        <v>14435.827148</v>
      </c>
      <c r="L279" t="str">
        <f t="shared" si="31"/>
        <v>12OCT2023:14:00:00</v>
      </c>
      <c r="M279">
        <v>15</v>
      </c>
      <c r="N279">
        <f t="shared" si="32"/>
        <v>439.91113199999927</v>
      </c>
      <c r="O279" t="str">
        <f t="shared" si="33"/>
        <v/>
      </c>
      <c r="P279">
        <f t="shared" si="34"/>
        <v>439.91113199999927</v>
      </c>
      <c r="Q279" t="str">
        <f t="shared" si="35"/>
        <v/>
      </c>
      <c r="R279">
        <f t="shared" si="36"/>
        <v>1</v>
      </c>
      <c r="S279">
        <f t="shared" si="37"/>
        <v>3.2148342098424183</v>
      </c>
    </row>
    <row r="280" spans="1:19" x14ac:dyDescent="0.3">
      <c r="A280" t="s">
        <v>306</v>
      </c>
      <c r="B280">
        <v>14132.040039</v>
      </c>
      <c r="C280">
        <v>14754.799805000001</v>
      </c>
      <c r="D280">
        <v>16023.263671999999</v>
      </c>
      <c r="E280">
        <v>15644.141602</v>
      </c>
      <c r="F280">
        <v>14754.799805000001</v>
      </c>
      <c r="G280">
        <v>14808.099609000001</v>
      </c>
      <c r="H280">
        <v>14964.400390999999</v>
      </c>
      <c r="I280">
        <v>14804.5</v>
      </c>
      <c r="J280">
        <v>15091.613281</v>
      </c>
      <c r="L280" t="str">
        <f t="shared" si="31"/>
        <v>12OCT2023:15:00:00</v>
      </c>
      <c r="M280">
        <v>16</v>
      </c>
      <c r="N280">
        <f t="shared" si="32"/>
        <v>622.75976600000104</v>
      </c>
      <c r="O280" t="str">
        <f t="shared" si="33"/>
        <v/>
      </c>
      <c r="P280">
        <f t="shared" si="34"/>
        <v>622.75976600000104</v>
      </c>
      <c r="Q280" t="str">
        <f t="shared" si="35"/>
        <v/>
      </c>
      <c r="R280">
        <f t="shared" si="36"/>
        <v>1</v>
      </c>
      <c r="S280">
        <f t="shared" si="37"/>
        <v>4.4067223435638407</v>
      </c>
    </row>
    <row r="281" spans="1:19" x14ac:dyDescent="0.3">
      <c r="A281" t="s">
        <v>307</v>
      </c>
      <c r="B281">
        <v>14573.349609000001</v>
      </c>
      <c r="C281">
        <v>15526.700194999999</v>
      </c>
      <c r="D281">
        <v>16855.707031000002</v>
      </c>
      <c r="E281">
        <v>16496.939452999999</v>
      </c>
      <c r="F281">
        <v>15526.700194999999</v>
      </c>
      <c r="G281">
        <v>15605.200194999999</v>
      </c>
      <c r="H281">
        <v>15644.799805000001</v>
      </c>
      <c r="I281">
        <v>15617.900390999999</v>
      </c>
      <c r="J281">
        <v>15863.141602</v>
      </c>
      <c r="L281" t="str">
        <f t="shared" si="31"/>
        <v>12OCT2023:16:00:00</v>
      </c>
      <c r="M281">
        <v>17</v>
      </c>
      <c r="N281">
        <f t="shared" si="32"/>
        <v>953.35058599999866</v>
      </c>
      <c r="O281" t="str">
        <f t="shared" si="33"/>
        <v/>
      </c>
      <c r="P281">
        <f t="shared" si="34"/>
        <v>953.35058599999866</v>
      </c>
      <c r="Q281" t="str">
        <f t="shared" si="35"/>
        <v/>
      </c>
      <c r="R281">
        <f t="shared" si="36"/>
        <v>1</v>
      </c>
      <c r="S281">
        <f t="shared" si="37"/>
        <v>6.5417396245763708</v>
      </c>
    </row>
    <row r="282" spans="1:19" x14ac:dyDescent="0.3">
      <c r="A282" t="s">
        <v>308</v>
      </c>
      <c r="B282">
        <v>15157.990234000001</v>
      </c>
      <c r="C282">
        <v>16304.400390999999</v>
      </c>
      <c r="D282">
        <v>17641.744140999999</v>
      </c>
      <c r="E282">
        <v>17221.730468999998</v>
      </c>
      <c r="F282">
        <v>16304.400390999999</v>
      </c>
      <c r="G282">
        <v>16379.799805000001</v>
      </c>
      <c r="H282">
        <v>16361.099609000001</v>
      </c>
      <c r="I282">
        <v>16367.599609000001</v>
      </c>
      <c r="J282">
        <v>16615.378906000002</v>
      </c>
      <c r="L282" t="str">
        <f t="shared" si="31"/>
        <v>12OCT2023:17:00:00</v>
      </c>
      <c r="M282">
        <v>18</v>
      </c>
      <c r="N282">
        <f t="shared" si="32"/>
        <v>1146.4101569999984</v>
      </c>
      <c r="O282" t="str">
        <f t="shared" si="33"/>
        <v/>
      </c>
      <c r="P282">
        <f t="shared" si="34"/>
        <v>1146.4101569999984</v>
      </c>
      <c r="Q282" t="str">
        <f t="shared" si="35"/>
        <v/>
      </c>
      <c r="R282">
        <f t="shared" si="36"/>
        <v>1</v>
      </c>
      <c r="S282">
        <f t="shared" si="37"/>
        <v>7.5630749149617014</v>
      </c>
    </row>
    <row r="283" spans="1:19" x14ac:dyDescent="0.3">
      <c r="A283" t="s">
        <v>309</v>
      </c>
      <c r="B283">
        <v>15437.900390999999</v>
      </c>
      <c r="C283">
        <v>16727.900390999999</v>
      </c>
      <c r="D283">
        <v>17704.40625</v>
      </c>
      <c r="E283">
        <v>17361.099609000001</v>
      </c>
      <c r="F283">
        <v>16727.900390999999</v>
      </c>
      <c r="G283">
        <v>16753.300781000002</v>
      </c>
      <c r="H283">
        <v>16708.5</v>
      </c>
      <c r="I283">
        <v>16699.5</v>
      </c>
      <c r="J283">
        <v>16911.402343999998</v>
      </c>
      <c r="L283" t="str">
        <f t="shared" si="31"/>
        <v>12OCT2023:18:00:00</v>
      </c>
      <c r="M283">
        <v>19</v>
      </c>
      <c r="N283">
        <f t="shared" si="32"/>
        <v>1290</v>
      </c>
      <c r="O283" t="str">
        <f t="shared" si="33"/>
        <v/>
      </c>
      <c r="P283">
        <f t="shared" si="34"/>
        <v>1290</v>
      </c>
      <c r="Q283" t="str">
        <f t="shared" si="35"/>
        <v/>
      </c>
      <c r="R283">
        <f t="shared" si="36"/>
        <v>1</v>
      </c>
      <c r="S283">
        <f t="shared" si="37"/>
        <v>8.3560585787432942</v>
      </c>
    </row>
    <row r="284" spans="1:19" x14ac:dyDescent="0.3">
      <c r="A284" t="s">
        <v>310</v>
      </c>
      <c r="B284">
        <v>15155.452148</v>
      </c>
      <c r="C284">
        <v>16566.300781000002</v>
      </c>
      <c r="D284">
        <v>17379.005859000001</v>
      </c>
      <c r="E284">
        <v>17128.835938</v>
      </c>
      <c r="F284">
        <v>16566.300781000002</v>
      </c>
      <c r="G284">
        <v>16554.699218999998</v>
      </c>
      <c r="H284">
        <v>16487.699218999998</v>
      </c>
      <c r="I284">
        <v>16460.199218999998</v>
      </c>
      <c r="J284">
        <v>16672.271484000001</v>
      </c>
      <c r="L284" t="str">
        <f t="shared" si="31"/>
        <v>12OCT2023:19:00:00</v>
      </c>
      <c r="M284">
        <v>20</v>
      </c>
      <c r="N284">
        <f t="shared" si="32"/>
        <v>1410.8486330000014</v>
      </c>
      <c r="O284" t="str">
        <f t="shared" si="33"/>
        <v/>
      </c>
      <c r="P284">
        <f t="shared" si="34"/>
        <v>1410.8486330000014</v>
      </c>
      <c r="Q284" t="str">
        <f t="shared" si="35"/>
        <v/>
      </c>
      <c r="R284">
        <f t="shared" si="36"/>
        <v>1</v>
      </c>
      <c r="S284">
        <f t="shared" si="37"/>
        <v>9.309182063474001</v>
      </c>
    </row>
    <row r="285" spans="1:19" x14ac:dyDescent="0.3">
      <c r="A285" t="s">
        <v>311</v>
      </c>
      <c r="B285">
        <v>15094.368164</v>
      </c>
      <c r="C285">
        <v>16317.200194999999</v>
      </c>
      <c r="D285">
        <v>17197.216797000001</v>
      </c>
      <c r="E285">
        <v>17048.947265999999</v>
      </c>
      <c r="F285">
        <v>16317.200194999999</v>
      </c>
      <c r="G285">
        <v>16298.099609000001</v>
      </c>
      <c r="H285">
        <v>16213</v>
      </c>
      <c r="I285">
        <v>16187.5</v>
      </c>
      <c r="J285">
        <v>16421.125</v>
      </c>
      <c r="L285" t="str">
        <f t="shared" si="31"/>
        <v>12OCT2023:20:00:00</v>
      </c>
      <c r="M285">
        <v>21</v>
      </c>
      <c r="N285">
        <f t="shared" si="32"/>
        <v>1222.8320309999999</v>
      </c>
      <c r="O285" t="str">
        <f t="shared" si="33"/>
        <v/>
      </c>
      <c r="P285">
        <f t="shared" si="34"/>
        <v>1222.8320309999999</v>
      </c>
      <c r="Q285" t="str">
        <f t="shared" si="35"/>
        <v/>
      </c>
      <c r="R285">
        <f t="shared" si="36"/>
        <v>1</v>
      </c>
      <c r="S285">
        <f t="shared" si="37"/>
        <v>8.1012468870108041</v>
      </c>
    </row>
    <row r="286" spans="1:19" x14ac:dyDescent="0.3">
      <c r="A286" t="s">
        <v>312</v>
      </c>
      <c r="B286">
        <v>14872.053711</v>
      </c>
      <c r="C286">
        <v>15844.599609000001</v>
      </c>
      <c r="D286">
        <v>16765.082031000002</v>
      </c>
      <c r="E286">
        <v>16698.84375</v>
      </c>
      <c r="F286">
        <v>15844.599609000001</v>
      </c>
      <c r="G286">
        <v>15819.900390999999</v>
      </c>
      <c r="H286">
        <v>15735</v>
      </c>
      <c r="I286">
        <v>15703.5</v>
      </c>
      <c r="J286">
        <v>15951.017578000001</v>
      </c>
      <c r="L286" t="str">
        <f t="shared" si="31"/>
        <v>12OCT2023:21:00:00</v>
      </c>
      <c r="M286">
        <v>22</v>
      </c>
      <c r="N286">
        <f t="shared" si="32"/>
        <v>972.54589800000031</v>
      </c>
      <c r="O286" t="str">
        <f t="shared" si="33"/>
        <v/>
      </c>
      <c r="P286">
        <f t="shared" si="34"/>
        <v>972.54589800000031</v>
      </c>
      <c r="Q286" t="str">
        <f t="shared" si="35"/>
        <v/>
      </c>
      <c r="R286">
        <f t="shared" si="36"/>
        <v>1</v>
      </c>
      <c r="S286">
        <f t="shared" si="37"/>
        <v>6.5394189457550445</v>
      </c>
    </row>
    <row r="287" spans="1:19" x14ac:dyDescent="0.3">
      <c r="A287" t="s">
        <v>313</v>
      </c>
      <c r="B287">
        <v>14334.059569999999</v>
      </c>
      <c r="C287">
        <v>15152.099609000001</v>
      </c>
      <c r="D287">
        <v>16123.997069999999</v>
      </c>
      <c r="E287">
        <v>16024.184569999999</v>
      </c>
      <c r="F287">
        <v>15152.099609000001</v>
      </c>
      <c r="G287">
        <v>15116</v>
      </c>
      <c r="H287">
        <v>15045.299805000001</v>
      </c>
      <c r="I287">
        <v>14988.599609000001</v>
      </c>
      <c r="J287">
        <v>15261.780273</v>
      </c>
      <c r="L287" t="str">
        <f t="shared" si="31"/>
        <v>12OCT2023:22:00:00</v>
      </c>
      <c r="M287">
        <v>23</v>
      </c>
      <c r="N287">
        <f t="shared" si="32"/>
        <v>818.04003900000134</v>
      </c>
      <c r="O287" t="str">
        <f t="shared" si="33"/>
        <v/>
      </c>
      <c r="P287">
        <f t="shared" si="34"/>
        <v>818.04003900000134</v>
      </c>
      <c r="Q287" t="str">
        <f t="shared" si="35"/>
        <v/>
      </c>
      <c r="R287">
        <f t="shared" si="36"/>
        <v>1</v>
      </c>
      <c r="S287">
        <f t="shared" si="37"/>
        <v>5.7069669273043306</v>
      </c>
    </row>
    <row r="288" spans="1:19" x14ac:dyDescent="0.3">
      <c r="A288" t="s">
        <v>314</v>
      </c>
      <c r="B288">
        <v>13508.104492</v>
      </c>
      <c r="C288">
        <v>14165.200194999999</v>
      </c>
      <c r="D288">
        <v>14999.339844</v>
      </c>
      <c r="E288">
        <v>14896.015625</v>
      </c>
      <c r="F288">
        <v>14165.200194999999</v>
      </c>
      <c r="G288">
        <v>14105</v>
      </c>
      <c r="H288">
        <v>14057.200194999999</v>
      </c>
      <c r="I288">
        <v>13964.099609000001</v>
      </c>
      <c r="J288">
        <v>14233.277344</v>
      </c>
      <c r="L288" t="str">
        <f t="shared" si="31"/>
        <v>12OCT2023:23:00:00</v>
      </c>
      <c r="M288">
        <v>24</v>
      </c>
      <c r="N288">
        <f t="shared" si="32"/>
        <v>657.09570299999905</v>
      </c>
      <c r="O288" t="str">
        <f t="shared" si="33"/>
        <v/>
      </c>
      <c r="P288">
        <f t="shared" si="34"/>
        <v>657.09570299999905</v>
      </c>
      <c r="Q288" t="str">
        <f t="shared" si="35"/>
        <v/>
      </c>
      <c r="R288">
        <f t="shared" si="36"/>
        <v>1</v>
      </c>
      <c r="S288">
        <f t="shared" si="37"/>
        <v>4.8644552860037136</v>
      </c>
    </row>
    <row r="289" spans="1:19" x14ac:dyDescent="0.3">
      <c r="A289" t="s">
        <v>315</v>
      </c>
      <c r="B289">
        <v>12481.857421999999</v>
      </c>
      <c r="C289">
        <v>13075.599609000001</v>
      </c>
      <c r="D289">
        <v>13799.639648</v>
      </c>
      <c r="E289">
        <v>13714.168944999999</v>
      </c>
      <c r="F289">
        <v>13075.599609000001</v>
      </c>
      <c r="G289">
        <v>13000.900390999999</v>
      </c>
      <c r="H289">
        <v>12978.599609000001</v>
      </c>
      <c r="I289">
        <v>12850.5</v>
      </c>
      <c r="J289">
        <v>13116.308594</v>
      </c>
      <c r="L289" t="str">
        <f t="shared" si="31"/>
        <v>13OCT2023:00:00:00</v>
      </c>
      <c r="M289">
        <v>1</v>
      </c>
      <c r="N289">
        <f t="shared" si="32"/>
        <v>593.74218700000165</v>
      </c>
      <c r="O289" t="str">
        <f t="shared" si="33"/>
        <v/>
      </c>
      <c r="P289">
        <f t="shared" si="34"/>
        <v>593.74218700000165</v>
      </c>
      <c r="Q289" t="str">
        <f t="shared" si="35"/>
        <v/>
      </c>
      <c r="R289">
        <f t="shared" si="36"/>
        <v>1</v>
      </c>
      <c r="S289">
        <f t="shared" si="37"/>
        <v>4.7568416055890577</v>
      </c>
    </row>
    <row r="290" spans="1:19" x14ac:dyDescent="0.3">
      <c r="A290" t="s">
        <v>316</v>
      </c>
      <c r="B290">
        <v>11525.405273</v>
      </c>
      <c r="C290">
        <v>11400</v>
      </c>
      <c r="D290">
        <v>12293.314453000001</v>
      </c>
      <c r="E290">
        <v>12221.652344</v>
      </c>
      <c r="F290">
        <v>11651</v>
      </c>
      <c r="G290">
        <v>11400</v>
      </c>
      <c r="H290">
        <v>11593.799805000001</v>
      </c>
      <c r="I290">
        <v>11501.900390999999</v>
      </c>
      <c r="J290">
        <v>11692.472656</v>
      </c>
      <c r="L290" t="str">
        <f t="shared" si="31"/>
        <v>13OCT2023:01:00:00</v>
      </c>
      <c r="M290">
        <v>2</v>
      </c>
      <c r="N290">
        <f t="shared" si="32"/>
        <v>-125.40527300000031</v>
      </c>
      <c r="O290">
        <f t="shared" si="33"/>
        <v>-125.40527300000031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1.0880769051460695</v>
      </c>
    </row>
    <row r="291" spans="1:19" x14ac:dyDescent="0.3">
      <c r="A291" t="s">
        <v>317</v>
      </c>
      <c r="B291">
        <v>10973.755859000001</v>
      </c>
      <c r="C291">
        <v>10709.400390999999</v>
      </c>
      <c r="D291">
        <v>11494.592773</v>
      </c>
      <c r="E291">
        <v>11487.598633</v>
      </c>
      <c r="F291">
        <v>10975.099609000001</v>
      </c>
      <c r="G291">
        <v>10709.400390999999</v>
      </c>
      <c r="H291">
        <v>10922.799805000001</v>
      </c>
      <c r="I291">
        <v>10851.299805000001</v>
      </c>
      <c r="J291">
        <v>10999.599609000001</v>
      </c>
      <c r="L291" t="str">
        <f t="shared" si="31"/>
        <v>13OCT2023:02:00:00</v>
      </c>
      <c r="M291">
        <v>3</v>
      </c>
      <c r="N291">
        <f t="shared" si="32"/>
        <v>-264.35546800000157</v>
      </c>
      <c r="O291">
        <f t="shared" si="33"/>
        <v>-264.35546800000157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2.4089789439154821</v>
      </c>
    </row>
    <row r="292" spans="1:19" x14ac:dyDescent="0.3">
      <c r="A292" t="s">
        <v>318</v>
      </c>
      <c r="B292">
        <v>10700.684569999999</v>
      </c>
      <c r="C292">
        <v>10250.599609000001</v>
      </c>
      <c r="D292">
        <v>11052.456055000001</v>
      </c>
      <c r="E292">
        <v>11058.726563</v>
      </c>
      <c r="F292">
        <v>10511.900390999999</v>
      </c>
      <c r="G292">
        <v>10250.599609000001</v>
      </c>
      <c r="H292">
        <v>10437</v>
      </c>
      <c r="I292">
        <v>10385.599609000001</v>
      </c>
      <c r="J292">
        <v>10533.521484000001</v>
      </c>
      <c r="L292" t="str">
        <f t="shared" ref="L292" si="38">A292</f>
        <v>13OCT2023:03:00:00</v>
      </c>
      <c r="M292">
        <v>4</v>
      </c>
      <c r="N292">
        <f t="shared" ref="N292" si="39">C292-B292</f>
        <v>-450.08496099999866</v>
      </c>
      <c r="O292">
        <f t="shared" si="33"/>
        <v>-450.08496099999866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4.2061324026113098</v>
      </c>
    </row>
    <row r="293" spans="1:19" x14ac:dyDescent="0.3">
      <c r="A293" t="s">
        <v>319</v>
      </c>
      <c r="B293">
        <v>10622.566406</v>
      </c>
      <c r="C293">
        <v>9994.6601563000004</v>
      </c>
      <c r="D293">
        <v>10790.790039</v>
      </c>
      <c r="E293">
        <v>10814.033203000001</v>
      </c>
      <c r="F293">
        <v>10249.900390999999</v>
      </c>
      <c r="G293">
        <v>9994.6601563000004</v>
      </c>
      <c r="H293">
        <v>10164.700194999999</v>
      </c>
      <c r="I293">
        <v>10115.799805000001</v>
      </c>
      <c r="J293">
        <v>10266.763671999999</v>
      </c>
      <c r="L293" t="str">
        <f t="shared" si="31"/>
        <v>13OCT2023:04:00:00</v>
      </c>
      <c r="M293">
        <v>5</v>
      </c>
      <c r="N293">
        <f t="shared" si="32"/>
        <v>-627.90624969999953</v>
      </c>
      <c r="O293">
        <f t="shared" si="33"/>
        <v>-627.90624969999953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5.9110597731385894</v>
      </c>
    </row>
    <row r="294" spans="1:19" x14ac:dyDescent="0.3">
      <c r="A294" t="s">
        <v>320</v>
      </c>
      <c r="B294">
        <v>10745.342773</v>
      </c>
      <c r="C294">
        <v>10002.5</v>
      </c>
      <c r="D294">
        <v>10941.038086</v>
      </c>
      <c r="E294">
        <v>10934.476563</v>
      </c>
      <c r="F294">
        <v>10219.700194999999</v>
      </c>
      <c r="G294">
        <v>10002.5</v>
      </c>
      <c r="H294">
        <v>10122.900390999999</v>
      </c>
      <c r="I294">
        <v>10067.299805000001</v>
      </c>
      <c r="J294">
        <v>10267.488281</v>
      </c>
      <c r="L294" t="str">
        <f t="shared" si="31"/>
        <v>13OCT2023:05:00:00</v>
      </c>
      <c r="M294">
        <v>6</v>
      </c>
      <c r="N294">
        <f t="shared" si="32"/>
        <v>-742.84277300000031</v>
      </c>
      <c r="O294">
        <f t="shared" si="33"/>
        <v>-742.84277300000031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6.9131603215725566</v>
      </c>
    </row>
    <row r="295" spans="1:19" x14ac:dyDescent="0.3">
      <c r="A295" t="s">
        <v>321</v>
      </c>
      <c r="B295">
        <v>11234.681640999999</v>
      </c>
      <c r="C295">
        <v>10399.799805000001</v>
      </c>
      <c r="D295">
        <v>11339.362305000001</v>
      </c>
      <c r="E295">
        <v>11370.954102</v>
      </c>
      <c r="F295">
        <v>10595.700194999999</v>
      </c>
      <c r="G295">
        <v>10399.799805000001</v>
      </c>
      <c r="H295">
        <v>10495.400390999999</v>
      </c>
      <c r="I295">
        <v>10433.900390999999</v>
      </c>
      <c r="J295">
        <v>10646.212890999999</v>
      </c>
      <c r="L295" t="str">
        <f t="shared" si="31"/>
        <v>13OCT2023:06:00:00</v>
      </c>
      <c r="M295">
        <v>7</v>
      </c>
      <c r="N295">
        <f t="shared" si="32"/>
        <v>-834.88183599999866</v>
      </c>
      <c r="O295">
        <f t="shared" si="33"/>
        <v>-834.88183599999866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7.4312905579199464</v>
      </c>
    </row>
    <row r="296" spans="1:19" x14ac:dyDescent="0.3">
      <c r="A296" t="s">
        <v>322</v>
      </c>
      <c r="B296">
        <v>12168.529296999999</v>
      </c>
      <c r="C296">
        <v>11259.099609000001</v>
      </c>
      <c r="D296">
        <v>12221.962890999999</v>
      </c>
      <c r="E296">
        <v>12269.501953000001</v>
      </c>
      <c r="F296">
        <v>11402.5</v>
      </c>
      <c r="G296">
        <v>11259.099609000001</v>
      </c>
      <c r="H296">
        <v>11273.299805000001</v>
      </c>
      <c r="I296">
        <v>11228</v>
      </c>
      <c r="J296">
        <v>11460.943359000001</v>
      </c>
      <c r="L296" t="str">
        <f t="shared" si="31"/>
        <v>13OCT2023:07:00:00</v>
      </c>
      <c r="M296">
        <v>8</v>
      </c>
      <c r="N296">
        <f t="shared" si="32"/>
        <v>-909.42968799999835</v>
      </c>
      <c r="O296">
        <f t="shared" si="33"/>
        <v>-909.42968799999835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7.4736204006527469</v>
      </c>
    </row>
    <row r="297" spans="1:19" x14ac:dyDescent="0.3">
      <c r="A297" t="s">
        <v>323</v>
      </c>
      <c r="B297">
        <v>12825.292969</v>
      </c>
      <c r="C297">
        <v>11774.5</v>
      </c>
      <c r="D297">
        <v>12632.886719</v>
      </c>
      <c r="E297">
        <v>12728.914063</v>
      </c>
      <c r="F297">
        <v>11857.700194999999</v>
      </c>
      <c r="G297">
        <v>11774.5</v>
      </c>
      <c r="H297">
        <v>11730.200194999999</v>
      </c>
      <c r="I297">
        <v>11682.700194999999</v>
      </c>
      <c r="J297">
        <v>11913.667969</v>
      </c>
      <c r="L297" t="str">
        <f t="shared" si="31"/>
        <v>13OCT2023:08:00:00</v>
      </c>
      <c r="M297">
        <v>9</v>
      </c>
      <c r="N297">
        <f t="shared" si="32"/>
        <v>-1050.7929690000001</v>
      </c>
      <c r="O297">
        <f t="shared" si="33"/>
        <v>-1050.7929690000001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8.1931303365924713</v>
      </c>
    </row>
    <row r="298" spans="1:19" x14ac:dyDescent="0.3">
      <c r="A298" t="s">
        <v>324</v>
      </c>
      <c r="B298">
        <v>13209.384765999999</v>
      </c>
      <c r="C298">
        <v>12058.700194999999</v>
      </c>
      <c r="D298">
        <v>12948.821289</v>
      </c>
      <c r="E298">
        <v>13057.602539</v>
      </c>
      <c r="F298">
        <v>12133.599609000001</v>
      </c>
      <c r="G298">
        <v>12058.700194999999</v>
      </c>
      <c r="H298">
        <v>12061.099609000001</v>
      </c>
      <c r="I298">
        <v>12001.599609000001</v>
      </c>
      <c r="J298">
        <v>12227.804688</v>
      </c>
      <c r="L298" t="str">
        <f t="shared" si="31"/>
        <v>13OCT2023:09:00:00</v>
      </c>
      <c r="M298">
        <v>10</v>
      </c>
      <c r="N298">
        <f t="shared" si="32"/>
        <v>-1150.6845709999998</v>
      </c>
      <c r="O298">
        <f t="shared" si="33"/>
        <v>-1150.6845709999998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8.7111140403887592</v>
      </c>
    </row>
    <row r="299" spans="1:19" x14ac:dyDescent="0.3">
      <c r="A299" t="s">
        <v>325</v>
      </c>
      <c r="B299">
        <v>13881.749023</v>
      </c>
      <c r="C299">
        <v>12657.5</v>
      </c>
      <c r="D299">
        <v>13459.463867</v>
      </c>
      <c r="E299">
        <v>13557.925781</v>
      </c>
      <c r="F299">
        <v>12754.5</v>
      </c>
      <c r="G299">
        <v>12657.5</v>
      </c>
      <c r="H299">
        <v>12726.599609000001</v>
      </c>
      <c r="I299">
        <v>12572.700194999999</v>
      </c>
      <c r="J299">
        <v>12822.882813</v>
      </c>
      <c r="L299" t="str">
        <f t="shared" si="31"/>
        <v>13OCT2023:10:00:00</v>
      </c>
      <c r="M299">
        <v>11</v>
      </c>
      <c r="N299">
        <f t="shared" si="32"/>
        <v>-1224.2490230000003</v>
      </c>
      <c r="O299">
        <f t="shared" si="33"/>
        <v>-1224.2490230000003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8.8191266170538096</v>
      </c>
    </row>
    <row r="300" spans="1:19" x14ac:dyDescent="0.3">
      <c r="A300" t="s">
        <v>326</v>
      </c>
      <c r="B300">
        <v>14206.984375</v>
      </c>
      <c r="C300">
        <v>13220.799805000001</v>
      </c>
      <c r="D300">
        <v>14144.303711</v>
      </c>
      <c r="E300">
        <v>14229.909180000001</v>
      </c>
      <c r="F300">
        <v>13338.700194999999</v>
      </c>
      <c r="G300">
        <v>13220.799805000001</v>
      </c>
      <c r="H300">
        <v>13376.400390999999</v>
      </c>
      <c r="I300">
        <v>13094</v>
      </c>
      <c r="J300">
        <v>13425.931640999999</v>
      </c>
      <c r="L300" t="str">
        <f t="shared" si="31"/>
        <v>13OCT2023:11:00:00</v>
      </c>
      <c r="M300">
        <v>12</v>
      </c>
      <c r="N300">
        <f t="shared" si="32"/>
        <v>-986.18456999999944</v>
      </c>
      <c r="O300">
        <f t="shared" si="33"/>
        <v>-986.18456999999944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6.9415475090926853</v>
      </c>
    </row>
    <row r="301" spans="1:19" x14ac:dyDescent="0.3">
      <c r="A301" t="s">
        <v>327</v>
      </c>
      <c r="B301">
        <v>14444.135742</v>
      </c>
      <c r="C301">
        <v>13774.099609000001</v>
      </c>
      <c r="D301">
        <v>14377.827148</v>
      </c>
      <c r="E301">
        <v>14489.449219</v>
      </c>
      <c r="F301">
        <v>13884.5</v>
      </c>
      <c r="G301">
        <v>13774.099609000001</v>
      </c>
      <c r="H301">
        <v>14048.299805000001</v>
      </c>
      <c r="I301">
        <v>13530</v>
      </c>
      <c r="J301">
        <v>13914.916015999999</v>
      </c>
      <c r="L301" t="str">
        <f t="shared" si="31"/>
        <v>13OCT2023:12:00:00</v>
      </c>
      <c r="M301">
        <v>13</v>
      </c>
      <c r="N301">
        <f t="shared" si="32"/>
        <v>-670.03613299999961</v>
      </c>
      <c r="O301">
        <f t="shared" si="33"/>
        <v>-670.03613299999961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4.6388108293090813</v>
      </c>
    </row>
    <row r="302" spans="1:19" x14ac:dyDescent="0.3">
      <c r="A302" t="s">
        <v>328</v>
      </c>
      <c r="B302">
        <v>14534.997069999999</v>
      </c>
      <c r="C302">
        <v>14329.900390999999</v>
      </c>
      <c r="D302">
        <v>14864.553711</v>
      </c>
      <c r="E302">
        <v>14812.962890999999</v>
      </c>
      <c r="F302">
        <v>14406.5</v>
      </c>
      <c r="G302">
        <v>14329.900390999999</v>
      </c>
      <c r="H302">
        <v>14725.599609000001</v>
      </c>
      <c r="I302">
        <v>13924.799805000001</v>
      </c>
      <c r="J302">
        <v>14441.671875</v>
      </c>
      <c r="L302" t="str">
        <f t="shared" si="31"/>
        <v>13OCT2023:13:00:00</v>
      </c>
      <c r="M302">
        <v>14</v>
      </c>
      <c r="N302">
        <f t="shared" si="32"/>
        <v>-205.09667900000022</v>
      </c>
      <c r="O302">
        <f t="shared" si="33"/>
        <v>-205.09667900000022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1.4110541475327607</v>
      </c>
    </row>
    <row r="303" spans="1:19" x14ac:dyDescent="0.3">
      <c r="A303" t="s">
        <v>329</v>
      </c>
      <c r="B303">
        <v>14748.496094</v>
      </c>
      <c r="C303">
        <v>14959.400390999999</v>
      </c>
      <c r="D303">
        <v>15409.994140999999</v>
      </c>
      <c r="E303">
        <v>15170.535156</v>
      </c>
      <c r="F303">
        <v>14991.599609000001</v>
      </c>
      <c r="G303">
        <v>14959.400390999999</v>
      </c>
      <c r="H303">
        <v>15408.799805000001</v>
      </c>
      <c r="I303">
        <v>14401.900390999999</v>
      </c>
      <c r="J303">
        <v>15020.308594</v>
      </c>
      <c r="L303" t="str">
        <f t="shared" si="31"/>
        <v>13OCT2023:14:00:00</v>
      </c>
      <c r="M303">
        <v>15</v>
      </c>
      <c r="N303">
        <f t="shared" si="32"/>
        <v>210.90429699999913</v>
      </c>
      <c r="O303" t="str">
        <f t="shared" si="33"/>
        <v/>
      </c>
      <c r="P303">
        <f t="shared" si="34"/>
        <v>210.90429699999913</v>
      </c>
      <c r="Q303" t="str">
        <f t="shared" si="35"/>
        <v/>
      </c>
      <c r="R303">
        <f t="shared" si="36"/>
        <v>1</v>
      </c>
      <c r="S303">
        <f t="shared" si="37"/>
        <v>1.4300054436451963</v>
      </c>
    </row>
    <row r="304" spans="1:19" x14ac:dyDescent="0.3">
      <c r="A304" t="s">
        <v>330</v>
      </c>
      <c r="B304">
        <v>14829.714844</v>
      </c>
      <c r="C304">
        <v>15428.900390999999</v>
      </c>
      <c r="D304">
        <v>15686.181640999999</v>
      </c>
      <c r="E304">
        <v>15477.087890999999</v>
      </c>
      <c r="F304">
        <v>15451.200194999999</v>
      </c>
      <c r="G304">
        <v>15428.900390999999</v>
      </c>
      <c r="H304">
        <v>15865.200194999999</v>
      </c>
      <c r="I304">
        <v>14745.900390999999</v>
      </c>
      <c r="J304">
        <v>15408.577148</v>
      </c>
      <c r="L304" t="str">
        <f t="shared" si="31"/>
        <v>13OCT2023:15:00:00</v>
      </c>
      <c r="M304">
        <v>16</v>
      </c>
      <c r="N304">
        <f t="shared" si="32"/>
        <v>599.18554699999913</v>
      </c>
      <c r="O304" t="str">
        <f t="shared" si="33"/>
        <v/>
      </c>
      <c r="P304">
        <f t="shared" si="34"/>
        <v>599.18554699999913</v>
      </c>
      <c r="Q304" t="str">
        <f t="shared" si="35"/>
        <v/>
      </c>
      <c r="R304">
        <f t="shared" si="36"/>
        <v>1</v>
      </c>
      <c r="S304">
        <f t="shared" si="37"/>
        <v>4.0404387630044374</v>
      </c>
    </row>
    <row r="305" spans="1:19" x14ac:dyDescent="0.3">
      <c r="A305" t="s">
        <v>331</v>
      </c>
      <c r="B305">
        <v>15016.714844</v>
      </c>
      <c r="C305">
        <v>15724.700194999999</v>
      </c>
      <c r="D305">
        <v>16115.121094</v>
      </c>
      <c r="E305">
        <v>15804.316406</v>
      </c>
      <c r="F305">
        <v>15733.799805000001</v>
      </c>
      <c r="G305">
        <v>15724.700194999999</v>
      </c>
      <c r="H305">
        <v>16042.799805000001</v>
      </c>
      <c r="I305">
        <v>15008.299805000001</v>
      </c>
      <c r="J305">
        <v>15684.205078000001</v>
      </c>
      <c r="L305" t="str">
        <f t="shared" si="31"/>
        <v>13OCT2023:16:00:00</v>
      </c>
      <c r="M305">
        <v>17</v>
      </c>
      <c r="N305">
        <f t="shared" si="32"/>
        <v>707.98535099999935</v>
      </c>
      <c r="O305" t="str">
        <f t="shared" si="33"/>
        <v/>
      </c>
      <c r="P305">
        <f t="shared" si="34"/>
        <v>707.98535099999935</v>
      </c>
      <c r="Q305" t="str">
        <f t="shared" si="35"/>
        <v/>
      </c>
      <c r="R305">
        <f t="shared" si="36"/>
        <v>1</v>
      </c>
      <c r="S305">
        <f t="shared" si="37"/>
        <v>4.7146486988322769</v>
      </c>
    </row>
    <row r="306" spans="1:19" x14ac:dyDescent="0.3">
      <c r="A306" t="s">
        <v>332</v>
      </c>
      <c r="B306">
        <v>15102.174805000001</v>
      </c>
      <c r="C306">
        <v>15892.599609000001</v>
      </c>
      <c r="D306">
        <v>16146.573242</v>
      </c>
      <c r="E306">
        <v>15870.479492</v>
      </c>
      <c r="F306">
        <v>15900.5</v>
      </c>
      <c r="G306">
        <v>15892.599609000001</v>
      </c>
      <c r="H306">
        <v>16024.200194999999</v>
      </c>
      <c r="I306">
        <v>15198.5</v>
      </c>
      <c r="J306">
        <v>15775.435546999999</v>
      </c>
      <c r="L306" t="str">
        <f t="shared" si="31"/>
        <v>13OCT2023:17:00:00</v>
      </c>
      <c r="M306">
        <v>18</v>
      </c>
      <c r="N306">
        <f t="shared" si="32"/>
        <v>790.42480400000022</v>
      </c>
      <c r="O306" t="str">
        <f t="shared" si="33"/>
        <v/>
      </c>
      <c r="P306">
        <f t="shared" si="34"/>
        <v>790.42480400000022</v>
      </c>
      <c r="Q306" t="str">
        <f t="shared" si="35"/>
        <v/>
      </c>
      <c r="R306">
        <f t="shared" si="36"/>
        <v>1</v>
      </c>
      <c r="S306">
        <f t="shared" si="37"/>
        <v>5.2338475365700825</v>
      </c>
    </row>
    <row r="307" spans="1:19" x14ac:dyDescent="0.3">
      <c r="A307" t="s">
        <v>333</v>
      </c>
      <c r="B307">
        <v>14878.260742</v>
      </c>
      <c r="C307">
        <v>15622.099609000001</v>
      </c>
      <c r="D307">
        <v>15708.164063</v>
      </c>
      <c r="E307">
        <v>15528.494140999999</v>
      </c>
      <c r="F307">
        <v>15639.700194999999</v>
      </c>
      <c r="G307">
        <v>15622.099609000001</v>
      </c>
      <c r="H307">
        <v>15593.299805000001</v>
      </c>
      <c r="I307">
        <v>14996</v>
      </c>
      <c r="J307">
        <v>15444.603515999999</v>
      </c>
      <c r="L307" t="str">
        <f t="shared" si="31"/>
        <v>13OCT2023:18:00:00</v>
      </c>
      <c r="M307">
        <v>19</v>
      </c>
      <c r="N307">
        <f t="shared" si="32"/>
        <v>743.83886700000039</v>
      </c>
      <c r="O307" t="str">
        <f t="shared" si="33"/>
        <v/>
      </c>
      <c r="P307">
        <f t="shared" si="34"/>
        <v>743.83886700000039</v>
      </c>
      <c r="Q307" t="str">
        <f t="shared" si="35"/>
        <v/>
      </c>
      <c r="R307">
        <f t="shared" si="36"/>
        <v>1</v>
      </c>
      <c r="S307">
        <f t="shared" si="37"/>
        <v>4.9995014867578558</v>
      </c>
    </row>
    <row r="308" spans="1:19" x14ac:dyDescent="0.3">
      <c r="A308" t="s">
        <v>334</v>
      </c>
      <c r="B308">
        <v>14219.540039</v>
      </c>
      <c r="C308">
        <v>14906</v>
      </c>
      <c r="D308">
        <v>14930.001953000001</v>
      </c>
      <c r="E308">
        <v>14898.269531</v>
      </c>
      <c r="F308">
        <v>14941.200194999999</v>
      </c>
      <c r="G308">
        <v>14906</v>
      </c>
      <c r="H308">
        <v>14771.200194999999</v>
      </c>
      <c r="I308">
        <v>14384.400390999999</v>
      </c>
      <c r="J308">
        <v>14717.401367</v>
      </c>
      <c r="L308" t="str">
        <f t="shared" si="31"/>
        <v>13OCT2023:19:00:00</v>
      </c>
      <c r="M308">
        <v>20</v>
      </c>
      <c r="N308">
        <f t="shared" si="32"/>
        <v>686.45996100000048</v>
      </c>
      <c r="O308" t="str">
        <f t="shared" si="33"/>
        <v/>
      </c>
      <c r="P308">
        <f t="shared" si="34"/>
        <v>686.45996100000048</v>
      </c>
      <c r="Q308" t="str">
        <f t="shared" si="35"/>
        <v/>
      </c>
      <c r="R308">
        <f t="shared" si="36"/>
        <v>1</v>
      </c>
      <c r="S308">
        <f t="shared" si="37"/>
        <v>4.8275820393433504</v>
      </c>
    </row>
    <row r="309" spans="1:19" x14ac:dyDescent="0.3">
      <c r="A309" t="s">
        <v>335</v>
      </c>
      <c r="B309">
        <v>13669.814453000001</v>
      </c>
      <c r="C309">
        <v>14354.400390999999</v>
      </c>
      <c r="D309">
        <v>14418.154296999999</v>
      </c>
      <c r="E309">
        <v>14463.166992</v>
      </c>
      <c r="F309">
        <v>14400.099609000001</v>
      </c>
      <c r="G309">
        <v>14354.400390999999</v>
      </c>
      <c r="H309">
        <v>14188.400390999999</v>
      </c>
      <c r="I309">
        <v>13920.799805000001</v>
      </c>
      <c r="J309">
        <v>14191.841796999999</v>
      </c>
      <c r="L309" t="str">
        <f t="shared" si="31"/>
        <v>13OCT2023:20:00:00</v>
      </c>
      <c r="M309">
        <v>21</v>
      </c>
      <c r="N309">
        <f t="shared" si="32"/>
        <v>684.58593799999835</v>
      </c>
      <c r="O309" t="str">
        <f t="shared" si="33"/>
        <v/>
      </c>
      <c r="P309">
        <f t="shared" si="34"/>
        <v>684.58593799999835</v>
      </c>
      <c r="Q309" t="str">
        <f t="shared" si="35"/>
        <v/>
      </c>
      <c r="R309">
        <f t="shared" si="36"/>
        <v>1</v>
      </c>
      <c r="S309">
        <f t="shared" si="37"/>
        <v>5.008011925500262</v>
      </c>
    </row>
    <row r="310" spans="1:19" x14ac:dyDescent="0.3">
      <c r="A310" t="s">
        <v>336</v>
      </c>
      <c r="B310">
        <v>13180.046875</v>
      </c>
      <c r="C310">
        <v>13725.799805000001</v>
      </c>
      <c r="D310">
        <v>13737.786133</v>
      </c>
      <c r="E310">
        <v>13768.142578000001</v>
      </c>
      <c r="F310">
        <v>13784.099609000001</v>
      </c>
      <c r="G310">
        <v>13725.799805000001</v>
      </c>
      <c r="H310">
        <v>13572.400390999999</v>
      </c>
      <c r="I310">
        <v>13367.099609000001</v>
      </c>
      <c r="J310">
        <v>13580.397461</v>
      </c>
      <c r="L310" t="str">
        <f t="shared" si="31"/>
        <v>13OCT2023:21:00:00</v>
      </c>
      <c r="M310">
        <v>22</v>
      </c>
      <c r="N310">
        <f t="shared" si="32"/>
        <v>545.75293000000056</v>
      </c>
      <c r="O310" t="str">
        <f t="shared" si="33"/>
        <v/>
      </c>
      <c r="P310">
        <f t="shared" si="34"/>
        <v>545.75293000000056</v>
      </c>
      <c r="Q310" t="str">
        <f t="shared" si="35"/>
        <v/>
      </c>
      <c r="R310">
        <f t="shared" si="36"/>
        <v>1</v>
      </c>
      <c r="S310">
        <f t="shared" si="37"/>
        <v>4.1407510548023039</v>
      </c>
    </row>
    <row r="311" spans="1:19" x14ac:dyDescent="0.3">
      <c r="A311" t="s">
        <v>337</v>
      </c>
      <c r="B311">
        <v>12576.604492</v>
      </c>
      <c r="C311">
        <v>13051</v>
      </c>
      <c r="D311">
        <v>12967.740234000001</v>
      </c>
      <c r="E311">
        <v>12926.017578000001</v>
      </c>
      <c r="F311">
        <v>13126.799805000001</v>
      </c>
      <c r="G311">
        <v>13051</v>
      </c>
      <c r="H311">
        <v>12900.099609000001</v>
      </c>
      <c r="I311">
        <v>12784.299805000001</v>
      </c>
      <c r="J311">
        <v>12916.648438</v>
      </c>
      <c r="L311" t="str">
        <f t="shared" si="31"/>
        <v>13OCT2023:22:00:00</v>
      </c>
      <c r="M311">
        <v>23</v>
      </c>
      <c r="N311">
        <f t="shared" si="32"/>
        <v>474.39550799999961</v>
      </c>
      <c r="O311" t="str">
        <f t="shared" si="33"/>
        <v/>
      </c>
      <c r="P311">
        <f t="shared" si="34"/>
        <v>474.39550799999961</v>
      </c>
      <c r="Q311" t="str">
        <f t="shared" si="35"/>
        <v/>
      </c>
      <c r="R311">
        <f t="shared" si="36"/>
        <v>1</v>
      </c>
      <c r="S311">
        <f t="shared" si="37"/>
        <v>3.7720476007793948</v>
      </c>
    </row>
    <row r="312" spans="1:19" x14ac:dyDescent="0.3">
      <c r="A312" t="s">
        <v>338</v>
      </c>
      <c r="B312">
        <v>11841.607421999999</v>
      </c>
      <c r="C312">
        <v>12224.099609000001</v>
      </c>
      <c r="D312">
        <v>12136.678711</v>
      </c>
      <c r="E312">
        <v>12104.140625</v>
      </c>
      <c r="F312">
        <v>12256.200194999999</v>
      </c>
      <c r="G312">
        <v>12224.099609000001</v>
      </c>
      <c r="H312">
        <v>12059.299805000001</v>
      </c>
      <c r="I312">
        <v>11966.400390999999</v>
      </c>
      <c r="J312">
        <v>12083.076171999999</v>
      </c>
      <c r="L312" t="str">
        <f t="shared" si="31"/>
        <v>13OCT2023:23:00:00</v>
      </c>
      <c r="M312">
        <v>24</v>
      </c>
      <c r="N312">
        <f t="shared" si="32"/>
        <v>382.49218700000165</v>
      </c>
      <c r="O312" t="str">
        <f t="shared" si="33"/>
        <v/>
      </c>
      <c r="P312">
        <f t="shared" si="34"/>
        <v>382.49218700000165</v>
      </c>
      <c r="Q312" t="str">
        <f t="shared" si="35"/>
        <v/>
      </c>
      <c r="R312">
        <f t="shared" si="36"/>
        <v>1</v>
      </c>
      <c r="S312">
        <f t="shared" si="37"/>
        <v>3.2300698154322052</v>
      </c>
    </row>
    <row r="313" spans="1:19" x14ac:dyDescent="0.3">
      <c r="A313" t="s">
        <v>339</v>
      </c>
      <c r="B313">
        <v>11057.316406</v>
      </c>
      <c r="C313">
        <v>11305</v>
      </c>
      <c r="D313">
        <v>11126.367188</v>
      </c>
      <c r="E313">
        <v>11094.782227</v>
      </c>
      <c r="F313">
        <v>11293.799805000001</v>
      </c>
      <c r="G313">
        <v>11305</v>
      </c>
      <c r="H313">
        <v>11156.200194999999</v>
      </c>
      <c r="I313">
        <v>11060.799805000001</v>
      </c>
      <c r="J313">
        <v>11150.253906</v>
      </c>
      <c r="L313" t="str">
        <f t="shared" si="31"/>
        <v>14OCT2023:00:00:00</v>
      </c>
      <c r="M313">
        <v>1</v>
      </c>
      <c r="N313">
        <f t="shared" si="32"/>
        <v>247.68359400000008</v>
      </c>
      <c r="O313" t="str">
        <f t="shared" si="33"/>
        <v/>
      </c>
      <c r="P313">
        <f t="shared" si="34"/>
        <v>247.68359400000008</v>
      </c>
      <c r="Q313" t="str">
        <f t="shared" si="35"/>
        <v/>
      </c>
      <c r="R313">
        <f t="shared" si="36"/>
        <v>1</v>
      </c>
      <c r="S313">
        <f t="shared" si="37"/>
        <v>2.2399973456995426</v>
      </c>
    </row>
    <row r="314" spans="1:19" x14ac:dyDescent="0.3">
      <c r="A314" t="s">
        <v>340</v>
      </c>
      <c r="B314">
        <v>10405.170898</v>
      </c>
      <c r="C314">
        <v>10416.900390999999</v>
      </c>
      <c r="D314">
        <v>10228.856444999999</v>
      </c>
      <c r="E314">
        <v>10173.125</v>
      </c>
      <c r="F314">
        <v>10347.599609000001</v>
      </c>
      <c r="G314">
        <v>10420.400390999999</v>
      </c>
      <c r="H314">
        <v>10416.900390999999</v>
      </c>
      <c r="I314">
        <v>10250.700194999999</v>
      </c>
      <c r="J314">
        <v>10322.851563</v>
      </c>
      <c r="L314" t="str">
        <f t="shared" si="31"/>
        <v>14OCT2023:01:00:00</v>
      </c>
      <c r="M314">
        <v>2</v>
      </c>
      <c r="N314">
        <f t="shared" si="32"/>
        <v>11.729492999998911</v>
      </c>
      <c r="O314" t="str">
        <f t="shared" si="33"/>
        <v/>
      </c>
      <c r="P314">
        <f t="shared" si="34"/>
        <v>11.729492999998911</v>
      </c>
      <c r="Q314" t="str">
        <f t="shared" si="35"/>
        <v/>
      </c>
      <c r="R314">
        <f t="shared" si="36"/>
        <v>1</v>
      </c>
      <c r="S314">
        <f t="shared" si="37"/>
        <v>0.11272753821134703</v>
      </c>
    </row>
    <row r="315" spans="1:19" x14ac:dyDescent="0.3">
      <c r="A315" t="s">
        <v>341</v>
      </c>
      <c r="B315">
        <v>9876.0087891000003</v>
      </c>
      <c r="C315">
        <v>9772.1503905999998</v>
      </c>
      <c r="D315">
        <v>9615.2099608999997</v>
      </c>
      <c r="E315">
        <v>9580.8271483999997</v>
      </c>
      <c r="F315">
        <v>9673.4501952999999</v>
      </c>
      <c r="G315">
        <v>9737.9101563000004</v>
      </c>
      <c r="H315">
        <v>9772.1503905999998</v>
      </c>
      <c r="I315">
        <v>9589.3603516000003</v>
      </c>
      <c r="J315">
        <v>9672.6308594000002</v>
      </c>
      <c r="L315" t="str">
        <f t="shared" si="31"/>
        <v>14OCT2023:02:00:00</v>
      </c>
      <c r="M315">
        <v>3</v>
      </c>
      <c r="N315">
        <f t="shared" si="32"/>
        <v>-103.85839850000048</v>
      </c>
      <c r="O315">
        <f t="shared" si="33"/>
        <v>-103.85839850000048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1.0516231882521956</v>
      </c>
    </row>
    <row r="316" spans="1:19" x14ac:dyDescent="0.3">
      <c r="A316" t="s">
        <v>342</v>
      </c>
      <c r="B316">
        <v>9409.7646483999997</v>
      </c>
      <c r="C316">
        <v>9293.7197266000003</v>
      </c>
      <c r="D316">
        <v>9285.859375</v>
      </c>
      <c r="E316">
        <v>9249.3476563000004</v>
      </c>
      <c r="F316">
        <v>9178.2802733999997</v>
      </c>
      <c r="G316">
        <v>9241.7099608999997</v>
      </c>
      <c r="H316">
        <v>9293.7197266000003</v>
      </c>
      <c r="I316">
        <v>9096.9296875</v>
      </c>
      <c r="J316">
        <v>9216.3662108999997</v>
      </c>
      <c r="L316" t="str">
        <f t="shared" si="31"/>
        <v>14OCT2023:03:00:00</v>
      </c>
      <c r="M316">
        <v>4</v>
      </c>
      <c r="N316">
        <f t="shared" si="32"/>
        <v>-116.04492179999943</v>
      </c>
      <c r="O316">
        <f t="shared" si="33"/>
        <v>-116.04492179999943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1.2332393650220705</v>
      </c>
    </row>
    <row r="317" spans="1:19" x14ac:dyDescent="0.3">
      <c r="A317" t="s">
        <v>343</v>
      </c>
      <c r="B317">
        <v>9098.9775391000003</v>
      </c>
      <c r="C317">
        <v>9037.8496094000002</v>
      </c>
      <c r="D317">
        <v>9043.6171875</v>
      </c>
      <c r="E317">
        <v>9023.6835938000004</v>
      </c>
      <c r="F317">
        <v>8912.7001952999999</v>
      </c>
      <c r="G317">
        <v>8937.4199219000002</v>
      </c>
      <c r="H317">
        <v>9037.8496094000002</v>
      </c>
      <c r="I317">
        <v>8865.4902344000002</v>
      </c>
      <c r="J317">
        <v>8964.7382813000004</v>
      </c>
      <c r="L317" t="str">
        <f t="shared" si="31"/>
        <v>14OCT2023:04:00:00</v>
      </c>
      <c r="M317">
        <v>5</v>
      </c>
      <c r="N317">
        <f t="shared" si="32"/>
        <v>-61.127929700000095</v>
      </c>
      <c r="O317">
        <f t="shared" si="33"/>
        <v>-61.127929700000095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0.67181097477515472</v>
      </c>
    </row>
    <row r="318" spans="1:19" x14ac:dyDescent="0.3">
      <c r="A318" t="s">
        <v>344</v>
      </c>
      <c r="B318">
        <v>9002.3574219000002</v>
      </c>
      <c r="C318">
        <v>8932.6396483999997</v>
      </c>
      <c r="D318">
        <v>9034.3876952999999</v>
      </c>
      <c r="E318">
        <v>9011.0527344000002</v>
      </c>
      <c r="F318">
        <v>8822.8095702999999</v>
      </c>
      <c r="G318">
        <v>8827.8603516000003</v>
      </c>
      <c r="H318">
        <v>8932.6396483999997</v>
      </c>
      <c r="I318">
        <v>8791.6904297000001</v>
      </c>
      <c r="J318">
        <v>8889.2441405999998</v>
      </c>
      <c r="L318" t="str">
        <f t="shared" si="31"/>
        <v>14OCT2023:05:00:00</v>
      </c>
      <c r="M318">
        <v>6</v>
      </c>
      <c r="N318">
        <f t="shared" si="32"/>
        <v>-69.717773500000476</v>
      </c>
      <c r="O318">
        <f t="shared" si="33"/>
        <v>-69.717773500000476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0.77443907448507121</v>
      </c>
    </row>
    <row r="319" spans="1:19" x14ac:dyDescent="0.3">
      <c r="A319" t="s">
        <v>345</v>
      </c>
      <c r="B319">
        <v>9119.5302733999997</v>
      </c>
      <c r="C319">
        <v>9059.4804688000004</v>
      </c>
      <c r="D319">
        <v>9163.3105469000002</v>
      </c>
      <c r="E319">
        <v>9156.0576172000001</v>
      </c>
      <c r="F319">
        <v>8994.1699219000002</v>
      </c>
      <c r="G319">
        <v>9016.2998047000001</v>
      </c>
      <c r="H319">
        <v>9059.4804688000004</v>
      </c>
      <c r="I319">
        <v>8948.8300780999998</v>
      </c>
      <c r="J319">
        <v>9036.2021483999997</v>
      </c>
      <c r="L319" t="str">
        <f t="shared" si="31"/>
        <v>14OCT2023:06:00:00</v>
      </c>
      <c r="M319">
        <v>7</v>
      </c>
      <c r="N319">
        <f t="shared" si="32"/>
        <v>-60.049804599999334</v>
      </c>
      <c r="O319">
        <f t="shared" si="33"/>
        <v>-60.049804599999334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0.65847475472671679</v>
      </c>
    </row>
    <row r="320" spans="1:19" x14ac:dyDescent="0.3">
      <c r="A320" t="s">
        <v>346</v>
      </c>
      <c r="B320">
        <v>9527.7597655999998</v>
      </c>
      <c r="C320">
        <v>9420.8398438000004</v>
      </c>
      <c r="D320">
        <v>9498.8212891000003</v>
      </c>
      <c r="E320">
        <v>9526.5830077999999</v>
      </c>
      <c r="F320">
        <v>9415.1103516000003</v>
      </c>
      <c r="G320">
        <v>9462.5996094000002</v>
      </c>
      <c r="H320">
        <v>9420.8398438000004</v>
      </c>
      <c r="I320">
        <v>9343.5703125</v>
      </c>
      <c r="J320">
        <v>9416.8583983999997</v>
      </c>
      <c r="L320" t="str">
        <f t="shared" si="31"/>
        <v>14OCT2023:07:00:00</v>
      </c>
      <c r="M320">
        <v>8</v>
      </c>
      <c r="N320">
        <f t="shared" si="32"/>
        <v>-106.91992179999943</v>
      </c>
      <c r="O320">
        <f t="shared" si="33"/>
        <v>-106.91992179999943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1.1221937205641359</v>
      </c>
    </row>
    <row r="321" spans="1:19" x14ac:dyDescent="0.3">
      <c r="A321" t="s">
        <v>347</v>
      </c>
      <c r="B321">
        <v>9778.1855469000002</v>
      </c>
      <c r="C321">
        <v>9878.2197266000003</v>
      </c>
      <c r="D321">
        <v>9899.8076172000001</v>
      </c>
      <c r="E321">
        <v>9896.0019530999998</v>
      </c>
      <c r="F321">
        <v>9925.5800780999998</v>
      </c>
      <c r="G321">
        <v>10002.799805000001</v>
      </c>
      <c r="H321">
        <v>9878.2197266000003</v>
      </c>
      <c r="I321">
        <v>9818.2099608999997</v>
      </c>
      <c r="J321">
        <v>9881.7285155999998</v>
      </c>
      <c r="L321" t="str">
        <f t="shared" si="31"/>
        <v>14OCT2023:08:00:00</v>
      </c>
      <c r="M321">
        <v>9</v>
      </c>
      <c r="N321">
        <f t="shared" si="32"/>
        <v>100.0341797000001</v>
      </c>
      <c r="O321" t="str">
        <f t="shared" si="33"/>
        <v/>
      </c>
      <c r="P321">
        <f t="shared" si="34"/>
        <v>100.0341797000001</v>
      </c>
      <c r="Q321" t="str">
        <f t="shared" si="35"/>
        <v/>
      </c>
      <c r="R321">
        <f t="shared" si="36"/>
        <v>1</v>
      </c>
      <c r="S321">
        <f t="shared" si="37"/>
        <v>1.0230341735713344</v>
      </c>
    </row>
    <row r="322" spans="1:19" x14ac:dyDescent="0.3">
      <c r="A322" t="s">
        <v>348</v>
      </c>
      <c r="B322">
        <v>10099.833008</v>
      </c>
      <c r="C322">
        <v>10409.099609000001</v>
      </c>
      <c r="D322">
        <v>10339.353515999999</v>
      </c>
      <c r="E322">
        <v>10286.386719</v>
      </c>
      <c r="F322">
        <v>10457.299805000001</v>
      </c>
      <c r="G322">
        <v>10539.299805000001</v>
      </c>
      <c r="H322">
        <v>10409.099609000001</v>
      </c>
      <c r="I322">
        <v>10330.5</v>
      </c>
      <c r="J322">
        <v>10389.411133</v>
      </c>
      <c r="L322" t="str">
        <f t="shared" si="31"/>
        <v>14OCT2023:09:00:00</v>
      </c>
      <c r="M322">
        <v>10</v>
      </c>
      <c r="N322">
        <f t="shared" si="32"/>
        <v>309.26660100000117</v>
      </c>
      <c r="O322" t="str">
        <f t="shared" si="33"/>
        <v/>
      </c>
      <c r="P322">
        <f t="shared" si="34"/>
        <v>309.26660100000117</v>
      </c>
      <c r="Q322" t="str">
        <f t="shared" si="35"/>
        <v/>
      </c>
      <c r="R322">
        <f t="shared" si="36"/>
        <v>1</v>
      </c>
      <c r="S322">
        <f t="shared" si="37"/>
        <v>3.0620961827292934</v>
      </c>
    </row>
    <row r="323" spans="1:19" x14ac:dyDescent="0.3">
      <c r="A323" t="s">
        <v>349</v>
      </c>
      <c r="B323">
        <v>10435.683594</v>
      </c>
      <c r="C323">
        <v>11007.200194999999</v>
      </c>
      <c r="D323">
        <v>10803.762694999999</v>
      </c>
      <c r="E323">
        <v>10774.627930000001</v>
      </c>
      <c r="F323">
        <v>11036.700194999999</v>
      </c>
      <c r="G323">
        <v>11137</v>
      </c>
      <c r="H323">
        <v>11007.200194999999</v>
      </c>
      <c r="I323">
        <v>10883.700194999999</v>
      </c>
      <c r="J323">
        <v>10945.393555000001</v>
      </c>
      <c r="L323" t="str">
        <f t="shared" si="31"/>
        <v>14OCT2023:10:00:00</v>
      </c>
      <c r="M323">
        <v>11</v>
      </c>
      <c r="N323">
        <f t="shared" si="32"/>
        <v>571.51660099999935</v>
      </c>
      <c r="O323" t="str">
        <f t="shared" ref="O323:O386" si="41">IF(N323&lt;0,N323,"")</f>
        <v/>
      </c>
      <c r="P323">
        <f t="shared" ref="P323:P386" si="42">IF(N323&gt;0,N323,"")</f>
        <v>571.51660099999935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5.4765612223869358</v>
      </c>
    </row>
    <row r="324" spans="1:19" x14ac:dyDescent="0.3">
      <c r="A324" t="s">
        <v>350</v>
      </c>
      <c r="B324">
        <v>10664.749023</v>
      </c>
      <c r="C324">
        <v>11336</v>
      </c>
      <c r="D324">
        <v>11077.407227</v>
      </c>
      <c r="E324">
        <v>11057.767578000001</v>
      </c>
      <c r="F324">
        <v>11308.799805000001</v>
      </c>
      <c r="G324">
        <v>11377</v>
      </c>
      <c r="H324">
        <v>11336</v>
      </c>
      <c r="I324">
        <v>11165.200194999999</v>
      </c>
      <c r="J324">
        <v>11234.421875</v>
      </c>
      <c r="L324" t="str">
        <f t="shared" ref="L324:L387" si="45">A324</f>
        <v>14OCT2023:11:00:00</v>
      </c>
      <c r="M324">
        <v>12</v>
      </c>
      <c r="N324">
        <f t="shared" ref="N324:N387" si="46">C324-B324</f>
        <v>671.25097699999969</v>
      </c>
      <c r="O324" t="str">
        <f t="shared" si="41"/>
        <v/>
      </c>
      <c r="P324">
        <f t="shared" si="42"/>
        <v>671.25097699999969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6.2941094586694408</v>
      </c>
    </row>
    <row r="325" spans="1:19" x14ac:dyDescent="0.3">
      <c r="A325" t="s">
        <v>351</v>
      </c>
      <c r="B325">
        <v>10998.222656</v>
      </c>
      <c r="C325">
        <v>11488.200194999999</v>
      </c>
      <c r="D325">
        <v>11160.439453000001</v>
      </c>
      <c r="E325">
        <v>11196.290039</v>
      </c>
      <c r="F325">
        <v>11405.700194999999</v>
      </c>
      <c r="G325">
        <v>11403.400390999999</v>
      </c>
      <c r="H325">
        <v>11488.200194999999</v>
      </c>
      <c r="I325">
        <v>11293.299805000001</v>
      </c>
      <c r="J325">
        <v>11347.448242</v>
      </c>
      <c r="L325" t="str">
        <f t="shared" si="45"/>
        <v>14OCT2023:12:00:00</v>
      </c>
      <c r="M325">
        <v>13</v>
      </c>
      <c r="N325">
        <f t="shared" si="46"/>
        <v>489.97753899999952</v>
      </c>
      <c r="O325" t="str">
        <f t="shared" si="41"/>
        <v/>
      </c>
      <c r="P325">
        <f t="shared" si="42"/>
        <v>489.97753899999952</v>
      </c>
      <c r="Q325" t="str">
        <f t="shared" si="43"/>
        <v/>
      </c>
      <c r="R325">
        <f t="shared" si="44"/>
        <v>1</v>
      </c>
      <c r="S325">
        <f t="shared" si="47"/>
        <v>4.4550610978283469</v>
      </c>
    </row>
    <row r="326" spans="1:19" x14ac:dyDescent="0.3">
      <c r="A326" t="s">
        <v>352</v>
      </c>
      <c r="B326">
        <v>10856</v>
      </c>
      <c r="C326">
        <v>11563.400390999999</v>
      </c>
      <c r="D326">
        <v>11067.496094</v>
      </c>
      <c r="E326">
        <v>11115.455078000001</v>
      </c>
      <c r="F326">
        <v>11436.900390999999</v>
      </c>
      <c r="G326">
        <v>11339</v>
      </c>
      <c r="H326">
        <v>11563.400390999999</v>
      </c>
      <c r="I326">
        <v>11371</v>
      </c>
      <c r="J326">
        <v>11371.409180000001</v>
      </c>
      <c r="L326" t="str">
        <f t="shared" si="45"/>
        <v>14OCT2023:13:00:00</v>
      </c>
      <c r="M326">
        <v>14</v>
      </c>
      <c r="N326">
        <f t="shared" si="46"/>
        <v>707.40039099999922</v>
      </c>
      <c r="O326" t="str">
        <f t="shared" si="41"/>
        <v/>
      </c>
      <c r="P326">
        <f t="shared" si="42"/>
        <v>707.40039099999922</v>
      </c>
      <c r="Q326" t="str">
        <f t="shared" si="43"/>
        <v/>
      </c>
      <c r="R326">
        <f t="shared" si="44"/>
        <v>1</v>
      </c>
      <c r="S326">
        <f t="shared" si="47"/>
        <v>6.5162158345615255</v>
      </c>
    </row>
    <row r="327" spans="1:19" x14ac:dyDescent="0.3">
      <c r="A327" t="s">
        <v>353</v>
      </c>
      <c r="B327">
        <v>10538.899414</v>
      </c>
      <c r="C327">
        <v>11646.900390999999</v>
      </c>
      <c r="D327">
        <v>11156.747069999999</v>
      </c>
      <c r="E327">
        <v>11113.427734000001</v>
      </c>
      <c r="F327">
        <v>11474.299805000001</v>
      </c>
      <c r="G327">
        <v>11259.900390999999</v>
      </c>
      <c r="H327">
        <v>11646.900390999999</v>
      </c>
      <c r="I327">
        <v>11466.900390999999</v>
      </c>
      <c r="J327">
        <v>11438.910156</v>
      </c>
      <c r="L327" t="str">
        <f t="shared" si="45"/>
        <v>14OCT2023:14:00:00</v>
      </c>
      <c r="M327">
        <v>15</v>
      </c>
      <c r="N327">
        <f t="shared" si="46"/>
        <v>1108.0009769999997</v>
      </c>
      <c r="O327" t="str">
        <f t="shared" si="41"/>
        <v/>
      </c>
      <c r="P327">
        <f t="shared" si="42"/>
        <v>1108.0009769999997</v>
      </c>
      <c r="Q327" t="str">
        <f t="shared" si="43"/>
        <v/>
      </c>
      <c r="R327">
        <f t="shared" si="44"/>
        <v>1</v>
      </c>
      <c r="S327">
        <f t="shared" si="47"/>
        <v>10.513441048010366</v>
      </c>
    </row>
    <row r="328" spans="1:19" x14ac:dyDescent="0.3">
      <c r="A328" t="s">
        <v>354</v>
      </c>
      <c r="B328">
        <v>10687.711914</v>
      </c>
      <c r="C328">
        <v>11777.099609000001</v>
      </c>
      <c r="D328">
        <v>11101.607421999999</v>
      </c>
      <c r="E328">
        <v>11070.988281</v>
      </c>
      <c r="F328">
        <v>11573.599609000001</v>
      </c>
      <c r="G328">
        <v>11280</v>
      </c>
      <c r="H328">
        <v>11777.099609000001</v>
      </c>
      <c r="I328">
        <v>11615.599609000001</v>
      </c>
      <c r="J328">
        <v>11523.491211</v>
      </c>
      <c r="L328" t="str">
        <f t="shared" si="45"/>
        <v>14OCT2023:15:00:00</v>
      </c>
      <c r="M328">
        <v>16</v>
      </c>
      <c r="N328">
        <f t="shared" si="46"/>
        <v>1089.3876950000013</v>
      </c>
      <c r="O328" t="str">
        <f t="shared" si="41"/>
        <v/>
      </c>
      <c r="P328">
        <f t="shared" si="42"/>
        <v>1089.3876950000013</v>
      </c>
      <c r="Q328" t="str">
        <f t="shared" si="43"/>
        <v/>
      </c>
      <c r="R328">
        <f t="shared" si="44"/>
        <v>1</v>
      </c>
      <c r="S328">
        <f t="shared" si="47"/>
        <v>10.192899132816216</v>
      </c>
    </row>
    <row r="329" spans="1:19" x14ac:dyDescent="0.3">
      <c r="A329" t="s">
        <v>355</v>
      </c>
      <c r="B329">
        <v>10901.833008</v>
      </c>
      <c r="C329">
        <v>12010.299805000001</v>
      </c>
      <c r="D329">
        <v>11559.826171999999</v>
      </c>
      <c r="E329">
        <v>11464.448242</v>
      </c>
      <c r="F329">
        <v>11822.200194999999</v>
      </c>
      <c r="G329">
        <v>11539.400390999999</v>
      </c>
      <c r="H329">
        <v>12010.299805000001</v>
      </c>
      <c r="I329">
        <v>11874</v>
      </c>
      <c r="J329">
        <v>11813.416015999999</v>
      </c>
      <c r="L329" t="str">
        <f t="shared" si="45"/>
        <v>14OCT2023:16:00:00</v>
      </c>
      <c r="M329">
        <v>17</v>
      </c>
      <c r="N329">
        <f t="shared" si="46"/>
        <v>1108.466797000001</v>
      </c>
      <c r="O329" t="str">
        <f t="shared" si="41"/>
        <v/>
      </c>
      <c r="P329">
        <f t="shared" si="42"/>
        <v>1108.466797000001</v>
      </c>
      <c r="Q329" t="str">
        <f t="shared" si="43"/>
        <v/>
      </c>
      <c r="R329">
        <f t="shared" si="44"/>
        <v>1</v>
      </c>
      <c r="S329">
        <f t="shared" si="47"/>
        <v>10.167710294099939</v>
      </c>
    </row>
    <row r="330" spans="1:19" x14ac:dyDescent="0.3">
      <c r="A330" t="s">
        <v>356</v>
      </c>
      <c r="B330">
        <v>11189.987305000001</v>
      </c>
      <c r="C330">
        <v>12299.599609000001</v>
      </c>
      <c r="D330">
        <v>12229.685546999999</v>
      </c>
      <c r="E330">
        <v>12089.615234000001</v>
      </c>
      <c r="F330">
        <v>12157</v>
      </c>
      <c r="G330">
        <v>11945.299805000001</v>
      </c>
      <c r="H330">
        <v>12299.599609000001</v>
      </c>
      <c r="I330">
        <v>12189.099609000001</v>
      </c>
      <c r="J330">
        <v>12202.777344</v>
      </c>
      <c r="L330" t="str">
        <f t="shared" si="45"/>
        <v>14OCT2023:17:00:00</v>
      </c>
      <c r="M330">
        <v>18</v>
      </c>
      <c r="N330">
        <f t="shared" si="46"/>
        <v>1109.6123040000002</v>
      </c>
      <c r="O330" t="str">
        <f t="shared" si="41"/>
        <v/>
      </c>
      <c r="P330">
        <f t="shared" si="42"/>
        <v>1109.6123040000002</v>
      </c>
      <c r="Q330" t="str">
        <f t="shared" si="43"/>
        <v/>
      </c>
      <c r="R330">
        <f t="shared" si="44"/>
        <v>1</v>
      </c>
      <c r="S330">
        <f t="shared" si="47"/>
        <v>9.9161176304837664</v>
      </c>
    </row>
    <row r="331" spans="1:19" x14ac:dyDescent="0.3">
      <c r="A331" t="s">
        <v>357</v>
      </c>
      <c r="B331">
        <v>11516.928711</v>
      </c>
      <c r="C331">
        <v>12345.200194999999</v>
      </c>
      <c r="D331">
        <v>12234.671875</v>
      </c>
      <c r="E331">
        <v>12217.735352</v>
      </c>
      <c r="F331">
        <v>12252.599609000001</v>
      </c>
      <c r="G331">
        <v>12155.099609000001</v>
      </c>
      <c r="H331">
        <v>12345.200194999999</v>
      </c>
      <c r="I331">
        <v>12255.599609000001</v>
      </c>
      <c r="J331">
        <v>12267.944336</v>
      </c>
      <c r="L331" t="str">
        <f t="shared" si="45"/>
        <v>14OCT2023:18:00:00</v>
      </c>
      <c r="M331">
        <v>19</v>
      </c>
      <c r="N331">
        <f t="shared" si="46"/>
        <v>828.27148399999896</v>
      </c>
      <c r="O331" t="str">
        <f t="shared" si="41"/>
        <v/>
      </c>
      <c r="P331">
        <f t="shared" si="42"/>
        <v>828.27148399999896</v>
      </c>
      <c r="Q331" t="str">
        <f t="shared" si="43"/>
        <v/>
      </c>
      <c r="R331">
        <f t="shared" si="44"/>
        <v>1</v>
      </c>
      <c r="S331">
        <f t="shared" si="47"/>
        <v>7.1917739944756613</v>
      </c>
    </row>
    <row r="332" spans="1:19" x14ac:dyDescent="0.3">
      <c r="A332" t="s">
        <v>358</v>
      </c>
      <c r="B332">
        <v>11545.435546999999</v>
      </c>
      <c r="C332">
        <v>12096.700194999999</v>
      </c>
      <c r="D332">
        <v>11994.790039</v>
      </c>
      <c r="E332">
        <v>11974.132813</v>
      </c>
      <c r="F332">
        <v>12059.299805000001</v>
      </c>
      <c r="G332">
        <v>12088.400390999999</v>
      </c>
      <c r="H332">
        <v>12096.700194999999</v>
      </c>
      <c r="I332">
        <v>12027</v>
      </c>
      <c r="J332">
        <v>12050.837890999999</v>
      </c>
      <c r="L332" t="str">
        <f t="shared" si="45"/>
        <v>14OCT2023:19:00:00</v>
      </c>
      <c r="M332">
        <v>20</v>
      </c>
      <c r="N332">
        <f t="shared" si="46"/>
        <v>551.26464800000031</v>
      </c>
      <c r="O332" t="str">
        <f t="shared" si="41"/>
        <v/>
      </c>
      <c r="P332">
        <f t="shared" si="42"/>
        <v>551.26464800000031</v>
      </c>
      <c r="Q332" t="str">
        <f t="shared" si="43"/>
        <v/>
      </c>
      <c r="R332">
        <f t="shared" si="44"/>
        <v>1</v>
      </c>
      <c r="S332">
        <f t="shared" si="47"/>
        <v>4.7747410286590926</v>
      </c>
    </row>
    <row r="333" spans="1:19" x14ac:dyDescent="0.3">
      <c r="A333" t="s">
        <v>359</v>
      </c>
      <c r="B333">
        <v>11657.319336</v>
      </c>
      <c r="C333">
        <v>12045.799805000001</v>
      </c>
      <c r="D333">
        <v>11929.175781</v>
      </c>
      <c r="E333">
        <v>11929.5</v>
      </c>
      <c r="F333">
        <v>12070.799805000001</v>
      </c>
      <c r="G333">
        <v>12215.099609000001</v>
      </c>
      <c r="H333">
        <v>12045.799805000001</v>
      </c>
      <c r="I333">
        <v>11990</v>
      </c>
      <c r="J333">
        <v>12025.165039</v>
      </c>
      <c r="L333" t="str">
        <f t="shared" si="45"/>
        <v>14OCT2023:20:00:00</v>
      </c>
      <c r="M333">
        <v>21</v>
      </c>
      <c r="N333">
        <f t="shared" si="46"/>
        <v>388.48046900000008</v>
      </c>
      <c r="O333" t="str">
        <f t="shared" si="41"/>
        <v/>
      </c>
      <c r="P333">
        <f t="shared" si="42"/>
        <v>388.48046900000008</v>
      </c>
      <c r="Q333" t="str">
        <f t="shared" si="43"/>
        <v/>
      </c>
      <c r="R333">
        <f t="shared" si="44"/>
        <v>1</v>
      </c>
      <c r="S333">
        <f t="shared" si="47"/>
        <v>3.3325025917433617</v>
      </c>
    </row>
    <row r="334" spans="1:19" x14ac:dyDescent="0.3">
      <c r="A334" t="s">
        <v>360</v>
      </c>
      <c r="B334">
        <v>11426.330078000001</v>
      </c>
      <c r="C334">
        <v>11726.5</v>
      </c>
      <c r="D334">
        <v>11751.309569999999</v>
      </c>
      <c r="E334">
        <v>11728.355469</v>
      </c>
      <c r="F334">
        <v>11766.400390999999</v>
      </c>
      <c r="G334">
        <v>11972.700194999999</v>
      </c>
      <c r="H334">
        <v>11726.5</v>
      </c>
      <c r="I334">
        <v>11671.900390999999</v>
      </c>
      <c r="J334">
        <v>11743.692383</v>
      </c>
      <c r="L334" t="str">
        <f t="shared" si="45"/>
        <v>14OCT2023:21:00:00</v>
      </c>
      <c r="M334">
        <v>22</v>
      </c>
      <c r="N334">
        <f t="shared" si="46"/>
        <v>300.16992199999913</v>
      </c>
      <c r="O334" t="str">
        <f t="shared" si="41"/>
        <v/>
      </c>
      <c r="P334">
        <f t="shared" si="42"/>
        <v>300.16992199999913</v>
      </c>
      <c r="Q334" t="str">
        <f t="shared" si="43"/>
        <v/>
      </c>
      <c r="R334">
        <f t="shared" si="44"/>
        <v>1</v>
      </c>
      <c r="S334">
        <f t="shared" si="47"/>
        <v>2.6270020203419429</v>
      </c>
    </row>
    <row r="335" spans="1:19" x14ac:dyDescent="0.3">
      <c r="A335" t="s">
        <v>361</v>
      </c>
      <c r="B335">
        <v>11078.4375</v>
      </c>
      <c r="C335">
        <v>11266</v>
      </c>
      <c r="D335">
        <v>11324.921875</v>
      </c>
      <c r="E335">
        <v>11274.900390999999</v>
      </c>
      <c r="F335">
        <v>11273</v>
      </c>
      <c r="G335">
        <v>11475.700194999999</v>
      </c>
      <c r="H335">
        <v>11266</v>
      </c>
      <c r="I335">
        <v>11201.700194999999</v>
      </c>
      <c r="J335">
        <v>11280.164063</v>
      </c>
      <c r="L335" t="str">
        <f t="shared" si="45"/>
        <v>14OCT2023:22:00:00</v>
      </c>
      <c r="M335">
        <v>23</v>
      </c>
      <c r="N335">
        <f t="shared" si="46"/>
        <v>187.5625</v>
      </c>
      <c r="O335" t="str">
        <f t="shared" si="41"/>
        <v/>
      </c>
      <c r="P335">
        <f t="shared" si="42"/>
        <v>187.5625</v>
      </c>
      <c r="Q335" t="str">
        <f t="shared" si="43"/>
        <v/>
      </c>
      <c r="R335">
        <f t="shared" si="44"/>
        <v>1</v>
      </c>
      <c r="S335">
        <f t="shared" si="47"/>
        <v>1.6930410989816931</v>
      </c>
    </row>
    <row r="336" spans="1:19" x14ac:dyDescent="0.3">
      <c r="A336" t="s">
        <v>362</v>
      </c>
      <c r="B336">
        <v>10574.067383</v>
      </c>
      <c r="C336">
        <v>10740.299805000001</v>
      </c>
      <c r="D336">
        <v>10745.645508</v>
      </c>
      <c r="E336">
        <v>10713.568359000001</v>
      </c>
      <c r="F336">
        <v>10728.5</v>
      </c>
      <c r="G336">
        <v>10888.400390999999</v>
      </c>
      <c r="H336">
        <v>10740.299805000001</v>
      </c>
      <c r="I336">
        <v>10688</v>
      </c>
      <c r="J336">
        <v>10739.309569999999</v>
      </c>
      <c r="L336" t="str">
        <f t="shared" si="45"/>
        <v>14OCT2023:23:00:00</v>
      </c>
      <c r="M336">
        <v>24</v>
      </c>
      <c r="N336">
        <f t="shared" si="46"/>
        <v>166.23242200000095</v>
      </c>
      <c r="O336" t="str">
        <f t="shared" si="41"/>
        <v/>
      </c>
      <c r="P336">
        <f t="shared" si="42"/>
        <v>166.23242200000095</v>
      </c>
      <c r="Q336" t="str">
        <f t="shared" si="43"/>
        <v/>
      </c>
      <c r="R336">
        <f t="shared" si="44"/>
        <v>1</v>
      </c>
      <c r="S336">
        <f t="shared" si="47"/>
        <v>1.5720764392636077</v>
      </c>
    </row>
    <row r="337" spans="1:19" x14ac:dyDescent="0.3">
      <c r="A337" t="s">
        <v>363</v>
      </c>
      <c r="B337">
        <v>9993.0947266000003</v>
      </c>
      <c r="C337">
        <v>10171.299805000001</v>
      </c>
      <c r="D337">
        <v>10149.229492</v>
      </c>
      <c r="E337">
        <v>10038.839844</v>
      </c>
      <c r="F337">
        <v>10138</v>
      </c>
      <c r="G337">
        <v>10246</v>
      </c>
      <c r="H337">
        <v>10171.299805000001</v>
      </c>
      <c r="I337">
        <v>10127.099609000001</v>
      </c>
      <c r="J337">
        <v>10157.765625</v>
      </c>
      <c r="L337" t="str">
        <f t="shared" si="45"/>
        <v>15OCT2023:00:00:00</v>
      </c>
      <c r="M337">
        <v>1</v>
      </c>
      <c r="N337">
        <f t="shared" si="46"/>
        <v>178.20507840000027</v>
      </c>
      <c r="O337" t="str">
        <f t="shared" si="41"/>
        <v/>
      </c>
      <c r="P337">
        <f t="shared" si="42"/>
        <v>178.20507840000027</v>
      </c>
      <c r="Q337" t="str">
        <f t="shared" si="43"/>
        <v/>
      </c>
      <c r="R337">
        <f t="shared" si="44"/>
        <v>1</v>
      </c>
      <c r="S337">
        <f t="shared" si="47"/>
        <v>1.7832821891065158</v>
      </c>
    </row>
    <row r="338" spans="1:19" x14ac:dyDescent="0.3">
      <c r="A338" t="s">
        <v>364</v>
      </c>
      <c r="B338">
        <v>9493.3730469000002</v>
      </c>
      <c r="C338">
        <v>9748.0498047000001</v>
      </c>
      <c r="D338">
        <v>9641.8515625</v>
      </c>
      <c r="E338">
        <v>9515.9287108999997</v>
      </c>
      <c r="F338">
        <v>9748.0498047000001</v>
      </c>
      <c r="G338">
        <v>9785.6396483999997</v>
      </c>
      <c r="H338">
        <v>9742.2998047000001</v>
      </c>
      <c r="I338">
        <v>9813</v>
      </c>
      <c r="J338">
        <v>9748.3291016000003</v>
      </c>
      <c r="L338" t="str">
        <f t="shared" si="45"/>
        <v>15OCT2023:01:00:00</v>
      </c>
      <c r="M338">
        <v>2</v>
      </c>
      <c r="N338">
        <f t="shared" si="46"/>
        <v>254.6767577999999</v>
      </c>
      <c r="O338" t="str">
        <f t="shared" si="41"/>
        <v/>
      </c>
      <c r="P338">
        <f t="shared" si="42"/>
        <v>254.6767577999999</v>
      </c>
      <c r="Q338" t="str">
        <f t="shared" si="43"/>
        <v/>
      </c>
      <c r="R338">
        <f t="shared" si="44"/>
        <v>1</v>
      </c>
      <c r="S338">
        <f t="shared" si="47"/>
        <v>2.6826793442312158</v>
      </c>
    </row>
    <row r="339" spans="1:19" x14ac:dyDescent="0.3">
      <c r="A339" t="s">
        <v>365</v>
      </c>
      <c r="B339">
        <v>9068.3271483999997</v>
      </c>
      <c r="C339">
        <v>9218.8701172000001</v>
      </c>
      <c r="D339">
        <v>9207.140625</v>
      </c>
      <c r="E339">
        <v>9073.3671875</v>
      </c>
      <c r="F339">
        <v>9218.8701172000001</v>
      </c>
      <c r="G339">
        <v>9257.7695313000004</v>
      </c>
      <c r="H339">
        <v>9227.5498047000001</v>
      </c>
      <c r="I339">
        <v>9277.9101563000004</v>
      </c>
      <c r="J339">
        <v>9240.7304688000004</v>
      </c>
      <c r="L339" t="str">
        <f t="shared" si="45"/>
        <v>15OCT2023:02:00:00</v>
      </c>
      <c r="M339">
        <v>3</v>
      </c>
      <c r="N339">
        <f t="shared" si="46"/>
        <v>150.54296880000038</v>
      </c>
      <c r="O339" t="str">
        <f t="shared" si="41"/>
        <v/>
      </c>
      <c r="P339">
        <f t="shared" si="42"/>
        <v>150.54296880000038</v>
      </c>
      <c r="Q339" t="str">
        <f t="shared" si="43"/>
        <v/>
      </c>
      <c r="R339">
        <f t="shared" si="44"/>
        <v>1</v>
      </c>
      <c r="S339">
        <f t="shared" si="47"/>
        <v>1.6600963588588875</v>
      </c>
    </row>
    <row r="340" spans="1:19" x14ac:dyDescent="0.3">
      <c r="A340" t="s">
        <v>366</v>
      </c>
      <c r="B340">
        <v>8740.3681641000003</v>
      </c>
      <c r="C340">
        <v>8854.7998047000001</v>
      </c>
      <c r="D340">
        <v>8998.7128905999998</v>
      </c>
      <c r="E340">
        <v>8829.2441405999998</v>
      </c>
      <c r="F340">
        <v>8854.7998047000001</v>
      </c>
      <c r="G340">
        <v>8894.3095702999999</v>
      </c>
      <c r="H340">
        <v>8865.3398438000004</v>
      </c>
      <c r="I340">
        <v>8912.9296875</v>
      </c>
      <c r="J340">
        <v>8908.1347655999998</v>
      </c>
      <c r="L340" t="str">
        <f t="shared" si="45"/>
        <v>15OCT2023:03:00:00</v>
      </c>
      <c r="M340">
        <v>4</v>
      </c>
      <c r="N340">
        <f t="shared" si="46"/>
        <v>114.43164059999981</v>
      </c>
      <c r="O340" t="str">
        <f t="shared" si="41"/>
        <v/>
      </c>
      <c r="P340">
        <f t="shared" si="42"/>
        <v>114.43164059999981</v>
      </c>
      <c r="Q340" t="str">
        <f t="shared" si="43"/>
        <v/>
      </c>
      <c r="R340">
        <f t="shared" si="44"/>
        <v>1</v>
      </c>
      <c r="S340">
        <f t="shared" si="47"/>
        <v>1.3092313556082666</v>
      </c>
    </row>
    <row r="341" spans="1:19" x14ac:dyDescent="0.3">
      <c r="A341" t="s">
        <v>367</v>
      </c>
      <c r="B341">
        <v>8642.0791016000003</v>
      </c>
      <c r="C341">
        <v>8585.4101563000004</v>
      </c>
      <c r="D341">
        <v>8833.2685547000001</v>
      </c>
      <c r="E341">
        <v>8653.5976563000004</v>
      </c>
      <c r="F341">
        <v>8585.4101563000004</v>
      </c>
      <c r="G341">
        <v>8623.7197266000003</v>
      </c>
      <c r="H341">
        <v>8609.1796875</v>
      </c>
      <c r="I341">
        <v>8635.3701172000001</v>
      </c>
      <c r="J341">
        <v>8660.9316405999998</v>
      </c>
      <c r="L341" t="str">
        <f t="shared" si="45"/>
        <v>15OCT2023:04:00:00</v>
      </c>
      <c r="M341">
        <v>5</v>
      </c>
      <c r="N341">
        <f t="shared" si="46"/>
        <v>-56.668945299999905</v>
      </c>
      <c r="O341">
        <f t="shared" si="41"/>
        <v>-56.668945299999905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0.65573277719140732</v>
      </c>
    </row>
    <row r="342" spans="1:19" x14ac:dyDescent="0.3">
      <c r="A342" t="s">
        <v>368</v>
      </c>
      <c r="B342">
        <v>8596.1123047000001</v>
      </c>
      <c r="C342">
        <v>8444.1503905999998</v>
      </c>
      <c r="D342">
        <v>8743.5810547000001</v>
      </c>
      <c r="E342">
        <v>8555.1064452999999</v>
      </c>
      <c r="F342">
        <v>8444.1503905999998</v>
      </c>
      <c r="G342">
        <v>8481.4003905999998</v>
      </c>
      <c r="H342">
        <v>8460.4296875</v>
      </c>
      <c r="I342">
        <v>8484.0898438000004</v>
      </c>
      <c r="J342">
        <v>8524.6269530999998</v>
      </c>
      <c r="L342" t="str">
        <f t="shared" si="45"/>
        <v>15OCT2023:05:00:00</v>
      </c>
      <c r="M342">
        <v>6</v>
      </c>
      <c r="N342">
        <f t="shared" si="46"/>
        <v>-151.96191410000029</v>
      </c>
      <c r="O342">
        <f t="shared" si="41"/>
        <v>-151.96191410000029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1.7677981477384117</v>
      </c>
    </row>
    <row r="343" spans="1:19" x14ac:dyDescent="0.3">
      <c r="A343" t="s">
        <v>369</v>
      </c>
      <c r="B343">
        <v>8706.1220702999999</v>
      </c>
      <c r="C343">
        <v>8540.2099608999997</v>
      </c>
      <c r="D343">
        <v>8836.8447266000003</v>
      </c>
      <c r="E343">
        <v>8605.9580077999999</v>
      </c>
      <c r="F343">
        <v>8540.2099608999997</v>
      </c>
      <c r="G343">
        <v>8575.1601563000004</v>
      </c>
      <c r="H343">
        <v>8523.2695313000004</v>
      </c>
      <c r="I343">
        <v>8568.0703125</v>
      </c>
      <c r="J343">
        <v>8606.3085938000004</v>
      </c>
      <c r="L343" t="str">
        <f t="shared" si="45"/>
        <v>15OCT2023:06:00:00</v>
      </c>
      <c r="M343">
        <v>7</v>
      </c>
      <c r="N343">
        <f t="shared" si="46"/>
        <v>-165.91210940000019</v>
      </c>
      <c r="O343">
        <f t="shared" si="41"/>
        <v>-165.91210940000019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1.9056947290687725</v>
      </c>
    </row>
    <row r="344" spans="1:19" x14ac:dyDescent="0.3">
      <c r="A344" t="s">
        <v>370</v>
      </c>
      <c r="B344">
        <v>8924.6884766000003</v>
      </c>
      <c r="C344">
        <v>8816.6601563000004</v>
      </c>
      <c r="D344">
        <v>9117.5273438000004</v>
      </c>
      <c r="E344">
        <v>8911.5761719000002</v>
      </c>
      <c r="F344">
        <v>8816.6601563000004</v>
      </c>
      <c r="G344">
        <v>8847.4003905999998</v>
      </c>
      <c r="H344">
        <v>8763.2001952999999</v>
      </c>
      <c r="I344">
        <v>8838.8701172000001</v>
      </c>
      <c r="J344">
        <v>8870.5332030999998</v>
      </c>
      <c r="L344" t="str">
        <f t="shared" si="45"/>
        <v>15OCT2023:07:00:00</v>
      </c>
      <c r="M344">
        <v>8</v>
      </c>
      <c r="N344">
        <f t="shared" si="46"/>
        <v>-108.0283202999999</v>
      </c>
      <c r="O344">
        <f t="shared" si="41"/>
        <v>-108.0283202999999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1.210443597927745</v>
      </c>
    </row>
    <row r="345" spans="1:19" x14ac:dyDescent="0.3">
      <c r="A345" t="s">
        <v>371</v>
      </c>
      <c r="B345">
        <v>9249.7412108999997</v>
      </c>
      <c r="C345">
        <v>9262.0996094000002</v>
      </c>
      <c r="D345">
        <v>9460.8056641000003</v>
      </c>
      <c r="E345">
        <v>9309.5605469000002</v>
      </c>
      <c r="F345">
        <v>9262.0996094000002</v>
      </c>
      <c r="G345">
        <v>9290.1103516000003</v>
      </c>
      <c r="H345">
        <v>9175.4804688000004</v>
      </c>
      <c r="I345">
        <v>9293.3398438000004</v>
      </c>
      <c r="J345">
        <v>9288.0283202999999</v>
      </c>
      <c r="L345" t="str">
        <f t="shared" si="45"/>
        <v>15OCT2023:08:00:00</v>
      </c>
      <c r="M345">
        <v>9</v>
      </c>
      <c r="N345">
        <f t="shared" si="46"/>
        <v>12.358398500000476</v>
      </c>
      <c r="O345" t="str">
        <f t="shared" si="41"/>
        <v/>
      </c>
      <c r="P345">
        <f t="shared" si="42"/>
        <v>12.358398500000476</v>
      </c>
      <c r="Q345" t="str">
        <f t="shared" si="43"/>
        <v/>
      </c>
      <c r="R345">
        <f t="shared" si="44"/>
        <v>1</v>
      </c>
      <c r="S345">
        <f t="shared" si="47"/>
        <v>0.13360804608714025</v>
      </c>
    </row>
    <row r="346" spans="1:19" x14ac:dyDescent="0.3">
      <c r="A346" t="s">
        <v>372</v>
      </c>
      <c r="B346">
        <v>9613.4775391000003</v>
      </c>
      <c r="C346">
        <v>9744.6796875</v>
      </c>
      <c r="D346">
        <v>10036.216796999999</v>
      </c>
      <c r="E346">
        <v>9845.5429688000004</v>
      </c>
      <c r="F346">
        <v>9744.6796875</v>
      </c>
      <c r="G346">
        <v>9770.6796875</v>
      </c>
      <c r="H346">
        <v>9682.4804688000004</v>
      </c>
      <c r="I346">
        <v>9809.3095702999999</v>
      </c>
      <c r="J346">
        <v>9806.3164063000004</v>
      </c>
      <c r="L346" t="str">
        <f t="shared" si="45"/>
        <v>15OCT2023:09:00:00</v>
      </c>
      <c r="M346">
        <v>10</v>
      </c>
      <c r="N346">
        <f t="shared" si="46"/>
        <v>131.20214839999971</v>
      </c>
      <c r="O346" t="str">
        <f t="shared" si="41"/>
        <v/>
      </c>
      <c r="P346">
        <f t="shared" si="42"/>
        <v>131.20214839999971</v>
      </c>
      <c r="Q346" t="str">
        <f t="shared" si="43"/>
        <v/>
      </c>
      <c r="R346">
        <f t="shared" si="44"/>
        <v>1</v>
      </c>
      <c r="S346">
        <f t="shared" si="47"/>
        <v>1.3647730268924378</v>
      </c>
    </row>
    <row r="347" spans="1:19" x14ac:dyDescent="0.3">
      <c r="A347" t="s">
        <v>373</v>
      </c>
      <c r="B347">
        <v>10165.083984000001</v>
      </c>
      <c r="C347">
        <v>10268.900390999999</v>
      </c>
      <c r="D347">
        <v>10458.467773</v>
      </c>
      <c r="E347">
        <v>10390.963867</v>
      </c>
      <c r="F347">
        <v>10268.900390999999</v>
      </c>
      <c r="G347">
        <v>10289.599609000001</v>
      </c>
      <c r="H347">
        <v>10244.299805000001</v>
      </c>
      <c r="I347">
        <v>10367</v>
      </c>
      <c r="J347">
        <v>10330.933594</v>
      </c>
      <c r="L347" t="str">
        <f t="shared" si="45"/>
        <v>15OCT2023:10:00:00</v>
      </c>
      <c r="M347">
        <v>11</v>
      </c>
      <c r="N347">
        <f t="shared" si="46"/>
        <v>103.81640699999843</v>
      </c>
      <c r="O347" t="str">
        <f t="shared" si="41"/>
        <v/>
      </c>
      <c r="P347">
        <f t="shared" si="42"/>
        <v>103.81640699999843</v>
      </c>
      <c r="Q347" t="str">
        <f t="shared" si="43"/>
        <v/>
      </c>
      <c r="R347">
        <f t="shared" si="44"/>
        <v>1</v>
      </c>
      <c r="S347">
        <f t="shared" si="47"/>
        <v>1.0213039770591867</v>
      </c>
    </row>
    <row r="348" spans="1:19" x14ac:dyDescent="0.3">
      <c r="A348" t="s">
        <v>374</v>
      </c>
      <c r="B348">
        <v>10336.631836</v>
      </c>
      <c r="C348">
        <v>10432.299805000001</v>
      </c>
      <c r="D348">
        <v>10502.926758</v>
      </c>
      <c r="E348">
        <v>10456.175781</v>
      </c>
      <c r="F348">
        <v>10432.299805000001</v>
      </c>
      <c r="G348">
        <v>10447</v>
      </c>
      <c r="H348">
        <v>10480.799805000001</v>
      </c>
      <c r="I348">
        <v>10566</v>
      </c>
      <c r="J348">
        <v>10502.555664</v>
      </c>
      <c r="L348" t="str">
        <f t="shared" si="45"/>
        <v>15OCT2023:11:00:00</v>
      </c>
      <c r="M348">
        <v>12</v>
      </c>
      <c r="N348">
        <f t="shared" si="46"/>
        <v>95.667969000000085</v>
      </c>
      <c r="O348" t="str">
        <f t="shared" si="41"/>
        <v/>
      </c>
      <c r="P348">
        <f t="shared" si="42"/>
        <v>95.667969000000085</v>
      </c>
      <c r="Q348" t="str">
        <f t="shared" si="43"/>
        <v/>
      </c>
      <c r="R348">
        <f t="shared" si="44"/>
        <v>1</v>
      </c>
      <c r="S348">
        <f t="shared" si="47"/>
        <v>0.92552361850415898</v>
      </c>
    </row>
    <row r="349" spans="1:19" x14ac:dyDescent="0.3">
      <c r="A349" t="s">
        <v>375</v>
      </c>
      <c r="B349">
        <v>10473.646484000001</v>
      </c>
      <c r="C349">
        <v>10483.5</v>
      </c>
      <c r="D349">
        <v>10681.485352</v>
      </c>
      <c r="E349">
        <v>10655.987305000001</v>
      </c>
      <c r="F349">
        <v>10483.5</v>
      </c>
      <c r="G349">
        <v>10493.200194999999</v>
      </c>
      <c r="H349">
        <v>10585.700194999999</v>
      </c>
      <c r="I349">
        <v>10649.299805000001</v>
      </c>
      <c r="J349">
        <v>10604.466796999999</v>
      </c>
      <c r="L349" t="str">
        <f t="shared" si="45"/>
        <v>15OCT2023:12:00:00</v>
      </c>
      <c r="M349">
        <v>13</v>
      </c>
      <c r="N349">
        <f t="shared" si="46"/>
        <v>9.8535159999992175</v>
      </c>
      <c r="O349" t="str">
        <f t="shared" si="41"/>
        <v/>
      </c>
      <c r="P349">
        <f t="shared" si="42"/>
        <v>9.8535159999992175</v>
      </c>
      <c r="Q349" t="str">
        <f t="shared" si="43"/>
        <v/>
      </c>
      <c r="R349">
        <f t="shared" si="44"/>
        <v>1</v>
      </c>
      <c r="S349">
        <f t="shared" si="47"/>
        <v>9.4079134855772323E-2</v>
      </c>
    </row>
    <row r="350" spans="1:19" x14ac:dyDescent="0.3">
      <c r="A350" t="s">
        <v>376</v>
      </c>
      <c r="B350">
        <v>10683.714844</v>
      </c>
      <c r="C350">
        <v>10566.799805000001</v>
      </c>
      <c r="D350">
        <v>10803.583984000001</v>
      </c>
      <c r="E350">
        <v>10824.6875</v>
      </c>
      <c r="F350">
        <v>10566.799805000001</v>
      </c>
      <c r="G350">
        <v>10566.799805000001</v>
      </c>
      <c r="H350">
        <v>10688.799805000001</v>
      </c>
      <c r="I350">
        <v>10750.400390999999</v>
      </c>
      <c r="J350">
        <v>10705.837890999999</v>
      </c>
      <c r="L350" t="str">
        <f t="shared" si="45"/>
        <v>15OCT2023:13:00:00</v>
      </c>
      <c r="M350">
        <v>14</v>
      </c>
      <c r="N350">
        <f t="shared" si="46"/>
        <v>-116.91503899999952</v>
      </c>
      <c r="O350">
        <f t="shared" si="41"/>
        <v>-116.91503899999952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1.0943294603717291</v>
      </c>
    </row>
    <row r="351" spans="1:19" x14ac:dyDescent="0.3">
      <c r="A351" t="s">
        <v>377</v>
      </c>
      <c r="B351">
        <v>10743.974609000001</v>
      </c>
      <c r="C351">
        <v>10662.700194999999</v>
      </c>
      <c r="D351">
        <v>10944.825194999999</v>
      </c>
      <c r="E351">
        <v>11031.975586</v>
      </c>
      <c r="F351">
        <v>10662.700194999999</v>
      </c>
      <c r="G351">
        <v>10660.700194999999</v>
      </c>
      <c r="H351">
        <v>10819.400390999999</v>
      </c>
      <c r="I351">
        <v>10876.299805000001</v>
      </c>
      <c r="J351">
        <v>10830.015625</v>
      </c>
      <c r="L351" t="str">
        <f t="shared" si="45"/>
        <v>15OCT2023:14:00:00</v>
      </c>
      <c r="M351">
        <v>15</v>
      </c>
      <c r="N351">
        <f t="shared" si="46"/>
        <v>-81.274414000001343</v>
      </c>
      <c r="O351">
        <f t="shared" si="41"/>
        <v>-81.274414000001343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0.75646506025730442</v>
      </c>
    </row>
    <row r="352" spans="1:19" x14ac:dyDescent="0.3">
      <c r="A352" t="s">
        <v>378</v>
      </c>
      <c r="B352">
        <v>10849.215819999999</v>
      </c>
      <c r="C352">
        <v>10771.700194999999</v>
      </c>
      <c r="D352">
        <v>11153.626953000001</v>
      </c>
      <c r="E352">
        <v>11229.959961</v>
      </c>
      <c r="F352">
        <v>10771.700194999999</v>
      </c>
      <c r="G352">
        <v>10765.700194999999</v>
      </c>
      <c r="H352">
        <v>10964</v>
      </c>
      <c r="I352">
        <v>10992.5</v>
      </c>
      <c r="J352">
        <v>10971.416015999999</v>
      </c>
      <c r="L352" t="str">
        <f t="shared" si="45"/>
        <v>15OCT2023:15:00:00</v>
      </c>
      <c r="M352">
        <v>16</v>
      </c>
      <c r="N352">
        <f t="shared" si="46"/>
        <v>-77.515625</v>
      </c>
      <c r="O352">
        <f t="shared" si="41"/>
        <v>-77.515625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0.71448136239583071</v>
      </c>
    </row>
    <row r="353" spans="1:19" x14ac:dyDescent="0.3">
      <c r="A353" t="s">
        <v>379</v>
      </c>
      <c r="B353">
        <v>10919.726563</v>
      </c>
      <c r="C353">
        <v>11035.799805000001</v>
      </c>
      <c r="D353">
        <v>11275.744140999999</v>
      </c>
      <c r="E353">
        <v>11399.118164</v>
      </c>
      <c r="F353">
        <v>11035.799805000001</v>
      </c>
      <c r="G353">
        <v>11042.400390999999</v>
      </c>
      <c r="H353">
        <v>11231.799805000001</v>
      </c>
      <c r="I353">
        <v>11232.799805000001</v>
      </c>
      <c r="J353">
        <v>11202.349609000001</v>
      </c>
      <c r="L353" t="str">
        <f t="shared" si="45"/>
        <v>15OCT2023:16:00:00</v>
      </c>
      <c r="M353">
        <v>17</v>
      </c>
      <c r="N353">
        <f t="shared" si="46"/>
        <v>116.07324200000039</v>
      </c>
      <c r="O353" t="str">
        <f t="shared" si="41"/>
        <v/>
      </c>
      <c r="P353">
        <f t="shared" si="42"/>
        <v>116.07324200000039</v>
      </c>
      <c r="Q353" t="str">
        <f t="shared" si="43"/>
        <v/>
      </c>
      <c r="R353">
        <f t="shared" si="44"/>
        <v>1</v>
      </c>
      <c r="S353">
        <f t="shared" si="47"/>
        <v>1.0629683933048168</v>
      </c>
    </row>
    <row r="354" spans="1:19" x14ac:dyDescent="0.3">
      <c r="A354" t="s">
        <v>380</v>
      </c>
      <c r="B354">
        <v>11140.267578000001</v>
      </c>
      <c r="C354">
        <v>11415.299805000001</v>
      </c>
      <c r="D354">
        <v>11408.044921999999</v>
      </c>
      <c r="E354">
        <v>11512.878906</v>
      </c>
      <c r="F354">
        <v>11415.299805000001</v>
      </c>
      <c r="G354">
        <v>11420.799805000001</v>
      </c>
      <c r="H354">
        <v>11593.900390999999</v>
      </c>
      <c r="I354">
        <v>11573.299805000001</v>
      </c>
      <c r="J354">
        <v>11515.379883</v>
      </c>
      <c r="L354" t="str">
        <f t="shared" si="45"/>
        <v>15OCT2023:17:00:00</v>
      </c>
      <c r="M354">
        <v>18</v>
      </c>
      <c r="N354">
        <f t="shared" si="46"/>
        <v>275.03222699999969</v>
      </c>
      <c r="O354" t="str">
        <f t="shared" si="41"/>
        <v/>
      </c>
      <c r="P354">
        <f t="shared" si="42"/>
        <v>275.03222699999969</v>
      </c>
      <c r="Q354" t="str">
        <f t="shared" si="43"/>
        <v/>
      </c>
      <c r="R354">
        <f t="shared" si="44"/>
        <v>1</v>
      </c>
      <c r="S354">
        <f t="shared" si="47"/>
        <v>2.468811678663251</v>
      </c>
    </row>
    <row r="355" spans="1:19" x14ac:dyDescent="0.3">
      <c r="A355" t="s">
        <v>381</v>
      </c>
      <c r="B355">
        <v>11316.748046999999</v>
      </c>
      <c r="C355">
        <v>11656.799805000001</v>
      </c>
      <c r="D355">
        <v>11487.254883</v>
      </c>
      <c r="E355">
        <v>11554.185546999999</v>
      </c>
      <c r="F355">
        <v>11656.799805000001</v>
      </c>
      <c r="G355">
        <v>11654.200194999999</v>
      </c>
      <c r="H355">
        <v>11798.400390999999</v>
      </c>
      <c r="I355">
        <v>11744</v>
      </c>
      <c r="J355">
        <v>11691.271484000001</v>
      </c>
      <c r="L355" t="str">
        <f t="shared" si="45"/>
        <v>15OCT2023:18:00:00</v>
      </c>
      <c r="M355">
        <v>19</v>
      </c>
      <c r="N355">
        <f t="shared" si="46"/>
        <v>340.05175800000143</v>
      </c>
      <c r="O355" t="str">
        <f t="shared" si="41"/>
        <v/>
      </c>
      <c r="P355">
        <f t="shared" si="42"/>
        <v>340.05175800000143</v>
      </c>
      <c r="Q355" t="str">
        <f t="shared" si="43"/>
        <v/>
      </c>
      <c r="R355">
        <f t="shared" si="44"/>
        <v>1</v>
      </c>
      <c r="S355">
        <f t="shared" si="47"/>
        <v>3.0048540144900286</v>
      </c>
    </row>
    <row r="356" spans="1:19" x14ac:dyDescent="0.3">
      <c r="A356" t="s">
        <v>382</v>
      </c>
      <c r="B356">
        <v>11496.522461</v>
      </c>
      <c r="C356">
        <v>11718.900390999999</v>
      </c>
      <c r="D356">
        <v>11362.592773</v>
      </c>
      <c r="E356">
        <v>11355.498046999999</v>
      </c>
      <c r="F356">
        <v>11718.900390999999</v>
      </c>
      <c r="G356">
        <v>11715.400390999999</v>
      </c>
      <c r="H356">
        <v>11799.400390999999</v>
      </c>
      <c r="I356">
        <v>11731.5</v>
      </c>
      <c r="J356">
        <v>11675.21875</v>
      </c>
      <c r="L356" t="str">
        <f t="shared" si="45"/>
        <v>15OCT2023:19:00:00</v>
      </c>
      <c r="M356">
        <v>20</v>
      </c>
      <c r="N356">
        <f t="shared" si="46"/>
        <v>222.37792999999874</v>
      </c>
      <c r="O356" t="str">
        <f t="shared" si="41"/>
        <v/>
      </c>
      <c r="P356">
        <f t="shared" si="42"/>
        <v>222.37792999999874</v>
      </c>
      <c r="Q356" t="str">
        <f t="shared" si="43"/>
        <v/>
      </c>
      <c r="R356">
        <f t="shared" si="44"/>
        <v>1</v>
      </c>
      <c r="S356">
        <f t="shared" si="47"/>
        <v>1.9343060543253674</v>
      </c>
    </row>
    <row r="357" spans="1:19" x14ac:dyDescent="0.3">
      <c r="A357" t="s">
        <v>383</v>
      </c>
      <c r="B357">
        <v>11755.926758</v>
      </c>
      <c r="C357">
        <v>11948.299805000001</v>
      </c>
      <c r="D357">
        <v>11626.630859000001</v>
      </c>
      <c r="E357">
        <v>11553.028319999999</v>
      </c>
      <c r="F357">
        <v>11948.299805000001</v>
      </c>
      <c r="G357">
        <v>11950</v>
      </c>
      <c r="H357">
        <v>11962.099609000001</v>
      </c>
      <c r="I357">
        <v>11914.700194999999</v>
      </c>
      <c r="J357">
        <v>11878.196289</v>
      </c>
      <c r="L357" t="str">
        <f t="shared" si="45"/>
        <v>15OCT2023:20:00:00</v>
      </c>
      <c r="M357">
        <v>21</v>
      </c>
      <c r="N357">
        <f t="shared" si="46"/>
        <v>192.37304700000095</v>
      </c>
      <c r="O357" t="str">
        <f t="shared" si="41"/>
        <v/>
      </c>
      <c r="P357">
        <f t="shared" si="42"/>
        <v>192.37304700000095</v>
      </c>
      <c r="Q357" t="str">
        <f t="shared" si="43"/>
        <v/>
      </c>
      <c r="R357">
        <f t="shared" si="44"/>
        <v>1</v>
      </c>
      <c r="S357">
        <f t="shared" si="47"/>
        <v>1.6363920170656865</v>
      </c>
    </row>
    <row r="358" spans="1:19" x14ac:dyDescent="0.3">
      <c r="A358" t="s">
        <v>384</v>
      </c>
      <c r="B358">
        <v>11702.525390999999</v>
      </c>
      <c r="C358">
        <v>11769.400390999999</v>
      </c>
      <c r="D358">
        <v>11664.912109000001</v>
      </c>
      <c r="E358">
        <v>11475.315430000001</v>
      </c>
      <c r="F358">
        <v>11769.400390999999</v>
      </c>
      <c r="G358">
        <v>11770.900390999999</v>
      </c>
      <c r="H358">
        <v>11763.200194999999</v>
      </c>
      <c r="I358">
        <v>11699.099609000001</v>
      </c>
      <c r="J358">
        <v>11725.703125</v>
      </c>
      <c r="L358" t="str">
        <f t="shared" si="45"/>
        <v>15OCT2023:21:00:00</v>
      </c>
      <c r="M358">
        <v>22</v>
      </c>
      <c r="N358">
        <f t="shared" si="46"/>
        <v>66.875</v>
      </c>
      <c r="O358" t="str">
        <f t="shared" si="41"/>
        <v/>
      </c>
      <c r="P358">
        <f t="shared" si="42"/>
        <v>66.875</v>
      </c>
      <c r="Q358" t="str">
        <f t="shared" si="43"/>
        <v/>
      </c>
      <c r="R358">
        <f t="shared" si="44"/>
        <v>1</v>
      </c>
      <c r="S358">
        <f t="shared" si="47"/>
        <v>0.57145785004176286</v>
      </c>
    </row>
    <row r="359" spans="1:19" x14ac:dyDescent="0.3">
      <c r="A359" t="s">
        <v>385</v>
      </c>
      <c r="B359">
        <v>11209.273438</v>
      </c>
      <c r="C359">
        <v>11300.099609000001</v>
      </c>
      <c r="D359">
        <v>11290.424805000001</v>
      </c>
      <c r="E359">
        <v>11107.572265999999</v>
      </c>
      <c r="F359">
        <v>11300.099609000001</v>
      </c>
      <c r="G359">
        <v>11302.099609000001</v>
      </c>
      <c r="H359">
        <v>11323.299805000001</v>
      </c>
      <c r="I359">
        <v>11215.799805000001</v>
      </c>
      <c r="J359">
        <v>11280.035156</v>
      </c>
      <c r="L359" t="str">
        <f t="shared" si="45"/>
        <v>15OCT2023:22:00:00</v>
      </c>
      <c r="M359">
        <v>23</v>
      </c>
      <c r="N359">
        <f t="shared" si="46"/>
        <v>90.826171000000613</v>
      </c>
      <c r="O359" t="str">
        <f t="shared" si="41"/>
        <v/>
      </c>
      <c r="P359">
        <f t="shared" si="42"/>
        <v>90.826171000000613</v>
      </c>
      <c r="Q359" t="str">
        <f t="shared" si="43"/>
        <v/>
      </c>
      <c r="R359">
        <f t="shared" si="44"/>
        <v>1</v>
      </c>
      <c r="S359">
        <f t="shared" si="47"/>
        <v>0.81027705767347347</v>
      </c>
    </row>
    <row r="360" spans="1:19" x14ac:dyDescent="0.3">
      <c r="A360" t="s">
        <v>386</v>
      </c>
      <c r="B360">
        <v>10520.458008</v>
      </c>
      <c r="C360">
        <v>10653.900390999999</v>
      </c>
      <c r="D360">
        <v>10779.833984000001</v>
      </c>
      <c r="E360">
        <v>10615.449219</v>
      </c>
      <c r="F360">
        <v>10653.900390999999</v>
      </c>
      <c r="G360">
        <v>10662</v>
      </c>
      <c r="H360">
        <v>10663.5</v>
      </c>
      <c r="I360">
        <v>10558.299805000001</v>
      </c>
      <c r="J360">
        <v>10654.097656</v>
      </c>
      <c r="L360" t="str">
        <f t="shared" si="45"/>
        <v>15OCT2023:23:00:00</v>
      </c>
      <c r="M360">
        <v>24</v>
      </c>
      <c r="N360">
        <f t="shared" si="46"/>
        <v>133.44238299999961</v>
      </c>
      <c r="O360" t="str">
        <f t="shared" si="41"/>
        <v/>
      </c>
      <c r="P360">
        <f t="shared" si="42"/>
        <v>133.44238299999961</v>
      </c>
      <c r="Q360" t="str">
        <f t="shared" si="43"/>
        <v/>
      </c>
      <c r="R360">
        <f t="shared" si="44"/>
        <v>1</v>
      </c>
      <c r="S360">
        <f t="shared" si="47"/>
        <v>1.2684084941789315</v>
      </c>
    </row>
    <row r="361" spans="1:19" x14ac:dyDescent="0.3">
      <c r="A361" t="s">
        <v>387</v>
      </c>
      <c r="B361">
        <v>9748.0644530999998</v>
      </c>
      <c r="C361">
        <v>9923.1699219000002</v>
      </c>
      <c r="D361">
        <v>9995.0244141000003</v>
      </c>
      <c r="E361">
        <v>9852.6318358999997</v>
      </c>
      <c r="F361">
        <v>9923.1699219000002</v>
      </c>
      <c r="G361">
        <v>9937.7802733999997</v>
      </c>
      <c r="H361">
        <v>9924.9101563000004</v>
      </c>
      <c r="I361">
        <v>9824.1103516000003</v>
      </c>
      <c r="J361">
        <v>9909.8066405999998</v>
      </c>
      <c r="L361" t="str">
        <f t="shared" si="45"/>
        <v>16OCT2023:00:00:00</v>
      </c>
      <c r="M361">
        <v>1</v>
      </c>
      <c r="N361">
        <f t="shared" si="46"/>
        <v>175.10546880000038</v>
      </c>
      <c r="O361" t="str">
        <f t="shared" si="41"/>
        <v/>
      </c>
      <c r="P361">
        <f t="shared" si="42"/>
        <v>175.10546880000038</v>
      </c>
      <c r="Q361" t="str">
        <f t="shared" si="43"/>
        <v/>
      </c>
      <c r="R361">
        <f t="shared" si="44"/>
        <v>1</v>
      </c>
      <c r="S361">
        <f t="shared" si="47"/>
        <v>1.7963101253840681</v>
      </c>
    </row>
    <row r="362" spans="1:19" x14ac:dyDescent="0.3">
      <c r="A362" t="s">
        <v>388</v>
      </c>
      <c r="B362">
        <v>9182.8496094000002</v>
      </c>
      <c r="C362">
        <v>9349.8496094000002</v>
      </c>
      <c r="D362">
        <v>9389.4443358999997</v>
      </c>
      <c r="E362">
        <v>9184.3408202999999</v>
      </c>
      <c r="F362">
        <v>9489.9003905999998</v>
      </c>
      <c r="G362">
        <v>9520.3798827999999</v>
      </c>
      <c r="H362">
        <v>9346.9501952999999</v>
      </c>
      <c r="I362">
        <v>9349.8496094000002</v>
      </c>
      <c r="J362">
        <v>9387.9570313000004</v>
      </c>
      <c r="L362" t="str">
        <f t="shared" si="45"/>
        <v>16OCT2023:01:00:00</v>
      </c>
      <c r="M362">
        <v>2</v>
      </c>
      <c r="N362">
        <f t="shared" si="46"/>
        <v>167</v>
      </c>
      <c r="O362" t="str">
        <f t="shared" si="41"/>
        <v/>
      </c>
      <c r="P362">
        <f t="shared" si="42"/>
        <v>167</v>
      </c>
      <c r="Q362" t="str">
        <f t="shared" si="43"/>
        <v/>
      </c>
      <c r="R362">
        <f t="shared" si="44"/>
        <v>1</v>
      </c>
      <c r="S362">
        <f t="shared" si="47"/>
        <v>1.8186075902740568</v>
      </c>
    </row>
    <row r="363" spans="1:19" x14ac:dyDescent="0.3">
      <c r="A363" t="s">
        <v>389</v>
      </c>
      <c r="B363">
        <v>8924.7314452999999</v>
      </c>
      <c r="C363">
        <v>8965.5400391000003</v>
      </c>
      <c r="D363">
        <v>9057.0273438000004</v>
      </c>
      <c r="E363">
        <v>8835.8007813000004</v>
      </c>
      <c r="F363">
        <v>9122.4296875</v>
      </c>
      <c r="G363">
        <v>9143.5400391000003</v>
      </c>
      <c r="H363">
        <v>8934.3095702999999</v>
      </c>
      <c r="I363">
        <v>8965.5400391000003</v>
      </c>
      <c r="J363">
        <v>9007.9570313000004</v>
      </c>
      <c r="L363" t="str">
        <f t="shared" si="45"/>
        <v>16OCT2023:02:00:00</v>
      </c>
      <c r="M363">
        <v>3</v>
      </c>
      <c r="N363">
        <f t="shared" si="46"/>
        <v>40.808593800000381</v>
      </c>
      <c r="O363" t="str">
        <f t="shared" si="41"/>
        <v/>
      </c>
      <c r="P363">
        <f t="shared" si="42"/>
        <v>40.808593800000381</v>
      </c>
      <c r="Q363" t="str">
        <f t="shared" si="43"/>
        <v/>
      </c>
      <c r="R363">
        <f t="shared" si="44"/>
        <v>1</v>
      </c>
      <c r="S363">
        <f t="shared" si="47"/>
        <v>0.45725290503269167</v>
      </c>
    </row>
    <row r="364" spans="1:19" x14ac:dyDescent="0.3">
      <c r="A364" t="s">
        <v>390</v>
      </c>
      <c r="B364">
        <v>8824.8691405999998</v>
      </c>
      <c r="C364">
        <v>8770.3095702999999</v>
      </c>
      <c r="D364">
        <v>8871.4931641000003</v>
      </c>
      <c r="E364">
        <v>8584.3349608999997</v>
      </c>
      <c r="F364">
        <v>8954.8203125</v>
      </c>
      <c r="G364">
        <v>8973.75</v>
      </c>
      <c r="H364">
        <v>8706.8398438000004</v>
      </c>
      <c r="I364">
        <v>8770.3095702999999</v>
      </c>
      <c r="J364">
        <v>8810.3007813000004</v>
      </c>
      <c r="L364" t="str">
        <f t="shared" si="45"/>
        <v>16OCT2023:03:00:00</v>
      </c>
      <c r="M364">
        <v>4</v>
      </c>
      <c r="N364">
        <f t="shared" si="46"/>
        <v>-54.559570299999905</v>
      </c>
      <c r="O364">
        <f t="shared" si="41"/>
        <v>-54.559570299999905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0.61824792448186283</v>
      </c>
    </row>
    <row r="365" spans="1:19" x14ac:dyDescent="0.3">
      <c r="A365" t="s">
        <v>391</v>
      </c>
      <c r="B365">
        <v>8786.3046875</v>
      </c>
      <c r="C365">
        <v>8676.4501952999999</v>
      </c>
      <c r="D365">
        <v>8891.46875</v>
      </c>
      <c r="E365">
        <v>8528.5107422000001</v>
      </c>
      <c r="F365">
        <v>8869.5</v>
      </c>
      <c r="G365">
        <v>8891.4902344000002</v>
      </c>
      <c r="H365">
        <v>8602.2900391000003</v>
      </c>
      <c r="I365">
        <v>8676.4501952999999</v>
      </c>
      <c r="J365">
        <v>8738.015625</v>
      </c>
      <c r="L365" t="str">
        <f t="shared" si="45"/>
        <v>16OCT2023:04:00:00</v>
      </c>
      <c r="M365">
        <v>5</v>
      </c>
      <c r="N365">
        <f t="shared" si="46"/>
        <v>-109.8544922000001</v>
      </c>
      <c r="O365">
        <f t="shared" si="41"/>
        <v>-109.8544922000001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1.2502923140861097</v>
      </c>
    </row>
    <row r="366" spans="1:19" x14ac:dyDescent="0.3">
      <c r="A366" t="s">
        <v>392</v>
      </c>
      <c r="B366">
        <v>9078.2021483999997</v>
      </c>
      <c r="C366">
        <v>8885.7802733999997</v>
      </c>
      <c r="D366">
        <v>9142.7705077999999</v>
      </c>
      <c r="E366">
        <v>8776.0527344000002</v>
      </c>
      <c r="F366">
        <v>9118.0195313000004</v>
      </c>
      <c r="G366">
        <v>9154.6396483999997</v>
      </c>
      <c r="H366">
        <v>8794.4003905999998</v>
      </c>
      <c r="I366">
        <v>8885.7802733999997</v>
      </c>
      <c r="J366">
        <v>8959.8740233999997</v>
      </c>
      <c r="L366" t="str">
        <f t="shared" si="45"/>
        <v>16OCT2023:05:00:00</v>
      </c>
      <c r="M366">
        <v>6</v>
      </c>
      <c r="N366">
        <f t="shared" si="46"/>
        <v>-192.421875</v>
      </c>
      <c r="O366">
        <f t="shared" si="41"/>
        <v>-192.421875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2.1196033295415617</v>
      </c>
    </row>
    <row r="367" spans="1:19" x14ac:dyDescent="0.3">
      <c r="A367" t="s">
        <v>393</v>
      </c>
      <c r="B367">
        <v>9599.1660155999998</v>
      </c>
      <c r="C367">
        <v>9621.5595702999999</v>
      </c>
      <c r="D367">
        <v>9654.296875</v>
      </c>
      <c r="E367">
        <v>9244.2900391000003</v>
      </c>
      <c r="F367">
        <v>9952.6298827999999</v>
      </c>
      <c r="G367">
        <v>10023</v>
      </c>
      <c r="H367">
        <v>9516.5195313000004</v>
      </c>
      <c r="I367">
        <v>9621.5595702999999</v>
      </c>
      <c r="J367">
        <v>9669.8466797000001</v>
      </c>
      <c r="L367" t="str">
        <f t="shared" si="45"/>
        <v>16OCT2023:06:00:00</v>
      </c>
      <c r="M367">
        <v>7</v>
      </c>
      <c r="N367">
        <f t="shared" si="46"/>
        <v>22.393554700000095</v>
      </c>
      <c r="O367" t="str">
        <f t="shared" si="41"/>
        <v/>
      </c>
      <c r="P367">
        <f t="shared" si="42"/>
        <v>22.393554700000095</v>
      </c>
      <c r="Q367" t="str">
        <f t="shared" si="43"/>
        <v/>
      </c>
      <c r="R367">
        <f t="shared" si="44"/>
        <v>1</v>
      </c>
      <c r="S367">
        <f t="shared" si="47"/>
        <v>0.23328646117389165</v>
      </c>
    </row>
    <row r="368" spans="1:19" x14ac:dyDescent="0.3">
      <c r="A368" t="s">
        <v>394</v>
      </c>
      <c r="B368">
        <v>10680.401367</v>
      </c>
      <c r="C368">
        <v>10868</v>
      </c>
      <c r="D368">
        <v>10624.475586</v>
      </c>
      <c r="E368">
        <v>10100.828125</v>
      </c>
      <c r="F368">
        <v>11340.900390999999</v>
      </c>
      <c r="G368">
        <v>11461.599609000001</v>
      </c>
      <c r="H368">
        <v>10752.200194999999</v>
      </c>
      <c r="I368">
        <v>10868</v>
      </c>
      <c r="J368">
        <v>10891.206055000001</v>
      </c>
      <c r="L368" t="str">
        <f t="shared" si="45"/>
        <v>16OCT2023:07:00:00</v>
      </c>
      <c r="M368">
        <v>8</v>
      </c>
      <c r="N368">
        <f t="shared" si="46"/>
        <v>187.59863299999961</v>
      </c>
      <c r="O368" t="str">
        <f t="shared" si="41"/>
        <v/>
      </c>
      <c r="P368">
        <f t="shared" si="42"/>
        <v>187.59863299999961</v>
      </c>
      <c r="Q368" t="str">
        <f t="shared" si="43"/>
        <v/>
      </c>
      <c r="R368">
        <f t="shared" si="44"/>
        <v>1</v>
      </c>
      <c r="S368">
        <f t="shared" si="47"/>
        <v>1.7564754970692067</v>
      </c>
    </row>
    <row r="369" spans="1:19" x14ac:dyDescent="0.3">
      <c r="A369" t="s">
        <v>395</v>
      </c>
      <c r="B369">
        <v>11386.482421999999</v>
      </c>
      <c r="C369">
        <v>11589.400390999999</v>
      </c>
      <c r="D369">
        <v>11183.352539</v>
      </c>
      <c r="E369">
        <v>10702.570313</v>
      </c>
      <c r="F369">
        <v>12145.400390999999</v>
      </c>
      <c r="G369">
        <v>12291.400390999999</v>
      </c>
      <c r="H369">
        <v>11480.299805000001</v>
      </c>
      <c r="I369">
        <v>11589.400390999999</v>
      </c>
      <c r="J369">
        <v>11601.260742</v>
      </c>
      <c r="L369" t="str">
        <f t="shared" si="45"/>
        <v>16OCT2023:08:00:00</v>
      </c>
      <c r="M369">
        <v>9</v>
      </c>
      <c r="N369">
        <f t="shared" si="46"/>
        <v>202.91796900000008</v>
      </c>
      <c r="O369" t="str">
        <f t="shared" si="41"/>
        <v/>
      </c>
      <c r="P369">
        <f t="shared" si="42"/>
        <v>202.91796900000008</v>
      </c>
      <c r="Q369" t="str">
        <f t="shared" si="43"/>
        <v/>
      </c>
      <c r="R369">
        <f t="shared" si="44"/>
        <v>1</v>
      </c>
      <c r="S369">
        <f t="shared" si="47"/>
        <v>1.7820953080991822</v>
      </c>
    </row>
    <row r="370" spans="1:19" x14ac:dyDescent="0.3">
      <c r="A370" t="s">
        <v>396</v>
      </c>
      <c r="B370">
        <v>11508.561523</v>
      </c>
      <c r="C370">
        <v>11613.5</v>
      </c>
      <c r="D370">
        <v>11455.691406</v>
      </c>
      <c r="E370">
        <v>10821.591796999999</v>
      </c>
      <c r="F370">
        <v>12135.400390999999</v>
      </c>
      <c r="G370">
        <v>12260.599609000001</v>
      </c>
      <c r="H370">
        <v>11514.900390999999</v>
      </c>
      <c r="I370">
        <v>11613.5</v>
      </c>
      <c r="J370">
        <v>11669.258789</v>
      </c>
      <c r="L370" t="str">
        <f t="shared" si="45"/>
        <v>16OCT2023:09:00:00</v>
      </c>
      <c r="M370">
        <v>10</v>
      </c>
      <c r="N370">
        <f t="shared" si="46"/>
        <v>104.93847699999969</v>
      </c>
      <c r="O370" t="str">
        <f t="shared" si="41"/>
        <v/>
      </c>
      <c r="P370">
        <f t="shared" si="42"/>
        <v>104.93847699999969</v>
      </c>
      <c r="Q370" t="str">
        <f t="shared" si="43"/>
        <v/>
      </c>
      <c r="R370">
        <f t="shared" si="44"/>
        <v>1</v>
      </c>
      <c r="S370">
        <f t="shared" si="47"/>
        <v>0.91182965647165271</v>
      </c>
    </row>
    <row r="371" spans="1:19" x14ac:dyDescent="0.3">
      <c r="A371" t="s">
        <v>397</v>
      </c>
      <c r="B371">
        <v>11475.573242</v>
      </c>
      <c r="C371">
        <v>11768.599609000001</v>
      </c>
      <c r="D371">
        <v>11601.290039</v>
      </c>
      <c r="E371">
        <v>10966.704102</v>
      </c>
      <c r="F371">
        <v>12225</v>
      </c>
      <c r="G371">
        <v>12320.200194999999</v>
      </c>
      <c r="H371">
        <v>11685.200194999999</v>
      </c>
      <c r="I371">
        <v>11768.599609000001</v>
      </c>
      <c r="J371">
        <v>11810.918944999999</v>
      </c>
      <c r="L371" t="str">
        <f t="shared" si="45"/>
        <v>16OCT2023:10:00:00</v>
      </c>
      <c r="M371">
        <v>11</v>
      </c>
      <c r="N371">
        <f t="shared" si="46"/>
        <v>293.02636700000039</v>
      </c>
      <c r="O371" t="str">
        <f t="shared" si="41"/>
        <v/>
      </c>
      <c r="P371">
        <f t="shared" si="42"/>
        <v>293.02636700000039</v>
      </c>
      <c r="Q371" t="str">
        <f t="shared" si="43"/>
        <v/>
      </c>
      <c r="R371">
        <f t="shared" si="44"/>
        <v>1</v>
      </c>
      <c r="S371">
        <f t="shared" si="47"/>
        <v>2.5534791231826151</v>
      </c>
    </row>
    <row r="372" spans="1:19" x14ac:dyDescent="0.3">
      <c r="A372" t="s">
        <v>398</v>
      </c>
      <c r="B372">
        <v>11492.516602</v>
      </c>
      <c r="C372">
        <v>11794.200194999999</v>
      </c>
      <c r="D372">
        <v>11413.883789</v>
      </c>
      <c r="E372">
        <v>10952.186523</v>
      </c>
      <c r="F372">
        <v>12170.299805000001</v>
      </c>
      <c r="G372">
        <v>12234.700194999999</v>
      </c>
      <c r="H372">
        <v>11718.299805000001</v>
      </c>
      <c r="I372">
        <v>11794.200194999999</v>
      </c>
      <c r="J372">
        <v>11777.027344</v>
      </c>
      <c r="L372" t="str">
        <f t="shared" si="45"/>
        <v>16OCT2023:11:00:00</v>
      </c>
      <c r="M372">
        <v>12</v>
      </c>
      <c r="N372">
        <f t="shared" si="46"/>
        <v>301.68359299999975</v>
      </c>
      <c r="O372" t="str">
        <f t="shared" si="41"/>
        <v/>
      </c>
      <c r="P372">
        <f t="shared" si="42"/>
        <v>301.68359299999975</v>
      </c>
      <c r="Q372" t="str">
        <f t="shared" si="43"/>
        <v/>
      </c>
      <c r="R372">
        <f t="shared" si="44"/>
        <v>1</v>
      </c>
      <c r="S372">
        <f t="shared" si="47"/>
        <v>2.6250437867324798</v>
      </c>
    </row>
    <row r="373" spans="1:19" x14ac:dyDescent="0.3">
      <c r="A373" t="s">
        <v>399</v>
      </c>
      <c r="B373">
        <v>11433.191406</v>
      </c>
      <c r="C373">
        <v>11779.400390999999</v>
      </c>
      <c r="D373">
        <v>11398.686523</v>
      </c>
      <c r="E373">
        <v>11092.466796999999</v>
      </c>
      <c r="F373">
        <v>12065.599609000001</v>
      </c>
      <c r="G373">
        <v>12101.5</v>
      </c>
      <c r="H373">
        <v>11680.299805000001</v>
      </c>
      <c r="I373">
        <v>11779.400390999999</v>
      </c>
      <c r="J373">
        <v>11734.357421999999</v>
      </c>
      <c r="L373" t="str">
        <f t="shared" si="45"/>
        <v>16OCT2023:12:00:00</v>
      </c>
      <c r="M373">
        <v>13</v>
      </c>
      <c r="N373">
        <f t="shared" si="46"/>
        <v>346.2089849999993</v>
      </c>
      <c r="O373" t="str">
        <f t="shared" si="41"/>
        <v/>
      </c>
      <c r="P373">
        <f t="shared" si="42"/>
        <v>346.2089849999993</v>
      </c>
      <c r="Q373" t="str">
        <f t="shared" si="43"/>
        <v/>
      </c>
      <c r="R373">
        <f t="shared" si="44"/>
        <v>1</v>
      </c>
      <c r="S373">
        <f t="shared" si="47"/>
        <v>3.0281045134809257</v>
      </c>
    </row>
    <row r="374" spans="1:19" x14ac:dyDescent="0.3">
      <c r="A374" t="s">
        <v>400</v>
      </c>
      <c r="B374">
        <v>11394.113281</v>
      </c>
      <c r="C374">
        <v>11737</v>
      </c>
      <c r="D374">
        <v>11371.309569999999</v>
      </c>
      <c r="E374">
        <v>11130.961914</v>
      </c>
      <c r="F374">
        <v>11930.299805000001</v>
      </c>
      <c r="G374">
        <v>11943.200194999999</v>
      </c>
      <c r="H374">
        <v>11598.400390999999</v>
      </c>
      <c r="I374">
        <v>11737</v>
      </c>
      <c r="J374">
        <v>11662.232421999999</v>
      </c>
      <c r="L374" t="str">
        <f t="shared" si="45"/>
        <v>16OCT2023:13:00:00</v>
      </c>
      <c r="M374">
        <v>14</v>
      </c>
      <c r="N374">
        <f t="shared" si="46"/>
        <v>342.88671900000008</v>
      </c>
      <c r="O374" t="str">
        <f t="shared" si="41"/>
        <v/>
      </c>
      <c r="P374">
        <f t="shared" si="42"/>
        <v>342.88671900000008</v>
      </c>
      <c r="Q374" t="str">
        <f t="shared" si="43"/>
        <v/>
      </c>
      <c r="R374">
        <f t="shared" si="44"/>
        <v>1</v>
      </c>
      <c r="S374">
        <f t="shared" si="47"/>
        <v>3.0093321923679062</v>
      </c>
    </row>
    <row r="375" spans="1:19" x14ac:dyDescent="0.3">
      <c r="A375" t="s">
        <v>401</v>
      </c>
      <c r="B375">
        <v>11375.344727</v>
      </c>
      <c r="C375">
        <v>11781.799805000001</v>
      </c>
      <c r="D375">
        <v>11376.469727</v>
      </c>
      <c r="E375">
        <v>11155.043944999999</v>
      </c>
      <c r="F375">
        <v>11883.799805000001</v>
      </c>
      <c r="G375">
        <v>11884.200194999999</v>
      </c>
      <c r="H375">
        <v>11589.599609000001</v>
      </c>
      <c r="I375">
        <v>11781.799805000001</v>
      </c>
      <c r="J375">
        <v>11663.513671999999</v>
      </c>
      <c r="L375" t="str">
        <f t="shared" si="45"/>
        <v>16OCT2023:14:00:00</v>
      </c>
      <c r="M375">
        <v>15</v>
      </c>
      <c r="N375">
        <f t="shared" si="46"/>
        <v>406.45507800000087</v>
      </c>
      <c r="O375" t="str">
        <f t="shared" si="41"/>
        <v/>
      </c>
      <c r="P375">
        <f t="shared" si="42"/>
        <v>406.45507800000087</v>
      </c>
      <c r="Q375" t="str">
        <f t="shared" si="43"/>
        <v/>
      </c>
      <c r="R375">
        <f t="shared" si="44"/>
        <v>1</v>
      </c>
      <c r="S375">
        <f t="shared" si="47"/>
        <v>3.5731231690522538</v>
      </c>
    </row>
    <row r="376" spans="1:19" x14ac:dyDescent="0.3">
      <c r="A376" t="s">
        <v>402</v>
      </c>
      <c r="B376">
        <v>11373.616211</v>
      </c>
      <c r="C376">
        <v>11835.900390999999</v>
      </c>
      <c r="D376">
        <v>11431.244140999999</v>
      </c>
      <c r="E376">
        <v>11203.772461</v>
      </c>
      <c r="F376">
        <v>11859.900390999999</v>
      </c>
      <c r="G376">
        <v>11849.299805000001</v>
      </c>
      <c r="H376">
        <v>11582.099609000001</v>
      </c>
      <c r="I376">
        <v>11835.900390999999</v>
      </c>
      <c r="J376">
        <v>11682.569336</v>
      </c>
      <c r="L376" t="str">
        <f t="shared" si="45"/>
        <v>16OCT2023:15:00:00</v>
      </c>
      <c r="M376">
        <v>16</v>
      </c>
      <c r="N376">
        <f t="shared" si="46"/>
        <v>462.28417999999874</v>
      </c>
      <c r="O376" t="str">
        <f t="shared" si="41"/>
        <v/>
      </c>
      <c r="P376">
        <f t="shared" si="42"/>
        <v>462.28417999999874</v>
      </c>
      <c r="Q376" t="str">
        <f t="shared" si="43"/>
        <v/>
      </c>
      <c r="R376">
        <f t="shared" si="44"/>
        <v>1</v>
      </c>
      <c r="S376">
        <f t="shared" si="47"/>
        <v>4.0645312047095477</v>
      </c>
    </row>
    <row r="377" spans="1:19" x14ac:dyDescent="0.3">
      <c r="A377" t="s">
        <v>403</v>
      </c>
      <c r="B377">
        <v>11352.541015999999</v>
      </c>
      <c r="C377">
        <v>12014</v>
      </c>
      <c r="D377">
        <v>11505.143555000001</v>
      </c>
      <c r="E377">
        <v>11279.577148</v>
      </c>
      <c r="F377">
        <v>11994.400390999999</v>
      </c>
      <c r="G377">
        <v>11981.299805000001</v>
      </c>
      <c r="H377">
        <v>11706.799805000001</v>
      </c>
      <c r="I377">
        <v>12014</v>
      </c>
      <c r="J377">
        <v>11814.838867</v>
      </c>
      <c r="L377" t="str">
        <f t="shared" si="45"/>
        <v>16OCT2023:16:00:00</v>
      </c>
      <c r="M377">
        <v>17</v>
      </c>
      <c r="N377">
        <f t="shared" si="46"/>
        <v>661.45898400000078</v>
      </c>
      <c r="O377" t="str">
        <f t="shared" si="41"/>
        <v/>
      </c>
      <c r="P377">
        <f t="shared" si="42"/>
        <v>661.45898400000078</v>
      </c>
      <c r="Q377" t="str">
        <f t="shared" si="43"/>
        <v/>
      </c>
      <c r="R377">
        <f t="shared" si="44"/>
        <v>1</v>
      </c>
      <c r="S377">
        <f t="shared" si="47"/>
        <v>5.8265280263489583</v>
      </c>
    </row>
    <row r="378" spans="1:19" x14ac:dyDescent="0.3">
      <c r="A378" t="s">
        <v>404</v>
      </c>
      <c r="B378">
        <v>11534.214844</v>
      </c>
      <c r="C378">
        <v>12347</v>
      </c>
      <c r="D378">
        <v>11654.065430000001</v>
      </c>
      <c r="E378">
        <v>11411.212890999999</v>
      </c>
      <c r="F378">
        <v>12321.700194999999</v>
      </c>
      <c r="G378">
        <v>12313</v>
      </c>
      <c r="H378">
        <v>12015.799805000001</v>
      </c>
      <c r="I378">
        <v>12347</v>
      </c>
      <c r="J378">
        <v>12103.123046999999</v>
      </c>
      <c r="L378" t="str">
        <f t="shared" si="45"/>
        <v>16OCT2023:17:00:00</v>
      </c>
      <c r="M378">
        <v>18</v>
      </c>
      <c r="N378">
        <f t="shared" si="46"/>
        <v>812.78515599999992</v>
      </c>
      <c r="O378" t="str">
        <f t="shared" si="41"/>
        <v/>
      </c>
      <c r="P378">
        <f t="shared" si="42"/>
        <v>812.78515599999992</v>
      </c>
      <c r="Q378" t="str">
        <f t="shared" si="43"/>
        <v/>
      </c>
      <c r="R378">
        <f t="shared" si="44"/>
        <v>1</v>
      </c>
      <c r="S378">
        <f t="shared" si="47"/>
        <v>7.0467315460384707</v>
      </c>
    </row>
    <row r="379" spans="1:19" x14ac:dyDescent="0.3">
      <c r="A379" t="s">
        <v>405</v>
      </c>
      <c r="B379">
        <v>11782.191406</v>
      </c>
      <c r="C379">
        <v>12544.299805000001</v>
      </c>
      <c r="D379">
        <v>11696.649414</v>
      </c>
      <c r="E379">
        <v>11503.419921999999</v>
      </c>
      <c r="F379">
        <v>12527.700194999999</v>
      </c>
      <c r="G379">
        <v>12520.099609000001</v>
      </c>
      <c r="H379">
        <v>12222.599609000001</v>
      </c>
      <c r="I379">
        <v>12544.299805000001</v>
      </c>
      <c r="J379">
        <v>12274.179688</v>
      </c>
      <c r="L379" t="str">
        <f t="shared" si="45"/>
        <v>16OCT2023:18:00:00</v>
      </c>
      <c r="M379">
        <v>19</v>
      </c>
      <c r="N379">
        <f t="shared" si="46"/>
        <v>762.10839900000065</v>
      </c>
      <c r="O379" t="str">
        <f t="shared" si="41"/>
        <v/>
      </c>
      <c r="P379">
        <f t="shared" si="42"/>
        <v>762.10839900000065</v>
      </c>
      <c r="Q379" t="str">
        <f t="shared" si="43"/>
        <v/>
      </c>
      <c r="R379">
        <f t="shared" si="44"/>
        <v>1</v>
      </c>
      <c r="S379">
        <f t="shared" si="47"/>
        <v>6.4683077429204063</v>
      </c>
    </row>
    <row r="380" spans="1:19" x14ac:dyDescent="0.3">
      <c r="A380" t="s">
        <v>406</v>
      </c>
      <c r="B380">
        <v>12024.900390999999</v>
      </c>
      <c r="C380">
        <v>12541.400390999999</v>
      </c>
      <c r="D380">
        <v>11550.418944999999</v>
      </c>
      <c r="E380">
        <v>11345.653319999999</v>
      </c>
      <c r="F380">
        <v>12542.700194999999</v>
      </c>
      <c r="G380">
        <v>12533.700194999999</v>
      </c>
      <c r="H380">
        <v>12251.200194999999</v>
      </c>
      <c r="I380">
        <v>12541.400390999999</v>
      </c>
      <c r="J380">
        <v>12255.503906</v>
      </c>
      <c r="L380" t="str">
        <f t="shared" si="45"/>
        <v>16OCT2023:19:00:00</v>
      </c>
      <c r="M380">
        <v>20</v>
      </c>
      <c r="N380">
        <f t="shared" si="46"/>
        <v>516.5</v>
      </c>
      <c r="O380" t="str">
        <f t="shared" si="41"/>
        <v/>
      </c>
      <c r="P380">
        <f t="shared" si="42"/>
        <v>516.5</v>
      </c>
      <c r="Q380" t="str">
        <f t="shared" si="43"/>
        <v/>
      </c>
      <c r="R380">
        <f t="shared" si="44"/>
        <v>1</v>
      </c>
      <c r="S380">
        <f t="shared" si="47"/>
        <v>4.2952538749225138</v>
      </c>
    </row>
    <row r="381" spans="1:19" x14ac:dyDescent="0.3">
      <c r="A381" t="s">
        <v>407</v>
      </c>
      <c r="B381">
        <v>12240.683594</v>
      </c>
      <c r="C381">
        <v>12615.599609000001</v>
      </c>
      <c r="D381">
        <v>11727.554688</v>
      </c>
      <c r="E381">
        <v>11442.103515999999</v>
      </c>
      <c r="F381">
        <v>12652.900390999999</v>
      </c>
      <c r="G381">
        <v>12651.400390999999</v>
      </c>
      <c r="H381">
        <v>12371.799805000001</v>
      </c>
      <c r="I381">
        <v>12615.599609000001</v>
      </c>
      <c r="J381">
        <v>12372.160156</v>
      </c>
      <c r="L381" t="str">
        <f t="shared" si="45"/>
        <v>16OCT2023:20:00:00</v>
      </c>
      <c r="M381">
        <v>21</v>
      </c>
      <c r="N381">
        <f t="shared" si="46"/>
        <v>374.9160150000007</v>
      </c>
      <c r="O381" t="str">
        <f t="shared" si="41"/>
        <v/>
      </c>
      <c r="P381">
        <f t="shared" si="42"/>
        <v>374.9160150000007</v>
      </c>
      <c r="Q381" t="str">
        <f t="shared" si="43"/>
        <v/>
      </c>
      <c r="R381">
        <f t="shared" si="44"/>
        <v>1</v>
      </c>
      <c r="S381">
        <f t="shared" si="47"/>
        <v>3.0628682795442308</v>
      </c>
    </row>
    <row r="382" spans="1:19" x14ac:dyDescent="0.3">
      <c r="A382" t="s">
        <v>408</v>
      </c>
      <c r="B382">
        <v>12096.267578000001</v>
      </c>
      <c r="C382">
        <v>12354.599609000001</v>
      </c>
      <c r="D382">
        <v>11714.157227</v>
      </c>
      <c r="E382">
        <v>11360.272461</v>
      </c>
      <c r="F382">
        <v>12385.299805000001</v>
      </c>
      <c r="G382">
        <v>12378.900390999999</v>
      </c>
      <c r="H382">
        <v>12161.099609000001</v>
      </c>
      <c r="I382">
        <v>12354.599609000001</v>
      </c>
      <c r="J382">
        <v>12173.961914</v>
      </c>
      <c r="L382" t="str">
        <f t="shared" si="45"/>
        <v>16OCT2023:21:00:00</v>
      </c>
      <c r="M382">
        <v>22</v>
      </c>
      <c r="N382">
        <f t="shared" si="46"/>
        <v>258.33203099999992</v>
      </c>
      <c r="O382" t="str">
        <f t="shared" si="41"/>
        <v/>
      </c>
      <c r="P382">
        <f t="shared" si="42"/>
        <v>258.33203099999992</v>
      </c>
      <c r="Q382" t="str">
        <f t="shared" si="43"/>
        <v/>
      </c>
      <c r="R382">
        <f t="shared" si="44"/>
        <v>1</v>
      </c>
      <c r="S382">
        <f t="shared" si="47"/>
        <v>2.1356342304285616</v>
      </c>
    </row>
    <row r="383" spans="1:19" x14ac:dyDescent="0.3">
      <c r="A383" t="s">
        <v>409</v>
      </c>
      <c r="B383">
        <v>11558.941406</v>
      </c>
      <c r="C383">
        <v>11739.400390999999</v>
      </c>
      <c r="D383">
        <v>11471.623046999999</v>
      </c>
      <c r="E383">
        <v>11074.731444999999</v>
      </c>
      <c r="F383">
        <v>11715.200194999999</v>
      </c>
      <c r="G383">
        <v>11691.799805000001</v>
      </c>
      <c r="H383">
        <v>11598.700194999999</v>
      </c>
      <c r="I383">
        <v>11739.400390999999</v>
      </c>
      <c r="J383">
        <v>11636.455078000001</v>
      </c>
      <c r="L383" t="str">
        <f t="shared" si="45"/>
        <v>16OCT2023:22:00:00</v>
      </c>
      <c r="M383">
        <v>23</v>
      </c>
      <c r="N383">
        <f t="shared" si="46"/>
        <v>180.4589849999993</v>
      </c>
      <c r="O383" t="str">
        <f t="shared" si="41"/>
        <v/>
      </c>
      <c r="P383">
        <f t="shared" si="42"/>
        <v>180.4589849999993</v>
      </c>
      <c r="Q383" t="str">
        <f t="shared" si="43"/>
        <v/>
      </c>
      <c r="R383">
        <f t="shared" si="44"/>
        <v>1</v>
      </c>
      <c r="S383">
        <f t="shared" si="47"/>
        <v>1.561206849844631</v>
      </c>
    </row>
    <row r="384" spans="1:19" x14ac:dyDescent="0.3">
      <c r="A384" t="s">
        <v>410</v>
      </c>
      <c r="B384">
        <v>10735.017578000001</v>
      </c>
      <c r="C384">
        <v>10871</v>
      </c>
      <c r="D384">
        <v>10914.265625</v>
      </c>
      <c r="E384">
        <v>10512.522461</v>
      </c>
      <c r="F384">
        <v>10915.5</v>
      </c>
      <c r="G384">
        <v>10885.200194999999</v>
      </c>
      <c r="H384">
        <v>10810.400390999999</v>
      </c>
      <c r="I384">
        <v>10871</v>
      </c>
      <c r="J384">
        <v>10867.34375</v>
      </c>
      <c r="L384" t="str">
        <f t="shared" si="45"/>
        <v>16OCT2023:23:00:00</v>
      </c>
      <c r="M384">
        <v>24</v>
      </c>
      <c r="N384">
        <f t="shared" si="46"/>
        <v>135.98242199999913</v>
      </c>
      <c r="O384" t="str">
        <f t="shared" si="41"/>
        <v/>
      </c>
      <c r="P384">
        <f t="shared" si="42"/>
        <v>135.98242199999913</v>
      </c>
      <c r="Q384" t="str">
        <f t="shared" si="43"/>
        <v/>
      </c>
      <c r="R384">
        <f t="shared" si="44"/>
        <v>1</v>
      </c>
      <c r="S384">
        <f t="shared" si="47"/>
        <v>1.2667182052750163</v>
      </c>
    </row>
    <row r="385" spans="1:19" x14ac:dyDescent="0.3">
      <c r="A385" t="s">
        <v>411</v>
      </c>
      <c r="B385">
        <v>9979.9169922000001</v>
      </c>
      <c r="C385">
        <v>9979.8701172000001</v>
      </c>
      <c r="D385">
        <v>10213.427734000001</v>
      </c>
      <c r="E385">
        <v>9860.2910155999998</v>
      </c>
      <c r="F385">
        <v>10101.5</v>
      </c>
      <c r="G385">
        <v>10062.400390999999</v>
      </c>
      <c r="H385">
        <v>10013.299805000001</v>
      </c>
      <c r="I385">
        <v>9979.8701172000001</v>
      </c>
      <c r="J385">
        <v>10057.026367</v>
      </c>
      <c r="L385" t="str">
        <f t="shared" si="45"/>
        <v>17OCT2023:00:00:00</v>
      </c>
      <c r="M385">
        <v>1</v>
      </c>
      <c r="N385">
        <f t="shared" si="46"/>
        <v>-4.6875E-2</v>
      </c>
      <c r="O385">
        <f t="shared" si="41"/>
        <v>-4.6875E-2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4.6969328539141236E-4</v>
      </c>
    </row>
    <row r="386" spans="1:19" x14ac:dyDescent="0.3">
      <c r="A386" t="s">
        <v>412</v>
      </c>
      <c r="B386">
        <v>9480.1044922000001</v>
      </c>
      <c r="C386">
        <v>9629.75</v>
      </c>
      <c r="D386">
        <v>9689.6367188000004</v>
      </c>
      <c r="E386">
        <v>9390.1884766000003</v>
      </c>
      <c r="F386">
        <v>9764.5195313000004</v>
      </c>
      <c r="G386">
        <v>9629.75</v>
      </c>
      <c r="H386">
        <v>9557.4599608999997</v>
      </c>
      <c r="I386">
        <v>9236.2695313000004</v>
      </c>
      <c r="J386">
        <v>9515.4736327999999</v>
      </c>
      <c r="L386" t="str">
        <f t="shared" si="45"/>
        <v>17OCT2023:01:00:00</v>
      </c>
      <c r="M386">
        <v>2</v>
      </c>
      <c r="N386">
        <f t="shared" si="46"/>
        <v>149.6455077999999</v>
      </c>
      <c r="O386" t="str">
        <f t="shared" si="41"/>
        <v/>
      </c>
      <c r="P386">
        <f t="shared" si="42"/>
        <v>149.6455077999999</v>
      </c>
      <c r="Q386" t="str">
        <f t="shared" si="43"/>
        <v/>
      </c>
      <c r="R386">
        <f t="shared" si="44"/>
        <v>1</v>
      </c>
      <c r="S386">
        <f t="shared" si="47"/>
        <v>1.578521712741928</v>
      </c>
    </row>
    <row r="387" spans="1:19" x14ac:dyDescent="0.3">
      <c r="A387" t="s">
        <v>413</v>
      </c>
      <c r="B387">
        <v>9285.0322266000003</v>
      </c>
      <c r="C387">
        <v>9332.1103516000003</v>
      </c>
      <c r="D387">
        <v>9369.0087891000003</v>
      </c>
      <c r="E387">
        <v>9084.6816405999998</v>
      </c>
      <c r="F387">
        <v>9414.1699219000002</v>
      </c>
      <c r="G387">
        <v>9332.1103516000003</v>
      </c>
      <c r="H387">
        <v>9201.4599608999997</v>
      </c>
      <c r="I387">
        <v>8888.0302733999997</v>
      </c>
      <c r="J387">
        <v>9175.2773438000004</v>
      </c>
      <c r="L387" t="str">
        <f t="shared" si="45"/>
        <v>17OCT2023:02:00:00</v>
      </c>
      <c r="M387">
        <v>3</v>
      </c>
      <c r="N387">
        <f t="shared" si="46"/>
        <v>47.078125</v>
      </c>
      <c r="O387" t="str">
        <f t="shared" ref="O387:O450" si="48">IF(N387&lt;0,N387,"")</f>
        <v/>
      </c>
      <c r="P387">
        <f t="shared" ref="P387:P450" si="49">IF(N387&gt;0,N387,"")</f>
        <v>47.078125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0.50703243511777352</v>
      </c>
    </row>
    <row r="388" spans="1:19" x14ac:dyDescent="0.3">
      <c r="A388" t="s">
        <v>414</v>
      </c>
      <c r="B388">
        <v>9137.0976563000004</v>
      </c>
      <c r="C388">
        <v>9236.4501952999999</v>
      </c>
      <c r="D388">
        <v>9171.75</v>
      </c>
      <c r="E388">
        <v>8846.2597655999998</v>
      </c>
      <c r="F388">
        <v>9266.3603516000003</v>
      </c>
      <c r="G388">
        <v>9236.4501952999999</v>
      </c>
      <c r="H388">
        <v>9028.2695313000004</v>
      </c>
      <c r="I388">
        <v>8698.0400391000003</v>
      </c>
      <c r="J388">
        <v>9002.5244141000003</v>
      </c>
      <c r="L388" t="str">
        <f t="shared" ref="L388:L451" si="52">A388</f>
        <v>17OCT2023:03:00:00</v>
      </c>
      <c r="M388">
        <v>4</v>
      </c>
      <c r="N388">
        <f t="shared" ref="N388:N451" si="53">C388-B388</f>
        <v>99.352538999999524</v>
      </c>
      <c r="O388" t="str">
        <f t="shared" si="48"/>
        <v/>
      </c>
      <c r="P388">
        <f t="shared" si="49"/>
        <v>99.352538999999524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1.0873533668702366</v>
      </c>
    </row>
    <row r="389" spans="1:19" x14ac:dyDescent="0.3">
      <c r="A389" t="s">
        <v>415</v>
      </c>
      <c r="B389">
        <v>9149.2294922000001</v>
      </c>
      <c r="C389">
        <v>9232.9599608999997</v>
      </c>
      <c r="D389">
        <v>9184.2558594000002</v>
      </c>
      <c r="E389">
        <v>8855.8115233999997</v>
      </c>
      <c r="F389">
        <v>9240.4404297000001</v>
      </c>
      <c r="G389">
        <v>9232.9599608999997</v>
      </c>
      <c r="H389">
        <v>8988.8300780999998</v>
      </c>
      <c r="I389">
        <v>8627.0195313000004</v>
      </c>
      <c r="J389">
        <v>8968.9472655999998</v>
      </c>
      <c r="L389" t="str">
        <f t="shared" si="52"/>
        <v>17OCT2023:04:00:00</v>
      </c>
      <c r="M389">
        <v>5</v>
      </c>
      <c r="N389">
        <f t="shared" si="53"/>
        <v>83.730468699999619</v>
      </c>
      <c r="O389" t="str">
        <f t="shared" si="48"/>
        <v/>
      </c>
      <c r="P389">
        <f t="shared" si="49"/>
        <v>83.730468699999619</v>
      </c>
      <c r="Q389" t="str">
        <f t="shared" si="50"/>
        <v/>
      </c>
      <c r="R389">
        <f t="shared" si="51"/>
        <v>1</v>
      </c>
      <c r="S389">
        <f t="shared" si="54"/>
        <v>0.91516415422066322</v>
      </c>
    </row>
    <row r="390" spans="1:19" x14ac:dyDescent="0.3">
      <c r="A390" t="s">
        <v>416</v>
      </c>
      <c r="B390">
        <v>9476.0429688000004</v>
      </c>
      <c r="C390">
        <v>9583.2695313000004</v>
      </c>
      <c r="D390">
        <v>9436.3300780999998</v>
      </c>
      <c r="E390">
        <v>9023.8828125</v>
      </c>
      <c r="F390">
        <v>9576.1396483999997</v>
      </c>
      <c r="G390">
        <v>9583.2695313000004</v>
      </c>
      <c r="H390">
        <v>9261.5097655999998</v>
      </c>
      <c r="I390">
        <v>8812.3203125</v>
      </c>
      <c r="J390">
        <v>9225.3564452999999</v>
      </c>
      <c r="L390" t="str">
        <f t="shared" si="52"/>
        <v>17OCT2023:05:00:00</v>
      </c>
      <c r="M390">
        <v>6</v>
      </c>
      <c r="N390">
        <f t="shared" si="53"/>
        <v>107.2265625</v>
      </c>
      <c r="O390" t="str">
        <f t="shared" si="48"/>
        <v/>
      </c>
      <c r="P390">
        <f t="shared" si="49"/>
        <v>107.2265625</v>
      </c>
      <c r="Q390" t="str">
        <f t="shared" si="50"/>
        <v/>
      </c>
      <c r="R390">
        <f t="shared" si="51"/>
        <v>1</v>
      </c>
      <c r="S390">
        <f t="shared" si="54"/>
        <v>1.1315542030892527</v>
      </c>
    </row>
    <row r="391" spans="1:19" x14ac:dyDescent="0.3">
      <c r="A391" t="s">
        <v>417</v>
      </c>
      <c r="B391">
        <v>10266.670898</v>
      </c>
      <c r="C391">
        <v>10590.200194999999</v>
      </c>
      <c r="D391">
        <v>10043.692383</v>
      </c>
      <c r="E391">
        <v>10020.729492</v>
      </c>
      <c r="F391">
        <v>10587.799805000001</v>
      </c>
      <c r="G391">
        <v>10590.200194999999</v>
      </c>
      <c r="H391">
        <v>10138.099609000001</v>
      </c>
      <c r="I391">
        <v>9470.2099608999997</v>
      </c>
      <c r="J391">
        <v>10009.03125</v>
      </c>
      <c r="L391" t="str">
        <f t="shared" si="52"/>
        <v>17OCT2023:06:00:00</v>
      </c>
      <c r="M391">
        <v>7</v>
      </c>
      <c r="N391">
        <f t="shared" si="53"/>
        <v>323.52929699999913</v>
      </c>
      <c r="O391" t="str">
        <f t="shared" si="48"/>
        <v/>
      </c>
      <c r="P391">
        <f t="shared" si="49"/>
        <v>323.52929699999913</v>
      </c>
      <c r="Q391" t="str">
        <f t="shared" si="50"/>
        <v/>
      </c>
      <c r="R391">
        <f t="shared" si="51"/>
        <v>1</v>
      </c>
      <c r="S391">
        <f t="shared" si="54"/>
        <v>3.1512580875951155</v>
      </c>
    </row>
    <row r="392" spans="1:19" x14ac:dyDescent="0.3">
      <c r="A392" t="s">
        <v>418</v>
      </c>
      <c r="B392">
        <v>11335.361328000001</v>
      </c>
      <c r="C392">
        <v>12203</v>
      </c>
      <c r="D392">
        <v>11012.872069999999</v>
      </c>
      <c r="E392">
        <v>11618.018555000001</v>
      </c>
      <c r="F392">
        <v>12211.099609000001</v>
      </c>
      <c r="G392">
        <v>12203</v>
      </c>
      <c r="H392">
        <v>11557.200194999999</v>
      </c>
      <c r="I392">
        <v>10597.700194999999</v>
      </c>
      <c r="J392">
        <v>11290.455078000001</v>
      </c>
      <c r="L392" t="str">
        <f t="shared" si="52"/>
        <v>17OCT2023:07:00:00</v>
      </c>
      <c r="M392">
        <v>8</v>
      </c>
      <c r="N392">
        <f t="shared" si="53"/>
        <v>867.63867199999913</v>
      </c>
      <c r="O392" t="str">
        <f t="shared" si="48"/>
        <v/>
      </c>
      <c r="P392">
        <f t="shared" si="49"/>
        <v>867.63867199999913</v>
      </c>
      <c r="Q392" t="str">
        <f t="shared" si="50"/>
        <v/>
      </c>
      <c r="R392">
        <f t="shared" si="51"/>
        <v>1</v>
      </c>
      <c r="S392">
        <f t="shared" si="54"/>
        <v>7.6542656814724079</v>
      </c>
    </row>
    <row r="393" spans="1:19" x14ac:dyDescent="0.3">
      <c r="A393" t="s">
        <v>419</v>
      </c>
      <c r="B393">
        <v>12031.618164</v>
      </c>
      <c r="C393">
        <v>13076.400390999999</v>
      </c>
      <c r="D393">
        <v>11547.983398</v>
      </c>
      <c r="E393">
        <v>12392.138671999999</v>
      </c>
      <c r="F393">
        <v>13103.200194999999</v>
      </c>
      <c r="G393">
        <v>13076.400390999999</v>
      </c>
      <c r="H393">
        <v>12359</v>
      </c>
      <c r="I393">
        <v>11222.599609000001</v>
      </c>
      <c r="J393">
        <v>12002.037109000001</v>
      </c>
      <c r="L393" t="str">
        <f t="shared" si="52"/>
        <v>17OCT2023:08:00:00</v>
      </c>
      <c r="M393">
        <v>9</v>
      </c>
      <c r="N393">
        <f t="shared" si="53"/>
        <v>1044.7822269999997</v>
      </c>
      <c r="O393" t="str">
        <f t="shared" si="48"/>
        <v/>
      </c>
      <c r="P393">
        <f t="shared" si="49"/>
        <v>1044.7822269999997</v>
      </c>
      <c r="Q393" t="str">
        <f t="shared" si="50"/>
        <v/>
      </c>
      <c r="R393">
        <f t="shared" si="51"/>
        <v>1</v>
      </c>
      <c r="S393">
        <f t="shared" si="54"/>
        <v>8.6836384994838802</v>
      </c>
    </row>
    <row r="394" spans="1:19" x14ac:dyDescent="0.3">
      <c r="A394" t="s">
        <v>420</v>
      </c>
      <c r="B394">
        <v>12056.222656</v>
      </c>
      <c r="C394">
        <v>12897.299805000001</v>
      </c>
      <c r="D394">
        <v>11695.970703000001</v>
      </c>
      <c r="E394">
        <v>12187.116211</v>
      </c>
      <c r="F394">
        <v>12905.099609000001</v>
      </c>
      <c r="G394">
        <v>12897.299805000001</v>
      </c>
      <c r="H394">
        <v>12267.299805000001</v>
      </c>
      <c r="I394">
        <v>11258.700194999999</v>
      </c>
      <c r="J394">
        <v>11977.234375</v>
      </c>
      <c r="L394" t="str">
        <f t="shared" si="52"/>
        <v>17OCT2023:09:00:00</v>
      </c>
      <c r="M394">
        <v>10</v>
      </c>
      <c r="N394">
        <f t="shared" si="53"/>
        <v>841.07714900000065</v>
      </c>
      <c r="O394" t="str">
        <f t="shared" si="48"/>
        <v/>
      </c>
      <c r="P394">
        <f t="shared" si="49"/>
        <v>841.07714900000065</v>
      </c>
      <c r="Q394" t="str">
        <f t="shared" si="50"/>
        <v/>
      </c>
      <c r="R394">
        <f t="shared" si="51"/>
        <v>1</v>
      </c>
      <c r="S394">
        <f t="shared" si="54"/>
        <v>6.9762907752987058</v>
      </c>
    </row>
    <row r="395" spans="1:19" x14ac:dyDescent="0.3">
      <c r="A395" t="s">
        <v>421</v>
      </c>
      <c r="B395">
        <v>11855.581055000001</v>
      </c>
      <c r="C395">
        <v>12682</v>
      </c>
      <c r="D395">
        <v>11630.304688</v>
      </c>
      <c r="E395">
        <v>11158.944336</v>
      </c>
      <c r="F395">
        <v>12698.400390999999</v>
      </c>
      <c r="G395">
        <v>12682</v>
      </c>
      <c r="H395">
        <v>12164.799805000001</v>
      </c>
      <c r="I395">
        <v>11412</v>
      </c>
      <c r="J395">
        <v>11937.140625</v>
      </c>
      <c r="L395" t="str">
        <f t="shared" si="52"/>
        <v>17OCT2023:10:00:00</v>
      </c>
      <c r="M395">
        <v>11</v>
      </c>
      <c r="N395">
        <f t="shared" si="53"/>
        <v>826.41894499999944</v>
      </c>
      <c r="O395" t="str">
        <f t="shared" si="48"/>
        <v/>
      </c>
      <c r="P395">
        <f t="shared" si="49"/>
        <v>826.41894499999944</v>
      </c>
      <c r="Q395" t="str">
        <f t="shared" si="50"/>
        <v/>
      </c>
      <c r="R395">
        <f t="shared" si="51"/>
        <v>1</v>
      </c>
      <c r="S395">
        <f t="shared" si="54"/>
        <v>6.9707165019251729</v>
      </c>
    </row>
    <row r="396" spans="1:19" x14ac:dyDescent="0.3">
      <c r="A396" t="s">
        <v>422</v>
      </c>
      <c r="B396">
        <v>11799.749023</v>
      </c>
      <c r="C396">
        <v>12326.900390999999</v>
      </c>
      <c r="D396">
        <v>11416.637694999999</v>
      </c>
      <c r="E396">
        <v>11097.082031</v>
      </c>
      <c r="F396">
        <v>12354.5</v>
      </c>
      <c r="G396">
        <v>12326.900390999999</v>
      </c>
      <c r="H396">
        <v>11941.200194999999</v>
      </c>
      <c r="I396">
        <v>11456.200194999999</v>
      </c>
      <c r="J396">
        <v>11770.688477</v>
      </c>
      <c r="L396" t="str">
        <f t="shared" si="52"/>
        <v>17OCT2023:11:00:00</v>
      </c>
      <c r="M396">
        <v>12</v>
      </c>
      <c r="N396">
        <f t="shared" si="53"/>
        <v>527.15136799999891</v>
      </c>
      <c r="O396" t="str">
        <f t="shared" si="48"/>
        <v/>
      </c>
      <c r="P396">
        <f t="shared" si="49"/>
        <v>527.15136799999891</v>
      </c>
      <c r="Q396" t="str">
        <f t="shared" si="50"/>
        <v/>
      </c>
      <c r="R396">
        <f t="shared" si="51"/>
        <v>1</v>
      </c>
      <c r="S396">
        <f t="shared" si="54"/>
        <v>4.4674794944577094</v>
      </c>
    </row>
    <row r="397" spans="1:19" x14ac:dyDescent="0.3">
      <c r="A397" t="s">
        <v>423</v>
      </c>
      <c r="B397">
        <v>11750.565430000001</v>
      </c>
      <c r="C397">
        <v>12075.900390999999</v>
      </c>
      <c r="D397">
        <v>11379.877930000001</v>
      </c>
      <c r="E397">
        <v>11187.208984000001</v>
      </c>
      <c r="F397">
        <v>12109.599609000001</v>
      </c>
      <c r="G397">
        <v>12075.900390999999</v>
      </c>
      <c r="H397">
        <v>11838.900390999999</v>
      </c>
      <c r="I397">
        <v>11552.299805000001</v>
      </c>
      <c r="J397">
        <v>11711.885742</v>
      </c>
      <c r="L397" t="str">
        <f t="shared" si="52"/>
        <v>17OCT2023:12:00:00</v>
      </c>
      <c r="M397">
        <v>13</v>
      </c>
      <c r="N397">
        <f t="shared" si="53"/>
        <v>325.33496099999866</v>
      </c>
      <c r="O397" t="str">
        <f t="shared" si="48"/>
        <v/>
      </c>
      <c r="P397">
        <f t="shared" si="49"/>
        <v>325.33496099999866</v>
      </c>
      <c r="Q397" t="str">
        <f t="shared" si="50"/>
        <v/>
      </c>
      <c r="R397">
        <f t="shared" si="51"/>
        <v>1</v>
      </c>
      <c r="S397">
        <f t="shared" si="54"/>
        <v>2.7686749453723833</v>
      </c>
    </row>
    <row r="398" spans="1:19" x14ac:dyDescent="0.3">
      <c r="A398" t="s">
        <v>424</v>
      </c>
      <c r="B398">
        <v>11630.161133</v>
      </c>
      <c r="C398">
        <v>11907.799805000001</v>
      </c>
      <c r="D398">
        <v>11511.368164</v>
      </c>
      <c r="E398">
        <v>11432.664063</v>
      </c>
      <c r="F398">
        <v>11927</v>
      </c>
      <c r="G398">
        <v>11907.799805000001</v>
      </c>
      <c r="H398">
        <v>11796.099609000001</v>
      </c>
      <c r="I398">
        <v>11659</v>
      </c>
      <c r="J398">
        <v>11722.284180000001</v>
      </c>
      <c r="L398" t="str">
        <f t="shared" si="52"/>
        <v>17OCT2023:13:00:00</v>
      </c>
      <c r="M398">
        <v>14</v>
      </c>
      <c r="N398">
        <f t="shared" si="53"/>
        <v>277.63867200000095</v>
      </c>
      <c r="O398" t="str">
        <f t="shared" si="48"/>
        <v/>
      </c>
      <c r="P398">
        <f t="shared" si="49"/>
        <v>277.63867200000095</v>
      </c>
      <c r="Q398" t="str">
        <f t="shared" si="50"/>
        <v/>
      </c>
      <c r="R398">
        <f t="shared" si="51"/>
        <v>1</v>
      </c>
      <c r="S398">
        <f t="shared" si="54"/>
        <v>2.387229796947655</v>
      </c>
    </row>
    <row r="399" spans="1:19" x14ac:dyDescent="0.3">
      <c r="A399" t="s">
        <v>425</v>
      </c>
      <c r="B399">
        <v>11536.823242</v>
      </c>
      <c r="C399">
        <v>11924.799805000001</v>
      </c>
      <c r="D399">
        <v>11699.024414</v>
      </c>
      <c r="E399">
        <v>11694.527344</v>
      </c>
      <c r="F399">
        <v>11918.5</v>
      </c>
      <c r="G399">
        <v>11924.799805000001</v>
      </c>
      <c r="H399">
        <v>11898</v>
      </c>
      <c r="I399">
        <v>11868.099609000001</v>
      </c>
      <c r="J399">
        <v>11853.964844</v>
      </c>
      <c r="L399" t="str">
        <f t="shared" si="52"/>
        <v>17OCT2023:14:00:00</v>
      </c>
      <c r="M399">
        <v>15</v>
      </c>
      <c r="N399">
        <f t="shared" si="53"/>
        <v>387.97656300000017</v>
      </c>
      <c r="O399" t="str">
        <f t="shared" si="48"/>
        <v/>
      </c>
      <c r="P399">
        <f t="shared" si="49"/>
        <v>387.97656300000017</v>
      </c>
      <c r="Q399" t="str">
        <f t="shared" si="50"/>
        <v/>
      </c>
      <c r="R399">
        <f t="shared" si="51"/>
        <v>1</v>
      </c>
      <c r="S399">
        <f t="shared" si="54"/>
        <v>3.3629410355145684</v>
      </c>
    </row>
    <row r="400" spans="1:19" x14ac:dyDescent="0.3">
      <c r="A400" t="s">
        <v>426</v>
      </c>
      <c r="B400">
        <v>11597.739258</v>
      </c>
      <c r="C400">
        <v>12040.200194999999</v>
      </c>
      <c r="D400">
        <v>11980.212890999999</v>
      </c>
      <c r="E400">
        <v>12011.639648</v>
      </c>
      <c r="F400">
        <v>12003.5</v>
      </c>
      <c r="G400">
        <v>12040.200194999999</v>
      </c>
      <c r="H400">
        <v>12057.799805000001</v>
      </c>
      <c r="I400">
        <v>12105.5</v>
      </c>
      <c r="J400">
        <v>12049.403319999999</v>
      </c>
      <c r="L400" t="str">
        <f t="shared" si="52"/>
        <v>17OCT2023:15:00:00</v>
      </c>
      <c r="M400">
        <v>16</v>
      </c>
      <c r="N400">
        <f t="shared" si="53"/>
        <v>442.46093699999983</v>
      </c>
      <c r="O400" t="str">
        <f t="shared" si="48"/>
        <v/>
      </c>
      <c r="P400">
        <f t="shared" si="49"/>
        <v>442.46093699999983</v>
      </c>
      <c r="Q400" t="str">
        <f t="shared" si="50"/>
        <v/>
      </c>
      <c r="R400">
        <f t="shared" si="51"/>
        <v>1</v>
      </c>
      <c r="S400">
        <f t="shared" si="54"/>
        <v>3.815061945756324</v>
      </c>
    </row>
    <row r="401" spans="1:19" x14ac:dyDescent="0.3">
      <c r="A401" t="s">
        <v>427</v>
      </c>
      <c r="B401">
        <v>11792.891602</v>
      </c>
      <c r="C401">
        <v>12337.5</v>
      </c>
      <c r="D401">
        <v>12248.019531</v>
      </c>
      <c r="E401">
        <v>12320.689453000001</v>
      </c>
      <c r="F401">
        <v>12283.200194999999</v>
      </c>
      <c r="G401">
        <v>12337.5</v>
      </c>
      <c r="H401">
        <v>12335.700194999999</v>
      </c>
      <c r="I401">
        <v>12411</v>
      </c>
      <c r="J401">
        <v>12335.683594</v>
      </c>
      <c r="L401" t="str">
        <f t="shared" si="52"/>
        <v>17OCT2023:16:00:00</v>
      </c>
      <c r="M401">
        <v>17</v>
      </c>
      <c r="N401">
        <f t="shared" si="53"/>
        <v>544.60839800000031</v>
      </c>
      <c r="O401" t="str">
        <f t="shared" si="48"/>
        <v/>
      </c>
      <c r="P401">
        <f t="shared" si="49"/>
        <v>544.60839800000031</v>
      </c>
      <c r="Q401" t="str">
        <f t="shared" si="50"/>
        <v/>
      </c>
      <c r="R401">
        <f t="shared" si="51"/>
        <v>1</v>
      </c>
      <c r="S401">
        <f t="shared" si="54"/>
        <v>4.6181073851949774</v>
      </c>
    </row>
    <row r="402" spans="1:19" x14ac:dyDescent="0.3">
      <c r="A402" t="s">
        <v>428</v>
      </c>
      <c r="B402">
        <v>12133.920898</v>
      </c>
      <c r="C402">
        <v>12806.5</v>
      </c>
      <c r="D402">
        <v>12611.801758</v>
      </c>
      <c r="E402">
        <v>12738.008789</v>
      </c>
      <c r="F402">
        <v>12748.099609000001</v>
      </c>
      <c r="G402">
        <v>12806.5</v>
      </c>
      <c r="H402">
        <v>12743</v>
      </c>
      <c r="I402">
        <v>12799.700194999999</v>
      </c>
      <c r="J402">
        <v>12740.630859000001</v>
      </c>
      <c r="L402" t="str">
        <f t="shared" si="52"/>
        <v>17OCT2023:17:00:00</v>
      </c>
      <c r="M402">
        <v>18</v>
      </c>
      <c r="N402">
        <f t="shared" si="53"/>
        <v>672.57910199999969</v>
      </c>
      <c r="O402" t="str">
        <f t="shared" si="48"/>
        <v/>
      </c>
      <c r="P402">
        <f t="shared" si="49"/>
        <v>672.57910199999969</v>
      </c>
      <c r="Q402" t="str">
        <f t="shared" si="50"/>
        <v/>
      </c>
      <c r="R402">
        <f t="shared" si="51"/>
        <v>1</v>
      </c>
      <c r="S402">
        <f t="shared" si="54"/>
        <v>5.5429659353627319</v>
      </c>
    </row>
    <row r="403" spans="1:19" x14ac:dyDescent="0.3">
      <c r="A403" t="s">
        <v>429</v>
      </c>
      <c r="B403">
        <v>12407.238281</v>
      </c>
      <c r="C403">
        <v>13040.200194999999</v>
      </c>
      <c r="D403">
        <v>12676.352539</v>
      </c>
      <c r="E403">
        <v>12907.783203000001</v>
      </c>
      <c r="F403">
        <v>12990.200194999999</v>
      </c>
      <c r="G403">
        <v>13040.200194999999</v>
      </c>
      <c r="H403">
        <v>12922.700194999999</v>
      </c>
      <c r="I403">
        <v>12968.200194999999</v>
      </c>
      <c r="J403">
        <v>12905.581055000001</v>
      </c>
      <c r="L403" t="str">
        <f t="shared" si="52"/>
        <v>17OCT2023:18:00:00</v>
      </c>
      <c r="M403">
        <v>19</v>
      </c>
      <c r="N403">
        <f t="shared" si="53"/>
        <v>632.96191399999952</v>
      </c>
      <c r="O403" t="str">
        <f t="shared" si="48"/>
        <v/>
      </c>
      <c r="P403">
        <f t="shared" si="49"/>
        <v>632.96191399999952</v>
      </c>
      <c r="Q403" t="str">
        <f t="shared" si="50"/>
        <v/>
      </c>
      <c r="R403">
        <f t="shared" si="51"/>
        <v>1</v>
      </c>
      <c r="S403">
        <f t="shared" si="54"/>
        <v>5.1015536226889004</v>
      </c>
    </row>
    <row r="404" spans="1:19" x14ac:dyDescent="0.3">
      <c r="A404" t="s">
        <v>430</v>
      </c>
      <c r="B404">
        <v>12442.717773</v>
      </c>
      <c r="C404">
        <v>13007.5</v>
      </c>
      <c r="D404">
        <v>12524.346680000001</v>
      </c>
      <c r="E404">
        <v>12824.878906</v>
      </c>
      <c r="F404">
        <v>12981</v>
      </c>
      <c r="G404">
        <v>13007.5</v>
      </c>
      <c r="H404">
        <v>12860.599609000001</v>
      </c>
      <c r="I404">
        <v>12895</v>
      </c>
      <c r="J404">
        <v>12830.399414</v>
      </c>
      <c r="L404" t="str">
        <f t="shared" si="52"/>
        <v>17OCT2023:19:00:00</v>
      </c>
      <c r="M404">
        <v>20</v>
      </c>
      <c r="N404">
        <f t="shared" si="53"/>
        <v>564.78222699999969</v>
      </c>
      <c r="O404" t="str">
        <f t="shared" si="48"/>
        <v/>
      </c>
      <c r="P404">
        <f t="shared" si="49"/>
        <v>564.78222699999969</v>
      </c>
      <c r="Q404" t="str">
        <f t="shared" si="50"/>
        <v/>
      </c>
      <c r="R404">
        <f t="shared" si="51"/>
        <v>1</v>
      </c>
      <c r="S404">
        <f t="shared" si="54"/>
        <v>4.5390584059179213</v>
      </c>
    </row>
    <row r="405" spans="1:19" x14ac:dyDescent="0.3">
      <c r="A405" t="s">
        <v>431</v>
      </c>
      <c r="B405">
        <v>12539.625</v>
      </c>
      <c r="C405">
        <v>13128.200194999999</v>
      </c>
      <c r="D405">
        <v>12464.238281</v>
      </c>
      <c r="E405">
        <v>12706.278319999999</v>
      </c>
      <c r="F405">
        <v>13125.799805000001</v>
      </c>
      <c r="G405">
        <v>13128.200194999999</v>
      </c>
      <c r="H405">
        <v>12933.099609000001</v>
      </c>
      <c r="I405">
        <v>12908.099609000001</v>
      </c>
      <c r="J405">
        <v>12870.607421999999</v>
      </c>
      <c r="L405" t="str">
        <f t="shared" si="52"/>
        <v>17OCT2023:20:00:00</v>
      </c>
      <c r="M405">
        <v>21</v>
      </c>
      <c r="N405">
        <f t="shared" si="53"/>
        <v>588.57519499999944</v>
      </c>
      <c r="O405" t="str">
        <f t="shared" si="48"/>
        <v/>
      </c>
      <c r="P405">
        <f t="shared" si="49"/>
        <v>588.57519499999944</v>
      </c>
      <c r="Q405" t="str">
        <f t="shared" si="50"/>
        <v/>
      </c>
      <c r="R405">
        <f t="shared" si="51"/>
        <v>1</v>
      </c>
      <c r="S405">
        <f t="shared" si="54"/>
        <v>4.6937224598024221</v>
      </c>
    </row>
    <row r="406" spans="1:19" x14ac:dyDescent="0.3">
      <c r="A406" t="s">
        <v>432</v>
      </c>
      <c r="B406">
        <v>12415</v>
      </c>
      <c r="C406">
        <v>12847.900390999999</v>
      </c>
      <c r="D406">
        <v>12282.294921999999</v>
      </c>
      <c r="E406">
        <v>12448.051758</v>
      </c>
      <c r="F406">
        <v>12860.5</v>
      </c>
      <c r="G406">
        <v>12847.900390999999</v>
      </c>
      <c r="H406">
        <v>12660.700194999999</v>
      </c>
      <c r="I406">
        <v>12642.5</v>
      </c>
      <c r="J406">
        <v>12618.258789</v>
      </c>
      <c r="L406" t="str">
        <f t="shared" si="52"/>
        <v>17OCT2023:21:00:00</v>
      </c>
      <c r="M406">
        <v>22</v>
      </c>
      <c r="N406">
        <f t="shared" si="53"/>
        <v>432.90039099999922</v>
      </c>
      <c r="O406" t="str">
        <f t="shared" si="48"/>
        <v/>
      </c>
      <c r="P406">
        <f t="shared" si="49"/>
        <v>432.90039099999922</v>
      </c>
      <c r="Q406" t="str">
        <f t="shared" si="50"/>
        <v/>
      </c>
      <c r="R406">
        <f t="shared" si="51"/>
        <v>1</v>
      </c>
      <c r="S406">
        <f t="shared" si="54"/>
        <v>3.4869141441804206</v>
      </c>
    </row>
    <row r="407" spans="1:19" x14ac:dyDescent="0.3">
      <c r="A407" t="s">
        <v>433</v>
      </c>
      <c r="B407">
        <v>11951.601563</v>
      </c>
      <c r="C407">
        <v>12131.799805000001</v>
      </c>
      <c r="D407">
        <v>11876.086914</v>
      </c>
      <c r="E407">
        <v>11935.833008</v>
      </c>
      <c r="F407">
        <v>12140.700194999999</v>
      </c>
      <c r="G407">
        <v>12131.799805000001</v>
      </c>
      <c r="H407">
        <v>12017.200194999999</v>
      </c>
      <c r="I407">
        <v>12076.900390999999</v>
      </c>
      <c r="J407">
        <v>12030.698242</v>
      </c>
      <c r="L407" t="str">
        <f t="shared" si="52"/>
        <v>17OCT2023:22:00:00</v>
      </c>
      <c r="M407">
        <v>23</v>
      </c>
      <c r="N407">
        <f t="shared" si="53"/>
        <v>180.19824200000039</v>
      </c>
      <c r="O407" t="str">
        <f t="shared" si="48"/>
        <v/>
      </c>
      <c r="P407">
        <f t="shared" si="49"/>
        <v>180.19824200000039</v>
      </c>
      <c r="Q407" t="str">
        <f t="shared" si="50"/>
        <v/>
      </c>
      <c r="R407">
        <f t="shared" si="51"/>
        <v>1</v>
      </c>
      <c r="S407">
        <f t="shared" si="54"/>
        <v>1.5077330100918158</v>
      </c>
    </row>
    <row r="408" spans="1:19" x14ac:dyDescent="0.3">
      <c r="A408" t="s">
        <v>434</v>
      </c>
      <c r="B408">
        <v>11141.438477</v>
      </c>
      <c r="C408">
        <v>11138.599609000001</v>
      </c>
      <c r="D408">
        <v>11165.641602</v>
      </c>
      <c r="E408">
        <v>11169.835938</v>
      </c>
      <c r="F408">
        <v>11139.099609000001</v>
      </c>
      <c r="G408">
        <v>11138.599609000001</v>
      </c>
      <c r="H408">
        <v>11107</v>
      </c>
      <c r="I408">
        <v>11204.900390999999</v>
      </c>
      <c r="J408">
        <v>11154.46875</v>
      </c>
      <c r="L408" t="str">
        <f t="shared" si="52"/>
        <v>17OCT2023:23:00:00</v>
      </c>
      <c r="M408">
        <v>24</v>
      </c>
      <c r="N408">
        <f t="shared" si="53"/>
        <v>-2.8388679999989108</v>
      </c>
      <c r="O408">
        <f t="shared" si="48"/>
        <v>-2.8388679999989108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2.5480264562420481E-2</v>
      </c>
    </row>
    <row r="409" spans="1:19" x14ac:dyDescent="0.3">
      <c r="A409" t="s">
        <v>435</v>
      </c>
      <c r="B409">
        <v>10340.679688</v>
      </c>
      <c r="C409">
        <v>10129.700194999999</v>
      </c>
      <c r="D409">
        <v>10343.942383</v>
      </c>
      <c r="E409">
        <v>10340.074219</v>
      </c>
      <c r="F409">
        <v>10128.5</v>
      </c>
      <c r="G409">
        <v>10129.700194999999</v>
      </c>
      <c r="H409">
        <v>10191.299805000001</v>
      </c>
      <c r="I409">
        <v>10321.700194999999</v>
      </c>
      <c r="J409">
        <v>10248.509765999999</v>
      </c>
      <c r="L409" t="str">
        <f t="shared" si="52"/>
        <v>18OCT2023:00:00:00</v>
      </c>
      <c r="M409">
        <v>1</v>
      </c>
      <c r="N409">
        <f t="shared" si="53"/>
        <v>-210.97949300000073</v>
      </c>
      <c r="O409">
        <f t="shared" si="48"/>
        <v>-210.97949300000073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2.0402865127408898</v>
      </c>
    </row>
    <row r="410" spans="1:19" x14ac:dyDescent="0.3">
      <c r="A410" t="s">
        <v>436</v>
      </c>
      <c r="B410">
        <v>9746.7929688000004</v>
      </c>
      <c r="C410">
        <v>9478.1699219000002</v>
      </c>
      <c r="D410">
        <v>9631.6542969000002</v>
      </c>
      <c r="E410">
        <v>9667.3515625</v>
      </c>
      <c r="F410">
        <v>9459.6601563000004</v>
      </c>
      <c r="G410">
        <v>9478.1699219000002</v>
      </c>
      <c r="H410">
        <v>9499.5302733999997</v>
      </c>
      <c r="I410">
        <v>9594.9296875</v>
      </c>
      <c r="J410">
        <v>9548.4511719000002</v>
      </c>
      <c r="L410" t="str">
        <f t="shared" si="52"/>
        <v>18OCT2023:01:00:00</v>
      </c>
      <c r="M410">
        <v>2</v>
      </c>
      <c r="N410">
        <f t="shared" si="53"/>
        <v>-268.62304690000019</v>
      </c>
      <c r="O410">
        <f t="shared" si="48"/>
        <v>-268.62304690000019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2.7560146989874181</v>
      </c>
    </row>
    <row r="411" spans="1:19" x14ac:dyDescent="0.3">
      <c r="A411" t="s">
        <v>437</v>
      </c>
      <c r="B411">
        <v>9461.6552733999997</v>
      </c>
      <c r="C411">
        <v>9080.3496094000002</v>
      </c>
      <c r="D411">
        <v>9245.4003905999998</v>
      </c>
      <c r="E411">
        <v>9317.7470702999999</v>
      </c>
      <c r="F411">
        <v>9063.4697266000003</v>
      </c>
      <c r="G411">
        <v>9080.3496094000002</v>
      </c>
      <c r="H411">
        <v>9082.4804688000004</v>
      </c>
      <c r="I411">
        <v>9145.3300780999998</v>
      </c>
      <c r="J411">
        <v>9131.8046875</v>
      </c>
      <c r="L411" t="str">
        <f t="shared" si="52"/>
        <v>18OCT2023:02:00:00</v>
      </c>
      <c r="M411">
        <v>3</v>
      </c>
      <c r="N411">
        <f t="shared" si="53"/>
        <v>-381.30566399999952</v>
      </c>
      <c r="O411">
        <f t="shared" si="48"/>
        <v>-381.30566399999952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4.0300101090343272</v>
      </c>
    </row>
    <row r="412" spans="1:19" x14ac:dyDescent="0.3">
      <c r="A412" t="s">
        <v>438</v>
      </c>
      <c r="B412">
        <v>9052.1337891000003</v>
      </c>
      <c r="C412">
        <v>8869.2802733999997</v>
      </c>
      <c r="D412">
        <v>9010.0039063000004</v>
      </c>
      <c r="E412">
        <v>9102.9121094000002</v>
      </c>
      <c r="F412">
        <v>8852.0498047000001</v>
      </c>
      <c r="G412">
        <v>8869.2802733999997</v>
      </c>
      <c r="H412">
        <v>8856.0595702999999</v>
      </c>
      <c r="I412">
        <v>8883.9697266000003</v>
      </c>
      <c r="J412">
        <v>8896.1425780999998</v>
      </c>
      <c r="L412" t="str">
        <f t="shared" si="52"/>
        <v>18OCT2023:03:00:00</v>
      </c>
      <c r="M412">
        <v>4</v>
      </c>
      <c r="N412">
        <f t="shared" si="53"/>
        <v>-182.85351570000057</v>
      </c>
      <c r="O412">
        <f t="shared" si="48"/>
        <v>-182.85351570000057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2.0200045642297182</v>
      </c>
    </row>
    <row r="413" spans="1:19" x14ac:dyDescent="0.3">
      <c r="A413" t="s">
        <v>439</v>
      </c>
      <c r="B413">
        <v>8995.7763672000001</v>
      </c>
      <c r="C413">
        <v>8798.1503905999998</v>
      </c>
      <c r="D413">
        <v>8929.5585938000004</v>
      </c>
      <c r="E413">
        <v>9027.3701172000001</v>
      </c>
      <c r="F413">
        <v>8777.1396483999997</v>
      </c>
      <c r="G413">
        <v>8798.1503905999998</v>
      </c>
      <c r="H413">
        <v>8772.2197266000003</v>
      </c>
      <c r="I413">
        <v>8800.3300780999998</v>
      </c>
      <c r="J413">
        <v>8815.2060547000001</v>
      </c>
      <c r="L413" t="str">
        <f t="shared" si="52"/>
        <v>18OCT2023:04:00:00</v>
      </c>
      <c r="M413">
        <v>5</v>
      </c>
      <c r="N413">
        <f t="shared" si="53"/>
        <v>-197.62597660000029</v>
      </c>
      <c r="O413">
        <f t="shared" si="48"/>
        <v>-197.62597660000029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2.1968751615544306</v>
      </c>
    </row>
    <row r="414" spans="1:19" x14ac:dyDescent="0.3">
      <c r="A414" t="s">
        <v>440</v>
      </c>
      <c r="B414">
        <v>9203.7714844000002</v>
      </c>
      <c r="C414">
        <v>8976.7695313000004</v>
      </c>
      <c r="D414">
        <v>9096.6503905999998</v>
      </c>
      <c r="E414">
        <v>9150.4921875</v>
      </c>
      <c r="F414">
        <v>8952.1103516000003</v>
      </c>
      <c r="G414">
        <v>8976.7695313000004</v>
      </c>
      <c r="H414">
        <v>8933.0097655999998</v>
      </c>
      <c r="I414">
        <v>8957.1904297000001</v>
      </c>
      <c r="J414">
        <v>8979.2783202999999</v>
      </c>
      <c r="L414" t="str">
        <f t="shared" si="52"/>
        <v>18OCT2023:05:00:00</v>
      </c>
      <c r="M414">
        <v>6</v>
      </c>
      <c r="N414">
        <f t="shared" si="53"/>
        <v>-227.00195309999981</v>
      </c>
      <c r="O414">
        <f t="shared" si="48"/>
        <v>-227.00195309999981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2.4664014473279616</v>
      </c>
    </row>
    <row r="415" spans="1:19" x14ac:dyDescent="0.3">
      <c r="A415" t="s">
        <v>441</v>
      </c>
      <c r="B415">
        <v>9814.2128905999998</v>
      </c>
      <c r="C415">
        <v>9584.5498047000001</v>
      </c>
      <c r="D415">
        <v>9566.8085938000004</v>
      </c>
      <c r="E415">
        <v>9609.0322266000003</v>
      </c>
      <c r="F415">
        <v>9561.2402344000002</v>
      </c>
      <c r="G415">
        <v>9584.5498047000001</v>
      </c>
      <c r="H415">
        <v>9523.8701172000001</v>
      </c>
      <c r="I415">
        <v>9538.8701172000001</v>
      </c>
      <c r="J415">
        <v>9546.7636719000002</v>
      </c>
      <c r="L415" t="str">
        <f t="shared" si="52"/>
        <v>18OCT2023:06:00:00</v>
      </c>
      <c r="M415">
        <v>7</v>
      </c>
      <c r="N415">
        <f t="shared" si="53"/>
        <v>-229.66308589999971</v>
      </c>
      <c r="O415">
        <f t="shared" si="48"/>
        <v>-229.66308589999971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2.3401070310994556</v>
      </c>
    </row>
    <row r="416" spans="1:19" x14ac:dyDescent="0.3">
      <c r="A416" t="s">
        <v>442</v>
      </c>
      <c r="B416">
        <v>10926.050781</v>
      </c>
      <c r="C416">
        <v>10659.200194999999</v>
      </c>
      <c r="D416">
        <v>10420.238281</v>
      </c>
      <c r="E416">
        <v>10509.442383</v>
      </c>
      <c r="F416">
        <v>10638.799805000001</v>
      </c>
      <c r="G416">
        <v>10659.200194999999</v>
      </c>
      <c r="H416">
        <v>10591.299805000001</v>
      </c>
      <c r="I416">
        <v>10587.400390999999</v>
      </c>
      <c r="J416">
        <v>10567.458008</v>
      </c>
      <c r="L416" t="str">
        <f t="shared" si="52"/>
        <v>18OCT2023:07:00:00</v>
      </c>
      <c r="M416">
        <v>8</v>
      </c>
      <c r="N416">
        <f t="shared" si="53"/>
        <v>-266.85058600000048</v>
      </c>
      <c r="O416">
        <f t="shared" si="48"/>
        <v>-266.85058600000048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2.4423333860395724</v>
      </c>
    </row>
    <row r="417" spans="1:19" x14ac:dyDescent="0.3">
      <c r="A417" t="s">
        <v>443</v>
      </c>
      <c r="B417">
        <v>11508.200194999999</v>
      </c>
      <c r="C417">
        <v>11255</v>
      </c>
      <c r="D417">
        <v>10922.683594</v>
      </c>
      <c r="E417">
        <v>11027.855469</v>
      </c>
      <c r="F417">
        <v>11224.599609000001</v>
      </c>
      <c r="G417">
        <v>11255</v>
      </c>
      <c r="H417">
        <v>11177.200194999999</v>
      </c>
      <c r="I417">
        <v>11160</v>
      </c>
      <c r="J417">
        <v>11133.657227</v>
      </c>
      <c r="L417" t="str">
        <f t="shared" si="52"/>
        <v>18OCT2023:08:00:00</v>
      </c>
      <c r="M417">
        <v>9</v>
      </c>
      <c r="N417">
        <f t="shared" si="53"/>
        <v>-253.20019499999944</v>
      </c>
      <c r="O417">
        <f t="shared" si="48"/>
        <v>-253.20019499999944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2.2001719705050671</v>
      </c>
    </row>
    <row r="418" spans="1:19" x14ac:dyDescent="0.3">
      <c r="A418" t="s">
        <v>444</v>
      </c>
      <c r="B418">
        <v>11523.522461</v>
      </c>
      <c r="C418">
        <v>11324.900390999999</v>
      </c>
      <c r="D418">
        <v>11084.530273</v>
      </c>
      <c r="E418">
        <v>11059.367188</v>
      </c>
      <c r="F418">
        <v>11293</v>
      </c>
      <c r="G418">
        <v>11324.900390999999</v>
      </c>
      <c r="H418">
        <v>11290.799805000001</v>
      </c>
      <c r="I418">
        <v>11260.099609000001</v>
      </c>
      <c r="J418">
        <v>11243.966796999999</v>
      </c>
      <c r="L418" t="str">
        <f t="shared" si="52"/>
        <v>18OCT2023:09:00:00</v>
      </c>
      <c r="M418">
        <v>10</v>
      </c>
      <c r="N418">
        <f t="shared" si="53"/>
        <v>-198.62207000000126</v>
      </c>
      <c r="O418">
        <f t="shared" si="48"/>
        <v>-198.62207000000126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1.7236228824321225</v>
      </c>
    </row>
    <row r="419" spans="1:19" x14ac:dyDescent="0.3">
      <c r="A419" t="s">
        <v>445</v>
      </c>
      <c r="B419">
        <v>11510.783203000001</v>
      </c>
      <c r="C419">
        <v>11521.299805000001</v>
      </c>
      <c r="D419">
        <v>11326.626953000001</v>
      </c>
      <c r="E419">
        <v>11414.431640999999</v>
      </c>
      <c r="F419">
        <v>11490.200194999999</v>
      </c>
      <c r="G419">
        <v>11521.299805000001</v>
      </c>
      <c r="H419">
        <v>11556.599609000001</v>
      </c>
      <c r="I419">
        <v>11514.900390999999</v>
      </c>
      <c r="J419">
        <v>11487.925781</v>
      </c>
      <c r="L419" t="str">
        <f t="shared" si="52"/>
        <v>18OCT2023:10:00:00</v>
      </c>
      <c r="M419">
        <v>11</v>
      </c>
      <c r="N419">
        <f t="shared" si="53"/>
        <v>10.516601999999693</v>
      </c>
      <c r="O419" t="str">
        <f t="shared" si="48"/>
        <v/>
      </c>
      <c r="P419">
        <f t="shared" si="49"/>
        <v>10.516601999999693</v>
      </c>
      <c r="Q419" t="str">
        <f t="shared" si="50"/>
        <v/>
      </c>
      <c r="R419">
        <f t="shared" si="51"/>
        <v>1</v>
      </c>
      <c r="S419">
        <f t="shared" si="54"/>
        <v>9.1363044673266031E-2</v>
      </c>
    </row>
    <row r="420" spans="1:19" x14ac:dyDescent="0.3">
      <c r="A420" t="s">
        <v>446</v>
      </c>
      <c r="B420">
        <v>11732.267578000001</v>
      </c>
      <c r="C420">
        <v>11691.900390999999</v>
      </c>
      <c r="D420">
        <v>11594.171875</v>
      </c>
      <c r="E420">
        <v>11684.730469</v>
      </c>
      <c r="F420">
        <v>11657.599609000001</v>
      </c>
      <c r="G420">
        <v>11691.900390999999</v>
      </c>
      <c r="H420">
        <v>11803</v>
      </c>
      <c r="I420">
        <v>11755.5</v>
      </c>
      <c r="J420">
        <v>11721.334961</v>
      </c>
      <c r="L420" t="str">
        <f t="shared" si="52"/>
        <v>18OCT2023:11:00:00</v>
      </c>
      <c r="M420">
        <v>12</v>
      </c>
      <c r="N420">
        <f t="shared" si="53"/>
        <v>-40.36718700000165</v>
      </c>
      <c r="O420">
        <f t="shared" si="48"/>
        <v>-40.36718700000165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0.34406977791485932</v>
      </c>
    </row>
    <row r="421" spans="1:19" x14ac:dyDescent="0.3">
      <c r="A421" t="s">
        <v>447</v>
      </c>
      <c r="B421">
        <v>11866.231444999999</v>
      </c>
      <c r="C421">
        <v>11915.200194999999</v>
      </c>
      <c r="D421">
        <v>11993.602539</v>
      </c>
      <c r="E421">
        <v>12075.943359000001</v>
      </c>
      <c r="F421">
        <v>11872.299805000001</v>
      </c>
      <c r="G421">
        <v>11915.200194999999</v>
      </c>
      <c r="H421">
        <v>12098.700194999999</v>
      </c>
      <c r="I421">
        <v>12035</v>
      </c>
      <c r="J421">
        <v>12017.581055000001</v>
      </c>
      <c r="L421" t="str">
        <f t="shared" si="52"/>
        <v>18OCT2023:12:00:00</v>
      </c>
      <c r="M421">
        <v>13</v>
      </c>
      <c r="N421">
        <f t="shared" si="53"/>
        <v>48.96875</v>
      </c>
      <c r="O421" t="str">
        <f t="shared" si="48"/>
        <v/>
      </c>
      <c r="P421">
        <f t="shared" si="49"/>
        <v>48.96875</v>
      </c>
      <c r="Q421" t="str">
        <f t="shared" si="50"/>
        <v/>
      </c>
      <c r="R421">
        <f t="shared" si="51"/>
        <v>1</v>
      </c>
      <c r="S421">
        <f t="shared" si="54"/>
        <v>0.41267314081113476</v>
      </c>
    </row>
    <row r="422" spans="1:19" x14ac:dyDescent="0.3">
      <c r="A422" t="s">
        <v>448</v>
      </c>
      <c r="B422">
        <v>12006.470703000001</v>
      </c>
      <c r="C422">
        <v>12255.5</v>
      </c>
      <c r="D422">
        <v>12533.221680000001</v>
      </c>
      <c r="E422">
        <v>12619.229492</v>
      </c>
      <c r="F422">
        <v>12184.299805000001</v>
      </c>
      <c r="G422">
        <v>12255.5</v>
      </c>
      <c r="H422">
        <v>12481.299805000001</v>
      </c>
      <c r="I422">
        <v>12402.299805000001</v>
      </c>
      <c r="J422">
        <v>12415.704102</v>
      </c>
      <c r="L422" t="str">
        <f t="shared" si="52"/>
        <v>18OCT2023:13:00:00</v>
      </c>
      <c r="M422">
        <v>14</v>
      </c>
      <c r="N422">
        <f t="shared" si="53"/>
        <v>249.02929699999913</v>
      </c>
      <c r="O422" t="str">
        <f t="shared" si="48"/>
        <v/>
      </c>
      <c r="P422">
        <f t="shared" si="49"/>
        <v>249.02929699999913</v>
      </c>
      <c r="Q422" t="str">
        <f t="shared" si="50"/>
        <v/>
      </c>
      <c r="R422">
        <f t="shared" si="51"/>
        <v>1</v>
      </c>
      <c r="S422">
        <f t="shared" si="54"/>
        <v>2.0741257207063799</v>
      </c>
    </row>
    <row r="423" spans="1:19" x14ac:dyDescent="0.3">
      <c r="A423" t="s">
        <v>449</v>
      </c>
      <c r="B423">
        <v>12253.976563</v>
      </c>
      <c r="C423">
        <v>12718.900390999999</v>
      </c>
      <c r="D423">
        <v>13071.646484000001</v>
      </c>
      <c r="E423">
        <v>13179.046875</v>
      </c>
      <c r="F423">
        <v>12614.299805000001</v>
      </c>
      <c r="G423">
        <v>12718.900390999999</v>
      </c>
      <c r="H423">
        <v>12983.599609000001</v>
      </c>
      <c r="I423">
        <v>12888</v>
      </c>
      <c r="J423">
        <v>12909.129883</v>
      </c>
      <c r="L423" t="str">
        <f t="shared" si="52"/>
        <v>18OCT2023:14:00:00</v>
      </c>
      <c r="M423">
        <v>15</v>
      </c>
      <c r="N423">
        <f t="shared" si="53"/>
        <v>464.92382799999905</v>
      </c>
      <c r="O423" t="str">
        <f t="shared" si="48"/>
        <v/>
      </c>
      <c r="P423">
        <f t="shared" si="49"/>
        <v>464.92382799999905</v>
      </c>
      <c r="Q423" t="str">
        <f t="shared" si="50"/>
        <v/>
      </c>
      <c r="R423">
        <f t="shared" si="51"/>
        <v>1</v>
      </c>
      <c r="S423">
        <f t="shared" si="54"/>
        <v>3.794064935653648</v>
      </c>
    </row>
    <row r="424" spans="1:19" x14ac:dyDescent="0.3">
      <c r="A424" t="s">
        <v>450</v>
      </c>
      <c r="B424">
        <v>12584.250977</v>
      </c>
      <c r="C424">
        <v>13215.900390999999</v>
      </c>
      <c r="D424">
        <v>13682.552734000001</v>
      </c>
      <c r="E424">
        <v>13782.204102</v>
      </c>
      <c r="F424">
        <v>13068.299805000001</v>
      </c>
      <c r="G424">
        <v>13215.900390999999</v>
      </c>
      <c r="H424">
        <v>13535.599609000001</v>
      </c>
      <c r="I424">
        <v>13391.799805000001</v>
      </c>
      <c r="J424">
        <v>13443.150390999999</v>
      </c>
      <c r="L424" t="str">
        <f t="shared" si="52"/>
        <v>18OCT2023:15:00:00</v>
      </c>
      <c r="M424">
        <v>16</v>
      </c>
      <c r="N424">
        <f t="shared" si="53"/>
        <v>631.64941399999952</v>
      </c>
      <c r="O424" t="str">
        <f t="shared" si="48"/>
        <v/>
      </c>
      <c r="P424">
        <f t="shared" si="49"/>
        <v>631.64941399999952</v>
      </c>
      <c r="Q424" t="str">
        <f t="shared" si="50"/>
        <v/>
      </c>
      <c r="R424">
        <f t="shared" si="51"/>
        <v>1</v>
      </c>
      <c r="S424">
        <f t="shared" si="54"/>
        <v>5.0193644036061693</v>
      </c>
    </row>
    <row r="425" spans="1:19" x14ac:dyDescent="0.3">
      <c r="A425" t="s">
        <v>451</v>
      </c>
      <c r="B425">
        <v>12921.904296999999</v>
      </c>
      <c r="C425">
        <v>13682.900390999999</v>
      </c>
      <c r="D425">
        <v>14034.570313</v>
      </c>
      <c r="E425">
        <v>14167.825194999999</v>
      </c>
      <c r="F425">
        <v>13520.799805000001</v>
      </c>
      <c r="G425">
        <v>13682.900390999999</v>
      </c>
      <c r="H425">
        <v>13989</v>
      </c>
      <c r="I425">
        <v>13873</v>
      </c>
      <c r="J425">
        <v>13885.884765999999</v>
      </c>
      <c r="L425" t="str">
        <f t="shared" si="52"/>
        <v>18OCT2023:16:00:00</v>
      </c>
      <c r="M425">
        <v>17</v>
      </c>
      <c r="N425">
        <f t="shared" si="53"/>
        <v>760.99609400000008</v>
      </c>
      <c r="O425" t="str">
        <f t="shared" si="48"/>
        <v/>
      </c>
      <c r="P425">
        <f t="shared" si="49"/>
        <v>760.99609400000008</v>
      </c>
      <c r="Q425" t="str">
        <f t="shared" si="50"/>
        <v/>
      </c>
      <c r="R425">
        <f t="shared" si="51"/>
        <v>1</v>
      </c>
      <c r="S425">
        <f t="shared" si="54"/>
        <v>5.8891946303663305</v>
      </c>
    </row>
    <row r="426" spans="1:19" x14ac:dyDescent="0.3">
      <c r="A426" t="s">
        <v>452</v>
      </c>
      <c r="B426">
        <v>13302.660156</v>
      </c>
      <c r="C426">
        <v>14109.799805000001</v>
      </c>
      <c r="D426">
        <v>14454.976563</v>
      </c>
      <c r="E426">
        <v>14599.317383</v>
      </c>
      <c r="F426">
        <v>13955.5</v>
      </c>
      <c r="G426">
        <v>14109.799805000001</v>
      </c>
      <c r="H426">
        <v>14328.799805000001</v>
      </c>
      <c r="I426">
        <v>14318.5</v>
      </c>
      <c r="J426">
        <v>14291.716796999999</v>
      </c>
      <c r="L426" t="str">
        <f t="shared" si="52"/>
        <v>18OCT2023:17:00:00</v>
      </c>
      <c r="M426">
        <v>18</v>
      </c>
      <c r="N426">
        <f t="shared" si="53"/>
        <v>807.13964900000065</v>
      </c>
      <c r="O426" t="str">
        <f t="shared" si="48"/>
        <v/>
      </c>
      <c r="P426">
        <f t="shared" si="49"/>
        <v>807.13964900000065</v>
      </c>
      <c r="Q426" t="str">
        <f t="shared" si="50"/>
        <v/>
      </c>
      <c r="R426">
        <f t="shared" si="51"/>
        <v>1</v>
      </c>
      <c r="S426">
        <f t="shared" si="54"/>
        <v>6.0675055931271791</v>
      </c>
    </row>
    <row r="427" spans="1:19" x14ac:dyDescent="0.3">
      <c r="A427" t="s">
        <v>453</v>
      </c>
      <c r="B427">
        <v>13545.002930000001</v>
      </c>
      <c r="C427">
        <v>14235.400390999999</v>
      </c>
      <c r="D427">
        <v>14485.445313</v>
      </c>
      <c r="E427">
        <v>14696.199219</v>
      </c>
      <c r="F427">
        <v>14099.299805000001</v>
      </c>
      <c r="G427">
        <v>14235.400390999999</v>
      </c>
      <c r="H427">
        <v>14371.099609000001</v>
      </c>
      <c r="I427">
        <v>14457.700194999999</v>
      </c>
      <c r="J427">
        <v>14379.199219</v>
      </c>
      <c r="L427" t="str">
        <f t="shared" si="52"/>
        <v>18OCT2023:18:00:00</v>
      </c>
      <c r="M427">
        <v>19</v>
      </c>
      <c r="N427">
        <f t="shared" si="53"/>
        <v>690.39746099999866</v>
      </c>
      <c r="O427" t="str">
        <f t="shared" si="48"/>
        <v/>
      </c>
      <c r="P427">
        <f t="shared" si="49"/>
        <v>690.39746099999866</v>
      </c>
      <c r="Q427" t="str">
        <f t="shared" si="50"/>
        <v/>
      </c>
      <c r="R427">
        <f t="shared" si="51"/>
        <v>1</v>
      </c>
      <c r="S427">
        <f t="shared" si="54"/>
        <v>5.0970639472574746</v>
      </c>
    </row>
    <row r="428" spans="1:19" x14ac:dyDescent="0.3">
      <c r="A428" t="s">
        <v>454</v>
      </c>
      <c r="B428">
        <v>13524.539063</v>
      </c>
      <c r="C428">
        <v>13999.799805000001</v>
      </c>
      <c r="D428">
        <v>14359.776367</v>
      </c>
      <c r="E428">
        <v>14631.103515999999</v>
      </c>
      <c r="F428">
        <v>13879.400390999999</v>
      </c>
      <c r="G428">
        <v>13999.799805000001</v>
      </c>
      <c r="H428">
        <v>14100.799805000001</v>
      </c>
      <c r="I428">
        <v>14205.299805000001</v>
      </c>
      <c r="J428">
        <v>14151.705078000001</v>
      </c>
      <c r="L428" t="str">
        <f t="shared" si="52"/>
        <v>18OCT2023:19:00:00</v>
      </c>
      <c r="M428">
        <v>20</v>
      </c>
      <c r="N428">
        <f t="shared" si="53"/>
        <v>475.26074200000039</v>
      </c>
      <c r="O428" t="str">
        <f t="shared" si="48"/>
        <v/>
      </c>
      <c r="P428">
        <f t="shared" si="49"/>
        <v>475.26074200000039</v>
      </c>
      <c r="Q428" t="str">
        <f t="shared" si="50"/>
        <v/>
      </c>
      <c r="R428">
        <f t="shared" si="51"/>
        <v>1</v>
      </c>
      <c r="S428">
        <f t="shared" si="54"/>
        <v>3.5140624001020742</v>
      </c>
    </row>
    <row r="429" spans="1:19" x14ac:dyDescent="0.3">
      <c r="A429" t="s">
        <v>455</v>
      </c>
      <c r="B429">
        <v>13519.150390999999</v>
      </c>
      <c r="C429">
        <v>13812.400390999999</v>
      </c>
      <c r="D429">
        <v>14221.669921999999</v>
      </c>
      <c r="E429">
        <v>14535.273438</v>
      </c>
      <c r="F429">
        <v>13709</v>
      </c>
      <c r="G429">
        <v>13812.400390999999</v>
      </c>
      <c r="H429">
        <v>13900.700194999999</v>
      </c>
      <c r="I429">
        <v>13993.5</v>
      </c>
      <c r="J429">
        <v>13964.734375</v>
      </c>
      <c r="L429" t="str">
        <f t="shared" si="52"/>
        <v>18OCT2023:20:00:00</v>
      </c>
      <c r="M429">
        <v>21</v>
      </c>
      <c r="N429">
        <f t="shared" si="53"/>
        <v>293.25</v>
      </c>
      <c r="O429" t="str">
        <f t="shared" si="48"/>
        <v/>
      </c>
      <c r="P429">
        <f t="shared" si="49"/>
        <v>293.25</v>
      </c>
      <c r="Q429" t="str">
        <f t="shared" si="50"/>
        <v/>
      </c>
      <c r="R429">
        <f t="shared" si="51"/>
        <v>1</v>
      </c>
      <c r="S429">
        <f t="shared" si="54"/>
        <v>2.1691451867805469</v>
      </c>
    </row>
    <row r="430" spans="1:19" x14ac:dyDescent="0.3">
      <c r="A430" t="s">
        <v>456</v>
      </c>
      <c r="B430">
        <v>13205.190430000001</v>
      </c>
      <c r="C430">
        <v>13396.099609000001</v>
      </c>
      <c r="D430">
        <v>13742.076171999999</v>
      </c>
      <c r="E430">
        <v>14064.933594</v>
      </c>
      <c r="F430">
        <v>13310.200194999999</v>
      </c>
      <c r="G430">
        <v>13396.099609000001</v>
      </c>
      <c r="H430">
        <v>13455.900390999999</v>
      </c>
      <c r="I430">
        <v>13568.5</v>
      </c>
      <c r="J430">
        <v>13526.365234000001</v>
      </c>
      <c r="L430" t="str">
        <f t="shared" si="52"/>
        <v>18OCT2023:21:00:00</v>
      </c>
      <c r="M430">
        <v>22</v>
      </c>
      <c r="N430">
        <f t="shared" si="53"/>
        <v>190.90917900000022</v>
      </c>
      <c r="O430" t="str">
        <f t="shared" si="48"/>
        <v/>
      </c>
      <c r="P430">
        <f t="shared" si="49"/>
        <v>190.90917900000022</v>
      </c>
      <c r="Q430" t="str">
        <f t="shared" si="50"/>
        <v/>
      </c>
      <c r="R430">
        <f t="shared" si="51"/>
        <v>1</v>
      </c>
      <c r="S430">
        <f t="shared" si="54"/>
        <v>1.4457131838575099</v>
      </c>
    </row>
    <row r="431" spans="1:19" x14ac:dyDescent="0.3">
      <c r="A431" t="s">
        <v>457</v>
      </c>
      <c r="B431">
        <v>12607.619140999999</v>
      </c>
      <c r="C431">
        <v>12740.5</v>
      </c>
      <c r="D431">
        <v>13046.192383</v>
      </c>
      <c r="E431">
        <v>13262.080078000001</v>
      </c>
      <c r="F431">
        <v>12665.599609000001</v>
      </c>
      <c r="G431">
        <v>12740.5</v>
      </c>
      <c r="H431">
        <v>12791.299805000001</v>
      </c>
      <c r="I431">
        <v>12914.5</v>
      </c>
      <c r="J431">
        <v>12861.587890999999</v>
      </c>
      <c r="L431" t="str">
        <f t="shared" si="52"/>
        <v>18OCT2023:22:00:00</v>
      </c>
      <c r="M431">
        <v>23</v>
      </c>
      <c r="N431">
        <f t="shared" si="53"/>
        <v>132.88085900000078</v>
      </c>
      <c r="O431" t="str">
        <f t="shared" si="48"/>
        <v/>
      </c>
      <c r="P431">
        <f t="shared" si="49"/>
        <v>132.88085900000078</v>
      </c>
      <c r="Q431" t="str">
        <f t="shared" si="50"/>
        <v/>
      </c>
      <c r="R431">
        <f t="shared" si="51"/>
        <v>1</v>
      </c>
      <c r="S431">
        <f t="shared" si="54"/>
        <v>1.0539726614033891</v>
      </c>
    </row>
    <row r="432" spans="1:19" x14ac:dyDescent="0.3">
      <c r="A432" t="s">
        <v>458</v>
      </c>
      <c r="B432">
        <v>11707.989258</v>
      </c>
      <c r="C432">
        <v>11792.5</v>
      </c>
      <c r="D432">
        <v>12051.679688</v>
      </c>
      <c r="E432">
        <v>12204.560546999999</v>
      </c>
      <c r="F432">
        <v>11726.200194999999</v>
      </c>
      <c r="G432">
        <v>11792.5</v>
      </c>
      <c r="H432">
        <v>11826.099609000001</v>
      </c>
      <c r="I432">
        <v>11997.799805000001</v>
      </c>
      <c r="J432">
        <v>11909.375977</v>
      </c>
      <c r="L432" t="str">
        <f t="shared" si="52"/>
        <v>18OCT2023:23:00:00</v>
      </c>
      <c r="M432">
        <v>24</v>
      </c>
      <c r="N432">
        <f t="shared" si="53"/>
        <v>84.510742000000391</v>
      </c>
      <c r="O432" t="str">
        <f t="shared" si="48"/>
        <v/>
      </c>
      <c r="P432">
        <f t="shared" si="49"/>
        <v>84.510742000000391</v>
      </c>
      <c r="Q432" t="str">
        <f t="shared" si="50"/>
        <v/>
      </c>
      <c r="R432">
        <f t="shared" si="51"/>
        <v>1</v>
      </c>
      <c r="S432">
        <f t="shared" si="54"/>
        <v>0.72182114398725383</v>
      </c>
    </row>
    <row r="433" spans="1:19" x14ac:dyDescent="0.3">
      <c r="A433" t="s">
        <v>459</v>
      </c>
      <c r="B433">
        <v>10695.188477</v>
      </c>
      <c r="C433">
        <v>10776.200194999999</v>
      </c>
      <c r="D433">
        <v>11054.724609000001</v>
      </c>
      <c r="E433">
        <v>11178.080078000001</v>
      </c>
      <c r="F433">
        <v>10726.099609000001</v>
      </c>
      <c r="G433">
        <v>10776.200194999999</v>
      </c>
      <c r="H433">
        <v>10792.799805000001</v>
      </c>
      <c r="I433">
        <v>11008.799805000001</v>
      </c>
      <c r="J433">
        <v>10901.65625</v>
      </c>
      <c r="L433" t="str">
        <f t="shared" si="52"/>
        <v>19OCT2023:00:00:00</v>
      </c>
      <c r="M433">
        <v>1</v>
      </c>
      <c r="N433">
        <f t="shared" si="53"/>
        <v>81.011717999999746</v>
      </c>
      <c r="O433" t="str">
        <f t="shared" si="48"/>
        <v/>
      </c>
      <c r="P433">
        <f t="shared" si="49"/>
        <v>81.011717999999746</v>
      </c>
      <c r="Q433" t="str">
        <f t="shared" si="50"/>
        <v/>
      </c>
      <c r="R433">
        <f t="shared" si="51"/>
        <v>1</v>
      </c>
      <c r="S433">
        <f t="shared" si="54"/>
        <v>0.75745947043584527</v>
      </c>
    </row>
    <row r="434" spans="1:19" x14ac:dyDescent="0.3">
      <c r="A434" t="s">
        <v>460</v>
      </c>
      <c r="B434">
        <v>9861.9199219000002</v>
      </c>
      <c r="C434">
        <v>9918.8300780999998</v>
      </c>
      <c r="D434">
        <v>10354.022461</v>
      </c>
      <c r="E434">
        <v>10509.658203000001</v>
      </c>
      <c r="F434">
        <v>9723.1904297000001</v>
      </c>
      <c r="G434">
        <v>9822.6796875</v>
      </c>
      <c r="H434">
        <v>9671.6396483999997</v>
      </c>
      <c r="I434">
        <v>9918.8300780999998</v>
      </c>
      <c r="J434">
        <v>9902.5332030999998</v>
      </c>
      <c r="L434" t="str">
        <f t="shared" si="52"/>
        <v>19OCT2023:01:00:00</v>
      </c>
      <c r="M434">
        <v>2</v>
      </c>
      <c r="N434">
        <f t="shared" si="53"/>
        <v>56.910156199999619</v>
      </c>
      <c r="O434" t="str">
        <f t="shared" si="48"/>
        <v/>
      </c>
      <c r="P434">
        <f t="shared" si="49"/>
        <v>56.910156199999619</v>
      </c>
      <c r="Q434" t="str">
        <f t="shared" si="50"/>
        <v/>
      </c>
      <c r="R434">
        <f t="shared" si="51"/>
        <v>1</v>
      </c>
      <c r="S434">
        <f t="shared" si="54"/>
        <v>0.57706974555351387</v>
      </c>
    </row>
    <row r="435" spans="1:19" x14ac:dyDescent="0.3">
      <c r="A435" t="s">
        <v>461</v>
      </c>
      <c r="B435">
        <v>9568.390625</v>
      </c>
      <c r="C435">
        <v>9318.4599608999997</v>
      </c>
      <c r="D435">
        <v>9837.8271483999997</v>
      </c>
      <c r="E435">
        <v>10053.416992</v>
      </c>
      <c r="F435">
        <v>9128.2695313000004</v>
      </c>
      <c r="G435">
        <v>9220.5996094000002</v>
      </c>
      <c r="H435">
        <v>9046.2597655999998</v>
      </c>
      <c r="I435">
        <v>9318.4599608999997</v>
      </c>
      <c r="J435">
        <v>9311.8681641000003</v>
      </c>
      <c r="L435" t="str">
        <f t="shared" si="52"/>
        <v>19OCT2023:02:00:00</v>
      </c>
      <c r="M435">
        <v>3</v>
      </c>
      <c r="N435">
        <f t="shared" si="53"/>
        <v>-249.93066410000029</v>
      </c>
      <c r="O435">
        <f t="shared" si="48"/>
        <v>-249.93066410000029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2.6120449498266618</v>
      </c>
    </row>
    <row r="436" spans="1:19" x14ac:dyDescent="0.3">
      <c r="A436" t="s">
        <v>462</v>
      </c>
      <c r="B436">
        <v>9100.703125</v>
      </c>
      <c r="C436">
        <v>8912.9902344000002</v>
      </c>
      <c r="D436">
        <v>9440.7255858999997</v>
      </c>
      <c r="E436">
        <v>9677.8730469000002</v>
      </c>
      <c r="F436">
        <v>8738.3798827999999</v>
      </c>
      <c r="G436">
        <v>8822</v>
      </c>
      <c r="H436">
        <v>8623.4902344000002</v>
      </c>
      <c r="I436">
        <v>8912.9902344000002</v>
      </c>
      <c r="J436">
        <v>8905.1279297000001</v>
      </c>
      <c r="L436" t="str">
        <f t="shared" si="52"/>
        <v>19OCT2023:03:00:00</v>
      </c>
      <c r="M436">
        <v>4</v>
      </c>
      <c r="N436">
        <f t="shared" si="53"/>
        <v>-187.71289059999981</v>
      </c>
      <c r="O436">
        <f t="shared" si="48"/>
        <v>-187.71289059999981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2.0626196462155204</v>
      </c>
    </row>
    <row r="437" spans="1:19" x14ac:dyDescent="0.3">
      <c r="A437" t="s">
        <v>463</v>
      </c>
      <c r="B437">
        <v>8957.1455077999999</v>
      </c>
      <c r="C437">
        <v>8769.9902344000002</v>
      </c>
      <c r="D437">
        <v>9245.3056641000003</v>
      </c>
      <c r="E437">
        <v>9415.0888672000001</v>
      </c>
      <c r="F437">
        <v>8624.3496094000002</v>
      </c>
      <c r="G437">
        <v>8700.8798827999999</v>
      </c>
      <c r="H437">
        <v>8511.9404297000001</v>
      </c>
      <c r="I437">
        <v>8769.9902344000002</v>
      </c>
      <c r="J437">
        <v>8766.1630858999997</v>
      </c>
      <c r="L437" t="str">
        <f t="shared" si="52"/>
        <v>19OCT2023:04:00:00</v>
      </c>
      <c r="M437">
        <v>5</v>
      </c>
      <c r="N437">
        <f t="shared" si="53"/>
        <v>-187.15527339999971</v>
      </c>
      <c r="O437">
        <f t="shared" si="48"/>
        <v>-187.15527339999971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2.0894521947535902</v>
      </c>
    </row>
    <row r="438" spans="1:19" x14ac:dyDescent="0.3">
      <c r="A438" t="s">
        <v>464</v>
      </c>
      <c r="B438">
        <v>9063.6347655999998</v>
      </c>
      <c r="C438">
        <v>8885.7402344000002</v>
      </c>
      <c r="D438">
        <v>9313.0068358999997</v>
      </c>
      <c r="E438">
        <v>8954.0488280999998</v>
      </c>
      <c r="F438">
        <v>8781.1201172000001</v>
      </c>
      <c r="G438">
        <v>8852.7197266000003</v>
      </c>
      <c r="H438">
        <v>8659.5800780999998</v>
      </c>
      <c r="I438">
        <v>8885.7402344000002</v>
      </c>
      <c r="J438">
        <v>8889.5820313000004</v>
      </c>
      <c r="L438" t="str">
        <f t="shared" si="52"/>
        <v>19OCT2023:05:00:00</v>
      </c>
      <c r="M438">
        <v>6</v>
      </c>
      <c r="N438">
        <f t="shared" si="53"/>
        <v>-177.89453119999962</v>
      </c>
      <c r="O438">
        <f t="shared" si="48"/>
        <v>-177.89453119999962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1.9627283733362491</v>
      </c>
    </row>
    <row r="439" spans="1:19" x14ac:dyDescent="0.3">
      <c r="A439" t="s">
        <v>465</v>
      </c>
      <c r="B439">
        <v>9597.9248047000001</v>
      </c>
      <c r="C439">
        <v>9440.5898438000004</v>
      </c>
      <c r="D439">
        <v>9796.9648438000004</v>
      </c>
      <c r="E439">
        <v>9461.6044922000001</v>
      </c>
      <c r="F439">
        <v>9394.0498047000001</v>
      </c>
      <c r="G439">
        <v>9456.1796875</v>
      </c>
      <c r="H439">
        <v>9239.7695313000004</v>
      </c>
      <c r="I439">
        <v>9440.5898438000004</v>
      </c>
      <c r="J439">
        <v>9448.5234375</v>
      </c>
      <c r="L439" t="str">
        <f t="shared" si="52"/>
        <v>19OCT2023:06:00:00</v>
      </c>
      <c r="M439">
        <v>7</v>
      </c>
      <c r="N439">
        <f t="shared" si="53"/>
        <v>-157.33496089999971</v>
      </c>
      <c r="O439">
        <f t="shared" si="48"/>
        <v>-157.33496089999971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1.6392601953179973</v>
      </c>
    </row>
    <row r="440" spans="1:19" x14ac:dyDescent="0.3">
      <c r="A440" t="s">
        <v>466</v>
      </c>
      <c r="B440">
        <v>10606.559569999999</v>
      </c>
      <c r="C440">
        <v>10469.200194999999</v>
      </c>
      <c r="D440">
        <v>10585.921875</v>
      </c>
      <c r="E440">
        <v>10197.760742</v>
      </c>
      <c r="F440">
        <v>10503.700194999999</v>
      </c>
      <c r="G440">
        <v>10547.799805000001</v>
      </c>
      <c r="H440">
        <v>10304</v>
      </c>
      <c r="I440">
        <v>10469.200194999999</v>
      </c>
      <c r="J440">
        <v>10454.294921999999</v>
      </c>
      <c r="L440" t="str">
        <f t="shared" si="52"/>
        <v>19OCT2023:07:00:00</v>
      </c>
      <c r="M440">
        <v>8</v>
      </c>
      <c r="N440">
        <f t="shared" si="53"/>
        <v>-137.359375</v>
      </c>
      <c r="O440">
        <f t="shared" si="48"/>
        <v>-137.359375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1.2950417531101464</v>
      </c>
    </row>
    <row r="441" spans="1:19" x14ac:dyDescent="0.3">
      <c r="A441" t="s">
        <v>467</v>
      </c>
      <c r="B441">
        <v>11167.645508</v>
      </c>
      <c r="C441">
        <v>11055.900390999999</v>
      </c>
      <c r="D441">
        <v>11074.375</v>
      </c>
      <c r="E441">
        <v>10641.674805000001</v>
      </c>
      <c r="F441">
        <v>11139.099609000001</v>
      </c>
      <c r="G441">
        <v>11167.200194999999</v>
      </c>
      <c r="H441">
        <v>10930.099609000001</v>
      </c>
      <c r="I441">
        <v>11055.900390999999</v>
      </c>
      <c r="J441">
        <v>11041.305664</v>
      </c>
      <c r="L441" t="str">
        <f t="shared" si="52"/>
        <v>19OCT2023:08:00:00</v>
      </c>
      <c r="M441">
        <v>9</v>
      </c>
      <c r="N441">
        <f t="shared" si="53"/>
        <v>-111.74511700000039</v>
      </c>
      <c r="O441">
        <f t="shared" si="48"/>
        <v>-111.74511700000039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1.0006148289713459</v>
      </c>
    </row>
    <row r="442" spans="1:19" x14ac:dyDescent="0.3">
      <c r="A442" t="s">
        <v>468</v>
      </c>
      <c r="B442">
        <v>11265.464844</v>
      </c>
      <c r="C442">
        <v>11260.700194999999</v>
      </c>
      <c r="D442">
        <v>11163.027344</v>
      </c>
      <c r="E442">
        <v>10584.556640999999</v>
      </c>
      <c r="F442">
        <v>11271.400390999999</v>
      </c>
      <c r="G442">
        <v>11335.099609000001</v>
      </c>
      <c r="H442">
        <v>11190.299805000001</v>
      </c>
      <c r="I442">
        <v>11260.700194999999</v>
      </c>
      <c r="J442">
        <v>11228.555664</v>
      </c>
      <c r="L442" t="str">
        <f t="shared" si="52"/>
        <v>19OCT2023:09:00:00</v>
      </c>
      <c r="M442">
        <v>10</v>
      </c>
      <c r="N442">
        <f t="shared" si="53"/>
        <v>-4.7646490000006452</v>
      </c>
      <c r="O442">
        <f t="shared" si="48"/>
        <v>-4.7646490000006452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4.2294295583713108E-2</v>
      </c>
    </row>
    <row r="443" spans="1:19" x14ac:dyDescent="0.3">
      <c r="A443" t="s">
        <v>469</v>
      </c>
      <c r="B443">
        <v>11575.972656</v>
      </c>
      <c r="C443">
        <v>11718.700194999999</v>
      </c>
      <c r="D443">
        <v>11637.682617</v>
      </c>
      <c r="E443">
        <v>11802.964844</v>
      </c>
      <c r="F443">
        <v>11618.299805000001</v>
      </c>
      <c r="G443">
        <v>11727.799805000001</v>
      </c>
      <c r="H443">
        <v>11683</v>
      </c>
      <c r="I443">
        <v>11718.700194999999</v>
      </c>
      <c r="J443">
        <v>11682.657227</v>
      </c>
      <c r="L443" t="str">
        <f t="shared" si="52"/>
        <v>19OCT2023:10:00:00</v>
      </c>
      <c r="M443">
        <v>11</v>
      </c>
      <c r="N443">
        <f t="shared" si="53"/>
        <v>142.72753899999952</v>
      </c>
      <c r="O443" t="str">
        <f t="shared" si="48"/>
        <v/>
      </c>
      <c r="P443">
        <f t="shared" si="49"/>
        <v>142.72753899999952</v>
      </c>
      <c r="Q443" t="str">
        <f t="shared" si="50"/>
        <v/>
      </c>
      <c r="R443">
        <f t="shared" si="51"/>
        <v>1</v>
      </c>
      <c r="S443">
        <f t="shared" si="54"/>
        <v>1.232963684706198</v>
      </c>
    </row>
    <row r="444" spans="1:19" x14ac:dyDescent="0.3">
      <c r="A444" t="s">
        <v>470</v>
      </c>
      <c r="B444">
        <v>11793.983398</v>
      </c>
      <c r="C444">
        <v>12192.099609000001</v>
      </c>
      <c r="D444">
        <v>12248.064453000001</v>
      </c>
      <c r="E444">
        <v>12362.023438</v>
      </c>
      <c r="F444">
        <v>11979.599609000001</v>
      </c>
      <c r="G444">
        <v>12120.5</v>
      </c>
      <c r="H444">
        <v>12156</v>
      </c>
      <c r="I444">
        <v>12192.099609000001</v>
      </c>
      <c r="J444">
        <v>12164.052734000001</v>
      </c>
      <c r="L444" t="str">
        <f t="shared" si="52"/>
        <v>19OCT2023:11:00:00</v>
      </c>
      <c r="M444">
        <v>12</v>
      </c>
      <c r="N444">
        <f t="shared" si="53"/>
        <v>398.11621100000048</v>
      </c>
      <c r="O444" t="str">
        <f t="shared" si="48"/>
        <v/>
      </c>
      <c r="P444">
        <f t="shared" si="49"/>
        <v>398.11621100000048</v>
      </c>
      <c r="Q444" t="str">
        <f t="shared" si="50"/>
        <v/>
      </c>
      <c r="R444">
        <f t="shared" si="51"/>
        <v>1</v>
      </c>
      <c r="S444">
        <f t="shared" si="54"/>
        <v>3.3755873445396931</v>
      </c>
    </row>
    <row r="445" spans="1:19" x14ac:dyDescent="0.3">
      <c r="A445" t="s">
        <v>471</v>
      </c>
      <c r="B445">
        <v>12088.666992</v>
      </c>
      <c r="C445">
        <v>12751.400390999999</v>
      </c>
      <c r="D445">
        <v>12944.006836</v>
      </c>
      <c r="E445">
        <v>12968.909180000001</v>
      </c>
      <c r="F445">
        <v>12433.799805000001</v>
      </c>
      <c r="G445">
        <v>12655.099609000001</v>
      </c>
      <c r="H445">
        <v>12756.900390999999</v>
      </c>
      <c r="I445">
        <v>12751.400390999999</v>
      </c>
      <c r="J445">
        <v>12750.181640999999</v>
      </c>
      <c r="L445" t="str">
        <f t="shared" si="52"/>
        <v>19OCT2023:12:00:00</v>
      </c>
      <c r="M445">
        <v>13</v>
      </c>
      <c r="N445">
        <f t="shared" si="53"/>
        <v>662.73339899999883</v>
      </c>
      <c r="O445" t="str">
        <f t="shared" si="48"/>
        <v/>
      </c>
      <c r="P445">
        <f t="shared" si="49"/>
        <v>662.73339899999883</v>
      </c>
      <c r="Q445" t="str">
        <f t="shared" si="50"/>
        <v/>
      </c>
      <c r="R445">
        <f t="shared" si="51"/>
        <v>1</v>
      </c>
      <c r="S445">
        <f t="shared" si="54"/>
        <v>5.4822702903354061</v>
      </c>
    </row>
    <row r="446" spans="1:19" x14ac:dyDescent="0.3">
      <c r="A446" t="s">
        <v>472</v>
      </c>
      <c r="B446">
        <v>12539.375</v>
      </c>
      <c r="C446">
        <v>13385.200194999999</v>
      </c>
      <c r="D446">
        <v>13632.852539</v>
      </c>
      <c r="E446">
        <v>13575.342773</v>
      </c>
      <c r="F446">
        <v>12991.799805000001</v>
      </c>
      <c r="G446">
        <v>13322.099609000001</v>
      </c>
      <c r="H446">
        <v>13471</v>
      </c>
      <c r="I446">
        <v>13385.200194999999</v>
      </c>
      <c r="J446">
        <v>13414.821289</v>
      </c>
      <c r="L446" t="str">
        <f t="shared" si="52"/>
        <v>19OCT2023:13:00:00</v>
      </c>
      <c r="M446">
        <v>14</v>
      </c>
      <c r="N446">
        <f t="shared" si="53"/>
        <v>845.82519499999944</v>
      </c>
      <c r="O446" t="str">
        <f t="shared" si="48"/>
        <v/>
      </c>
      <c r="P446">
        <f t="shared" si="49"/>
        <v>845.82519499999944</v>
      </c>
      <c r="Q446" t="str">
        <f t="shared" si="50"/>
        <v/>
      </c>
      <c r="R446">
        <f t="shared" si="51"/>
        <v>1</v>
      </c>
      <c r="S446">
        <f t="shared" si="54"/>
        <v>6.7453536958580429</v>
      </c>
    </row>
    <row r="447" spans="1:19" x14ac:dyDescent="0.3">
      <c r="A447" t="s">
        <v>473</v>
      </c>
      <c r="B447">
        <v>13142.103515999999</v>
      </c>
      <c r="C447">
        <v>14053.700194999999</v>
      </c>
      <c r="D447">
        <v>14452.179688</v>
      </c>
      <c r="E447">
        <v>14293.071289</v>
      </c>
      <c r="F447">
        <v>13638.200194999999</v>
      </c>
      <c r="G447">
        <v>14023.400390999999</v>
      </c>
      <c r="H447">
        <v>14194.900390999999</v>
      </c>
      <c r="I447">
        <v>14053.700194999999</v>
      </c>
      <c r="J447">
        <v>14131.176758</v>
      </c>
      <c r="L447" t="str">
        <f t="shared" si="52"/>
        <v>19OCT2023:14:00:00</v>
      </c>
      <c r="M447">
        <v>15</v>
      </c>
      <c r="N447">
        <f t="shared" si="53"/>
        <v>911.59667900000022</v>
      </c>
      <c r="O447" t="str">
        <f t="shared" si="48"/>
        <v/>
      </c>
      <c r="P447">
        <f t="shared" si="49"/>
        <v>911.59667900000022</v>
      </c>
      <c r="Q447" t="str">
        <f t="shared" si="50"/>
        <v/>
      </c>
      <c r="R447">
        <f t="shared" si="51"/>
        <v>1</v>
      </c>
      <c r="S447">
        <f t="shared" si="54"/>
        <v>6.9364594327701559</v>
      </c>
    </row>
    <row r="448" spans="1:19" x14ac:dyDescent="0.3">
      <c r="A448" t="s">
        <v>474</v>
      </c>
      <c r="B448">
        <v>13690.801758</v>
      </c>
      <c r="C448">
        <v>14610.200194999999</v>
      </c>
      <c r="D448">
        <v>15168.573242</v>
      </c>
      <c r="E448">
        <v>14947.996094</v>
      </c>
      <c r="F448">
        <v>14222.099609000001</v>
      </c>
      <c r="G448">
        <v>14625</v>
      </c>
      <c r="H448">
        <v>14765.900390999999</v>
      </c>
      <c r="I448">
        <v>14610.200194999999</v>
      </c>
      <c r="J448">
        <v>14731.255859000001</v>
      </c>
      <c r="L448" t="str">
        <f t="shared" si="52"/>
        <v>19OCT2023:15:00:00</v>
      </c>
      <c r="M448">
        <v>16</v>
      </c>
      <c r="N448">
        <f t="shared" si="53"/>
        <v>919.39843699999983</v>
      </c>
      <c r="O448" t="str">
        <f t="shared" si="48"/>
        <v/>
      </c>
      <c r="P448">
        <f t="shared" si="49"/>
        <v>919.39843699999983</v>
      </c>
      <c r="Q448" t="str">
        <f t="shared" si="50"/>
        <v/>
      </c>
      <c r="R448">
        <f t="shared" si="51"/>
        <v>1</v>
      </c>
      <c r="S448">
        <f t="shared" si="54"/>
        <v>6.7154462773720631</v>
      </c>
    </row>
    <row r="449" spans="1:19" x14ac:dyDescent="0.3">
      <c r="A449" t="s">
        <v>475</v>
      </c>
      <c r="B449">
        <v>14206.085938</v>
      </c>
      <c r="C449">
        <v>15021.5</v>
      </c>
      <c r="D449">
        <v>15632.282227</v>
      </c>
      <c r="E449">
        <v>15454.818359000001</v>
      </c>
      <c r="F449">
        <v>14699.5</v>
      </c>
      <c r="G449">
        <v>15063.599609000001</v>
      </c>
      <c r="H449">
        <v>15089.900390999999</v>
      </c>
      <c r="I449">
        <v>15021.5</v>
      </c>
      <c r="J449">
        <v>15136.186523</v>
      </c>
      <c r="L449" t="str">
        <f t="shared" si="52"/>
        <v>19OCT2023:16:00:00</v>
      </c>
      <c r="M449">
        <v>17</v>
      </c>
      <c r="N449">
        <f t="shared" si="53"/>
        <v>815.41406199999983</v>
      </c>
      <c r="O449" t="str">
        <f t="shared" si="48"/>
        <v/>
      </c>
      <c r="P449">
        <f t="shared" si="49"/>
        <v>815.41406199999983</v>
      </c>
      <c r="Q449" t="str">
        <f t="shared" si="50"/>
        <v/>
      </c>
      <c r="R449">
        <f t="shared" si="51"/>
        <v>1</v>
      </c>
      <c r="S449">
        <f t="shared" si="54"/>
        <v>5.7398925049357947</v>
      </c>
    </row>
    <row r="450" spans="1:19" x14ac:dyDescent="0.3">
      <c r="A450" t="s">
        <v>476</v>
      </c>
      <c r="B450">
        <v>14711.085938</v>
      </c>
      <c r="C450">
        <v>15259.299805000001</v>
      </c>
      <c r="D450">
        <v>15939.631836</v>
      </c>
      <c r="E450">
        <v>15803.115234000001</v>
      </c>
      <c r="F450">
        <v>15035.5</v>
      </c>
      <c r="G450">
        <v>15313.599609000001</v>
      </c>
      <c r="H450">
        <v>15180.700194999999</v>
      </c>
      <c r="I450">
        <v>15259.299805000001</v>
      </c>
      <c r="J450">
        <v>15354.836914</v>
      </c>
      <c r="L450" t="str">
        <f t="shared" si="52"/>
        <v>19OCT2023:17:00:00</v>
      </c>
      <c r="M450">
        <v>18</v>
      </c>
      <c r="N450">
        <f t="shared" si="53"/>
        <v>548.21386700000039</v>
      </c>
      <c r="O450" t="str">
        <f t="shared" si="48"/>
        <v/>
      </c>
      <c r="P450">
        <f t="shared" si="49"/>
        <v>548.21386700000039</v>
      </c>
      <c r="Q450" t="str">
        <f t="shared" si="50"/>
        <v/>
      </c>
      <c r="R450">
        <f t="shared" si="51"/>
        <v>1</v>
      </c>
      <c r="S450">
        <f t="shared" si="54"/>
        <v>3.7265356841123252</v>
      </c>
    </row>
    <row r="451" spans="1:19" x14ac:dyDescent="0.3">
      <c r="A451" t="s">
        <v>477</v>
      </c>
      <c r="B451">
        <v>14961.5</v>
      </c>
      <c r="C451">
        <v>15139</v>
      </c>
      <c r="D451">
        <v>15986.582031</v>
      </c>
      <c r="E451">
        <v>15896.599609000001</v>
      </c>
      <c r="F451">
        <v>14996.200194999999</v>
      </c>
      <c r="G451">
        <v>15183.099609000001</v>
      </c>
      <c r="H451">
        <v>14891.299805000001</v>
      </c>
      <c r="I451">
        <v>15139</v>
      </c>
      <c r="J451">
        <v>15224.336914</v>
      </c>
      <c r="L451" t="str">
        <f t="shared" si="52"/>
        <v>19OCT2023:18:00:00</v>
      </c>
      <c r="M451">
        <v>19</v>
      </c>
      <c r="N451">
        <f t="shared" si="53"/>
        <v>177.5</v>
      </c>
      <c r="O451" t="str">
        <f t="shared" ref="O451:O514" si="55">IF(N451&lt;0,N451,"")</f>
        <v/>
      </c>
      <c r="P451">
        <f t="shared" ref="P451:P514" si="56">IF(N451&gt;0,N451,"")</f>
        <v>177.5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1.186378371152625</v>
      </c>
    </row>
    <row r="452" spans="1:19" x14ac:dyDescent="0.3">
      <c r="A452" t="s">
        <v>478</v>
      </c>
      <c r="B452">
        <v>14516.376953000001</v>
      </c>
      <c r="C452">
        <v>14634.099609000001</v>
      </c>
      <c r="D452">
        <v>15462.990234000001</v>
      </c>
      <c r="E452">
        <v>15487.361328000001</v>
      </c>
      <c r="F452">
        <v>14556.799805000001</v>
      </c>
      <c r="G452">
        <v>14663.599609000001</v>
      </c>
      <c r="H452">
        <v>14245.099609000001</v>
      </c>
      <c r="I452">
        <v>14634.099609000001</v>
      </c>
      <c r="J452">
        <v>14678.398438</v>
      </c>
      <c r="L452" t="str">
        <f t="shared" ref="L452:L515" si="59">A452</f>
        <v>19OCT2023:19:00:00</v>
      </c>
      <c r="M452">
        <v>20</v>
      </c>
      <c r="N452">
        <f t="shared" ref="N452:N515" si="60">C452-B452</f>
        <v>117.72265599999992</v>
      </c>
      <c r="O452" t="str">
        <f t="shared" si="55"/>
        <v/>
      </c>
      <c r="P452">
        <f t="shared" si="56"/>
        <v>117.72265599999992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0.81096444643972243</v>
      </c>
    </row>
    <row r="453" spans="1:19" x14ac:dyDescent="0.3">
      <c r="A453" t="s">
        <v>479</v>
      </c>
      <c r="B453">
        <v>14139.694336</v>
      </c>
      <c r="C453">
        <v>14307.799805000001</v>
      </c>
      <c r="D453">
        <v>15012.575194999999</v>
      </c>
      <c r="E453">
        <v>15143.505859000001</v>
      </c>
      <c r="F453">
        <v>14267</v>
      </c>
      <c r="G453">
        <v>14330.299805000001</v>
      </c>
      <c r="H453">
        <v>13857.900390999999</v>
      </c>
      <c r="I453">
        <v>14307.799805000001</v>
      </c>
      <c r="J453">
        <v>14311.955078000001</v>
      </c>
      <c r="L453" t="str">
        <f t="shared" si="59"/>
        <v>19OCT2023:20:00:00</v>
      </c>
      <c r="M453">
        <v>21</v>
      </c>
      <c r="N453">
        <f t="shared" si="60"/>
        <v>168.10546900000008</v>
      </c>
      <c r="O453" t="str">
        <f t="shared" si="55"/>
        <v/>
      </c>
      <c r="P453">
        <f t="shared" si="56"/>
        <v>168.10546900000008</v>
      </c>
      <c r="Q453" t="str">
        <f t="shared" si="57"/>
        <v/>
      </c>
      <c r="R453">
        <f t="shared" si="58"/>
        <v>1</v>
      </c>
      <c r="S453">
        <f t="shared" si="61"/>
        <v>1.1888904031821927</v>
      </c>
    </row>
    <row r="454" spans="1:19" x14ac:dyDescent="0.3">
      <c r="A454" t="s">
        <v>480</v>
      </c>
      <c r="B454">
        <v>13631.859375</v>
      </c>
      <c r="C454">
        <v>13829.599609000001</v>
      </c>
      <c r="D454">
        <v>14411.6875</v>
      </c>
      <c r="E454">
        <v>14577.520508</v>
      </c>
      <c r="F454">
        <v>13789.400390999999</v>
      </c>
      <c r="G454">
        <v>13831.700194999999</v>
      </c>
      <c r="H454">
        <v>13340.299805000001</v>
      </c>
      <c r="I454">
        <v>13829.599609000001</v>
      </c>
      <c r="J454">
        <v>13795.417969</v>
      </c>
      <c r="L454" t="str">
        <f t="shared" si="59"/>
        <v>19OCT2023:21:00:00</v>
      </c>
      <c r="M454">
        <v>22</v>
      </c>
      <c r="N454">
        <f t="shared" si="60"/>
        <v>197.74023400000078</v>
      </c>
      <c r="O454" t="str">
        <f t="shared" si="55"/>
        <v/>
      </c>
      <c r="P454">
        <f t="shared" si="56"/>
        <v>197.74023400000078</v>
      </c>
      <c r="Q454" t="str">
        <f t="shared" si="57"/>
        <v/>
      </c>
      <c r="R454">
        <f t="shared" si="58"/>
        <v>1</v>
      </c>
      <c r="S454">
        <f t="shared" si="61"/>
        <v>1.4505741921211741</v>
      </c>
    </row>
    <row r="455" spans="1:19" x14ac:dyDescent="0.3">
      <c r="A455" t="s">
        <v>481</v>
      </c>
      <c r="B455">
        <v>12926.066406</v>
      </c>
      <c r="C455">
        <v>13126.5</v>
      </c>
      <c r="D455">
        <v>13545.098633</v>
      </c>
      <c r="E455">
        <v>13651.796875</v>
      </c>
      <c r="F455">
        <v>13087.200194999999</v>
      </c>
      <c r="G455">
        <v>13098.799805000001</v>
      </c>
      <c r="H455">
        <v>12609.200194999999</v>
      </c>
      <c r="I455">
        <v>13126.5</v>
      </c>
      <c r="J455">
        <v>13048.330078000001</v>
      </c>
      <c r="L455" t="str">
        <f t="shared" si="59"/>
        <v>19OCT2023:22:00:00</v>
      </c>
      <c r="M455">
        <v>23</v>
      </c>
      <c r="N455">
        <f t="shared" si="60"/>
        <v>200.43359400000008</v>
      </c>
      <c r="O455" t="str">
        <f t="shared" si="55"/>
        <v/>
      </c>
      <c r="P455">
        <f t="shared" si="56"/>
        <v>200.43359400000008</v>
      </c>
      <c r="Q455" t="str">
        <f t="shared" si="57"/>
        <v/>
      </c>
      <c r="R455">
        <f t="shared" si="58"/>
        <v>1</v>
      </c>
      <c r="S455">
        <f t="shared" si="61"/>
        <v>1.5506155368888028</v>
      </c>
    </row>
    <row r="456" spans="1:19" x14ac:dyDescent="0.3">
      <c r="A456" t="s">
        <v>482</v>
      </c>
      <c r="B456">
        <v>11923.353515999999</v>
      </c>
      <c r="C456">
        <v>12203.400390999999</v>
      </c>
      <c r="D456">
        <v>12387.077148</v>
      </c>
      <c r="E456">
        <v>12423.229492</v>
      </c>
      <c r="F456">
        <v>12100.799805000001</v>
      </c>
      <c r="G456">
        <v>12108.400390999999</v>
      </c>
      <c r="H456">
        <v>11692.299805000001</v>
      </c>
      <c r="I456">
        <v>12203.400390999999</v>
      </c>
      <c r="J456">
        <v>12067.046875</v>
      </c>
      <c r="L456" t="str">
        <f t="shared" si="59"/>
        <v>19OCT2023:23:00:00</v>
      </c>
      <c r="M456">
        <v>24</v>
      </c>
      <c r="N456">
        <f t="shared" si="60"/>
        <v>280.046875</v>
      </c>
      <c r="O456" t="str">
        <f t="shared" si="55"/>
        <v/>
      </c>
      <c r="P456">
        <f t="shared" si="56"/>
        <v>280.046875</v>
      </c>
      <c r="Q456" t="str">
        <f t="shared" si="57"/>
        <v/>
      </c>
      <c r="R456">
        <f t="shared" si="58"/>
        <v>1</v>
      </c>
      <c r="S456">
        <f t="shared" si="61"/>
        <v>2.3487257559226431</v>
      </c>
    </row>
    <row r="457" spans="1:19" x14ac:dyDescent="0.3">
      <c r="A457" t="s">
        <v>483</v>
      </c>
      <c r="B457">
        <v>10851.919921999999</v>
      </c>
      <c r="C457">
        <v>11206.799805000001</v>
      </c>
      <c r="D457">
        <v>11259.440430000001</v>
      </c>
      <c r="E457">
        <v>11307.300781</v>
      </c>
      <c r="F457">
        <v>11026.400390999999</v>
      </c>
      <c r="G457">
        <v>11040.700194999999</v>
      </c>
      <c r="H457">
        <v>10725.799805000001</v>
      </c>
      <c r="I457">
        <v>11206.799805000001</v>
      </c>
      <c r="J457">
        <v>11038.378906</v>
      </c>
      <c r="L457" t="str">
        <f t="shared" si="59"/>
        <v>20OCT2023:00:00:00</v>
      </c>
      <c r="M457">
        <v>1</v>
      </c>
      <c r="N457">
        <f t="shared" si="60"/>
        <v>354.87988300000143</v>
      </c>
      <c r="O457" t="str">
        <f t="shared" si="55"/>
        <v/>
      </c>
      <c r="P457">
        <f t="shared" si="56"/>
        <v>354.87988300000143</v>
      </c>
      <c r="Q457" t="str">
        <f t="shared" si="57"/>
        <v/>
      </c>
      <c r="R457">
        <f t="shared" si="58"/>
        <v>1</v>
      </c>
      <c r="S457">
        <f t="shared" si="61"/>
        <v>3.2702036648884283</v>
      </c>
    </row>
    <row r="458" spans="1:19" x14ac:dyDescent="0.3">
      <c r="A458" t="s">
        <v>484</v>
      </c>
      <c r="B458">
        <v>10102.925781</v>
      </c>
      <c r="C458">
        <v>10373.400390999999</v>
      </c>
      <c r="D458">
        <v>10318.050781</v>
      </c>
      <c r="E458">
        <v>10373.517578000001</v>
      </c>
      <c r="F458">
        <v>10078.599609000001</v>
      </c>
      <c r="G458">
        <v>10108</v>
      </c>
      <c r="H458">
        <v>10373.400390999999</v>
      </c>
      <c r="I458">
        <v>9850.6503905999998</v>
      </c>
      <c r="J458">
        <v>10149.486328000001</v>
      </c>
      <c r="L458" t="str">
        <f t="shared" si="59"/>
        <v>20OCT2023:01:00:00</v>
      </c>
      <c r="M458">
        <v>2</v>
      </c>
      <c r="N458">
        <f t="shared" si="60"/>
        <v>270.4746099999993</v>
      </c>
      <c r="O458" t="str">
        <f t="shared" si="55"/>
        <v/>
      </c>
      <c r="P458">
        <f t="shared" si="56"/>
        <v>270.4746099999993</v>
      </c>
      <c r="Q458" t="str">
        <f t="shared" si="57"/>
        <v/>
      </c>
      <c r="R458">
        <f t="shared" si="58"/>
        <v>1</v>
      </c>
      <c r="S458">
        <f t="shared" si="61"/>
        <v>2.6771909035367316</v>
      </c>
    </row>
    <row r="459" spans="1:19" x14ac:dyDescent="0.3">
      <c r="A459" t="s">
        <v>485</v>
      </c>
      <c r="B459">
        <v>9642.1611327999999</v>
      </c>
      <c r="C459">
        <v>9748.6298827999999</v>
      </c>
      <c r="D459">
        <v>9736.6005858999997</v>
      </c>
      <c r="E459">
        <v>9866.0361327999999</v>
      </c>
      <c r="F459">
        <v>9437.5097655999998</v>
      </c>
      <c r="G459">
        <v>9464.4697266000003</v>
      </c>
      <c r="H459">
        <v>9748.6298827999999</v>
      </c>
      <c r="I459">
        <v>9198.4501952999999</v>
      </c>
      <c r="J459">
        <v>9521.6425780999998</v>
      </c>
      <c r="L459" t="str">
        <f t="shared" si="59"/>
        <v>20OCT2023:02:00:00</v>
      </c>
      <c r="M459">
        <v>3</v>
      </c>
      <c r="N459">
        <f t="shared" si="60"/>
        <v>106.46875</v>
      </c>
      <c r="O459" t="str">
        <f t="shared" si="55"/>
        <v/>
      </c>
      <c r="P459">
        <f t="shared" si="56"/>
        <v>106.46875</v>
      </c>
      <c r="Q459" t="str">
        <f t="shared" si="57"/>
        <v/>
      </c>
      <c r="R459">
        <f t="shared" si="58"/>
        <v>1</v>
      </c>
      <c r="S459">
        <f t="shared" si="61"/>
        <v>1.1042000702293013</v>
      </c>
    </row>
    <row r="460" spans="1:19" x14ac:dyDescent="0.3">
      <c r="A460" t="s">
        <v>486</v>
      </c>
      <c r="B460">
        <v>9174.1494141000003</v>
      </c>
      <c r="C460">
        <v>9336.5800780999998</v>
      </c>
      <c r="D460">
        <v>9339.0908202999999</v>
      </c>
      <c r="E460">
        <v>9440.3232422000001</v>
      </c>
      <c r="F460">
        <v>9013.0400391000003</v>
      </c>
      <c r="G460">
        <v>9039.4003905999998</v>
      </c>
      <c r="H460">
        <v>9336.5800780999998</v>
      </c>
      <c r="I460">
        <v>8752.8798827999999</v>
      </c>
      <c r="J460">
        <v>9099.9003905999998</v>
      </c>
      <c r="L460" t="str">
        <f t="shared" si="59"/>
        <v>20OCT2023:03:00:00</v>
      </c>
      <c r="M460">
        <v>4</v>
      </c>
      <c r="N460">
        <f t="shared" si="60"/>
        <v>162.43066399999952</v>
      </c>
      <c r="O460" t="str">
        <f t="shared" si="55"/>
        <v/>
      </c>
      <c r="P460">
        <f t="shared" si="56"/>
        <v>162.43066399999952</v>
      </c>
      <c r="Q460" t="str">
        <f t="shared" si="57"/>
        <v/>
      </c>
      <c r="R460">
        <f t="shared" si="58"/>
        <v>1</v>
      </c>
      <c r="S460">
        <f t="shared" si="61"/>
        <v>1.770525600448096</v>
      </c>
    </row>
    <row r="461" spans="1:19" x14ac:dyDescent="0.3">
      <c r="A461" t="s">
        <v>487</v>
      </c>
      <c r="B461">
        <v>8987.2099608999997</v>
      </c>
      <c r="C461">
        <v>9158.2099608999997</v>
      </c>
      <c r="D461">
        <v>9178.0146483999997</v>
      </c>
      <c r="E461">
        <v>9261.0810547000001</v>
      </c>
      <c r="F461">
        <v>8875.6396483999997</v>
      </c>
      <c r="G461">
        <v>8902.5996094000002</v>
      </c>
      <c r="H461">
        <v>9158.2099608999997</v>
      </c>
      <c r="I461">
        <v>8622.9101563000004</v>
      </c>
      <c r="J461">
        <v>8947.7636719000002</v>
      </c>
      <c r="L461" t="str">
        <f t="shared" si="59"/>
        <v>20OCT2023:04:00:00</v>
      </c>
      <c r="M461">
        <v>5</v>
      </c>
      <c r="N461">
        <f t="shared" si="60"/>
        <v>171</v>
      </c>
      <c r="O461" t="str">
        <f t="shared" si="55"/>
        <v/>
      </c>
      <c r="P461">
        <f t="shared" si="56"/>
        <v>171</v>
      </c>
      <c r="Q461" t="str">
        <f t="shared" si="57"/>
        <v/>
      </c>
      <c r="R461">
        <f t="shared" si="58"/>
        <v>1</v>
      </c>
      <c r="S461">
        <f t="shared" si="61"/>
        <v>1.9027039620077562</v>
      </c>
    </row>
    <row r="462" spans="1:19" x14ac:dyDescent="0.3">
      <c r="A462" t="s">
        <v>488</v>
      </c>
      <c r="B462">
        <v>9094.125</v>
      </c>
      <c r="C462">
        <v>9210.7802733999997</v>
      </c>
      <c r="D462">
        <v>9293.1083983999997</v>
      </c>
      <c r="E462">
        <v>9131.1523438000004</v>
      </c>
      <c r="F462">
        <v>8989.0996094000002</v>
      </c>
      <c r="G462">
        <v>9021.0400391000003</v>
      </c>
      <c r="H462">
        <v>9210.7802733999997</v>
      </c>
      <c r="I462">
        <v>8735.8300780999998</v>
      </c>
      <c r="J462">
        <v>9043.6191405999998</v>
      </c>
      <c r="L462" t="str">
        <f t="shared" si="59"/>
        <v>20OCT2023:05:00:00</v>
      </c>
      <c r="M462">
        <v>6</v>
      </c>
      <c r="N462">
        <f t="shared" si="60"/>
        <v>116.65527339999971</v>
      </c>
      <c r="O462" t="str">
        <f t="shared" si="55"/>
        <v/>
      </c>
      <c r="P462">
        <f t="shared" si="56"/>
        <v>116.65527339999971</v>
      </c>
      <c r="Q462" t="str">
        <f t="shared" si="57"/>
        <v/>
      </c>
      <c r="R462">
        <f t="shared" si="58"/>
        <v>1</v>
      </c>
      <c r="S462">
        <f t="shared" si="61"/>
        <v>1.2827542330900412</v>
      </c>
    </row>
    <row r="463" spans="1:19" x14ac:dyDescent="0.3">
      <c r="A463" t="s">
        <v>489</v>
      </c>
      <c r="B463">
        <v>9599.2705077999999</v>
      </c>
      <c r="C463">
        <v>9678.0898438000004</v>
      </c>
      <c r="D463">
        <v>9825.6025391000003</v>
      </c>
      <c r="E463">
        <v>9686.8925780999998</v>
      </c>
      <c r="F463">
        <v>9537.6601563000004</v>
      </c>
      <c r="G463">
        <v>9575.7900391000003</v>
      </c>
      <c r="H463">
        <v>9678.0898438000004</v>
      </c>
      <c r="I463">
        <v>9253.1503905999998</v>
      </c>
      <c r="J463">
        <v>9555.8378905999998</v>
      </c>
      <c r="L463" t="str">
        <f t="shared" si="59"/>
        <v>20OCT2023:06:00:00</v>
      </c>
      <c r="M463">
        <v>7</v>
      </c>
      <c r="N463">
        <f t="shared" si="60"/>
        <v>78.819336000000476</v>
      </c>
      <c r="O463" t="str">
        <f t="shared" si="55"/>
        <v/>
      </c>
      <c r="P463">
        <f t="shared" si="56"/>
        <v>78.819336000000476</v>
      </c>
      <c r="Q463" t="str">
        <f t="shared" si="57"/>
        <v/>
      </c>
      <c r="R463">
        <f t="shared" si="58"/>
        <v>1</v>
      </c>
      <c r="S463">
        <f t="shared" si="61"/>
        <v>0.82109714416272461</v>
      </c>
    </row>
    <row r="464" spans="1:19" x14ac:dyDescent="0.3">
      <c r="A464" t="s">
        <v>490</v>
      </c>
      <c r="B464">
        <v>10530.774414</v>
      </c>
      <c r="C464">
        <v>10596.200194999999</v>
      </c>
      <c r="D464">
        <v>10735.940430000001</v>
      </c>
      <c r="E464">
        <v>10627.160156</v>
      </c>
      <c r="F464">
        <v>10554.200194999999</v>
      </c>
      <c r="G464">
        <v>10595.700194999999</v>
      </c>
      <c r="H464">
        <v>10596.200194999999</v>
      </c>
      <c r="I464">
        <v>10252.5</v>
      </c>
      <c r="J464">
        <v>10516.789063</v>
      </c>
      <c r="L464" t="str">
        <f t="shared" si="59"/>
        <v>20OCT2023:07:00:00</v>
      </c>
      <c r="M464">
        <v>8</v>
      </c>
      <c r="N464">
        <f t="shared" si="60"/>
        <v>65.425780999999915</v>
      </c>
      <c r="O464" t="str">
        <f t="shared" si="55"/>
        <v/>
      </c>
      <c r="P464">
        <f t="shared" si="56"/>
        <v>65.425780999999915</v>
      </c>
      <c r="Q464" t="str">
        <f t="shared" si="57"/>
        <v/>
      </c>
      <c r="R464">
        <f t="shared" si="58"/>
        <v>1</v>
      </c>
      <c r="S464">
        <f t="shared" si="61"/>
        <v>0.62128176359965015</v>
      </c>
    </row>
    <row r="465" spans="1:19" x14ac:dyDescent="0.3">
      <c r="A465" t="s">
        <v>491</v>
      </c>
      <c r="B465">
        <v>11080.374023</v>
      </c>
      <c r="C465">
        <v>11177.400390999999</v>
      </c>
      <c r="D465">
        <v>11263.808594</v>
      </c>
      <c r="E465">
        <v>11159.817383</v>
      </c>
      <c r="F465">
        <v>11173.700194999999</v>
      </c>
      <c r="G465">
        <v>11215.799805000001</v>
      </c>
      <c r="H465">
        <v>11177.400390999999</v>
      </c>
      <c r="I465">
        <v>10884.299805000001</v>
      </c>
      <c r="J465">
        <v>11110.222656</v>
      </c>
      <c r="L465" t="str">
        <f t="shared" si="59"/>
        <v>20OCT2023:08:00:00</v>
      </c>
      <c r="M465">
        <v>9</v>
      </c>
      <c r="N465">
        <f t="shared" si="60"/>
        <v>97.026367999998911</v>
      </c>
      <c r="O465" t="str">
        <f t="shared" si="55"/>
        <v/>
      </c>
      <c r="P465">
        <f t="shared" si="56"/>
        <v>97.026367999998911</v>
      </c>
      <c r="Q465" t="str">
        <f t="shared" si="57"/>
        <v/>
      </c>
      <c r="R465">
        <f t="shared" si="58"/>
        <v>1</v>
      </c>
      <c r="S465">
        <f t="shared" si="61"/>
        <v>0.87565968259372096</v>
      </c>
    </row>
    <row r="466" spans="1:19" x14ac:dyDescent="0.3">
      <c r="A466" t="s">
        <v>492</v>
      </c>
      <c r="B466">
        <v>11205.889648</v>
      </c>
      <c r="C466">
        <v>11544.700194999999</v>
      </c>
      <c r="D466">
        <v>11376.304688</v>
      </c>
      <c r="E466">
        <v>11177.073242</v>
      </c>
      <c r="F466">
        <v>11450.200194999999</v>
      </c>
      <c r="G466">
        <v>11489.700194999999</v>
      </c>
      <c r="H466">
        <v>11544.700194999999</v>
      </c>
      <c r="I466">
        <v>11217.599609000001</v>
      </c>
      <c r="J466">
        <v>11397.941406</v>
      </c>
      <c r="L466" t="str">
        <f t="shared" si="59"/>
        <v>20OCT2023:09:00:00</v>
      </c>
      <c r="M466">
        <v>10</v>
      </c>
      <c r="N466">
        <f t="shared" si="60"/>
        <v>338.81054699999913</v>
      </c>
      <c r="O466" t="str">
        <f t="shared" si="55"/>
        <v/>
      </c>
      <c r="P466">
        <f t="shared" si="56"/>
        <v>338.81054699999913</v>
      </c>
      <c r="Q466" t="str">
        <f t="shared" si="57"/>
        <v/>
      </c>
      <c r="R466">
        <f t="shared" si="58"/>
        <v>1</v>
      </c>
      <c r="S466">
        <f t="shared" si="61"/>
        <v>3.0235042253915929</v>
      </c>
    </row>
    <row r="467" spans="1:19" x14ac:dyDescent="0.3">
      <c r="A467" t="s">
        <v>493</v>
      </c>
      <c r="B467">
        <v>11626.962890999999</v>
      </c>
      <c r="C467">
        <v>12217.099609000001</v>
      </c>
      <c r="D467">
        <v>11834.302734000001</v>
      </c>
      <c r="E467">
        <v>11873.594727</v>
      </c>
      <c r="F467">
        <v>11991.400390999999</v>
      </c>
      <c r="G467">
        <v>12026.900390999999</v>
      </c>
      <c r="H467">
        <v>12217.099609000001</v>
      </c>
      <c r="I467">
        <v>11835.5</v>
      </c>
      <c r="J467">
        <v>11984.470703000001</v>
      </c>
      <c r="L467" t="str">
        <f t="shared" si="59"/>
        <v>20OCT2023:10:00:00</v>
      </c>
      <c r="M467">
        <v>11</v>
      </c>
      <c r="N467">
        <f t="shared" si="60"/>
        <v>590.13671800000157</v>
      </c>
      <c r="O467" t="str">
        <f t="shared" si="55"/>
        <v/>
      </c>
      <c r="P467">
        <f t="shared" si="56"/>
        <v>590.13671800000157</v>
      </c>
      <c r="Q467" t="str">
        <f t="shared" si="57"/>
        <v/>
      </c>
      <c r="R467">
        <f t="shared" si="58"/>
        <v>1</v>
      </c>
      <c r="S467">
        <f t="shared" si="61"/>
        <v>5.0755878687529359</v>
      </c>
    </row>
    <row r="468" spans="1:19" x14ac:dyDescent="0.3">
      <c r="A468" t="s">
        <v>494</v>
      </c>
      <c r="B468">
        <v>12000.928711</v>
      </c>
      <c r="C468">
        <v>12948.400390999999</v>
      </c>
      <c r="D468">
        <v>12600.672852</v>
      </c>
      <c r="E468">
        <v>12488.333008</v>
      </c>
      <c r="F468">
        <v>12576.900390999999</v>
      </c>
      <c r="G468">
        <v>12617.400390999999</v>
      </c>
      <c r="H468">
        <v>12948.400390999999</v>
      </c>
      <c r="I468">
        <v>12520.700194999999</v>
      </c>
      <c r="J468">
        <v>12680.294921999999</v>
      </c>
      <c r="L468" t="str">
        <f t="shared" si="59"/>
        <v>20OCT2023:11:00:00</v>
      </c>
      <c r="M468">
        <v>12</v>
      </c>
      <c r="N468">
        <f t="shared" si="60"/>
        <v>947.47167999999874</v>
      </c>
      <c r="O468" t="str">
        <f t="shared" si="55"/>
        <v/>
      </c>
      <c r="P468">
        <f t="shared" si="56"/>
        <v>947.47167999999874</v>
      </c>
      <c r="Q468" t="str">
        <f t="shared" si="57"/>
        <v/>
      </c>
      <c r="R468">
        <f t="shared" si="58"/>
        <v>1</v>
      </c>
      <c r="S468">
        <f t="shared" si="61"/>
        <v>7.894986319946641</v>
      </c>
    </row>
    <row r="469" spans="1:19" x14ac:dyDescent="0.3">
      <c r="A469" t="s">
        <v>495</v>
      </c>
      <c r="B469">
        <v>12582.905273</v>
      </c>
      <c r="C469">
        <v>13781.099609000001</v>
      </c>
      <c r="D469">
        <v>13434.965819999999</v>
      </c>
      <c r="E469">
        <v>13161.084961</v>
      </c>
      <c r="F469">
        <v>13320</v>
      </c>
      <c r="G469">
        <v>13381.200194999999</v>
      </c>
      <c r="H469">
        <v>13781.099609000001</v>
      </c>
      <c r="I469">
        <v>13417.799805000001</v>
      </c>
      <c r="J469">
        <v>13516.783203000001</v>
      </c>
      <c r="L469" t="str">
        <f t="shared" si="59"/>
        <v>20OCT2023:12:00:00</v>
      </c>
      <c r="M469">
        <v>13</v>
      </c>
      <c r="N469">
        <f t="shared" si="60"/>
        <v>1198.1943360000005</v>
      </c>
      <c r="O469" t="str">
        <f t="shared" si="55"/>
        <v/>
      </c>
      <c r="P469">
        <f t="shared" si="56"/>
        <v>1198.1943360000005</v>
      </c>
      <c r="Q469" t="str">
        <f t="shared" si="57"/>
        <v/>
      </c>
      <c r="R469">
        <f t="shared" si="58"/>
        <v>1</v>
      </c>
      <c r="S469">
        <f t="shared" si="61"/>
        <v>9.5223981266953341</v>
      </c>
    </row>
    <row r="470" spans="1:19" x14ac:dyDescent="0.3">
      <c r="A470" t="s">
        <v>496</v>
      </c>
      <c r="B470">
        <v>13327.194336</v>
      </c>
      <c r="C470">
        <v>14749.799805000001</v>
      </c>
      <c r="D470">
        <v>14185.335938</v>
      </c>
      <c r="E470">
        <v>13816.447265999999</v>
      </c>
      <c r="F470">
        <v>14245.5</v>
      </c>
      <c r="G470">
        <v>14337.299805000001</v>
      </c>
      <c r="H470">
        <v>14749.799805000001</v>
      </c>
      <c r="I470">
        <v>14507.599609000001</v>
      </c>
      <c r="J470">
        <v>14472.567383</v>
      </c>
      <c r="L470" t="str">
        <f t="shared" si="59"/>
        <v>20OCT2023:13:00:00</v>
      </c>
      <c r="M470">
        <v>14</v>
      </c>
      <c r="N470">
        <f t="shared" si="60"/>
        <v>1422.6054690000001</v>
      </c>
      <c r="O470" t="str">
        <f t="shared" si="55"/>
        <v/>
      </c>
      <c r="P470">
        <f t="shared" si="56"/>
        <v>1422.6054690000001</v>
      </c>
      <c r="Q470" t="str">
        <f t="shared" si="57"/>
        <v/>
      </c>
      <c r="R470">
        <f t="shared" si="58"/>
        <v>1</v>
      </c>
      <c r="S470">
        <f t="shared" si="61"/>
        <v>10.674455801677595</v>
      </c>
    </row>
    <row r="471" spans="1:19" x14ac:dyDescent="0.3">
      <c r="A471" t="s">
        <v>497</v>
      </c>
      <c r="B471">
        <v>14235.339844</v>
      </c>
      <c r="C471">
        <v>15753.5</v>
      </c>
      <c r="D471">
        <v>15183.310546999999</v>
      </c>
      <c r="E471">
        <v>14660.498046999999</v>
      </c>
      <c r="F471">
        <v>15227.099609000001</v>
      </c>
      <c r="G471">
        <v>15344.700194999999</v>
      </c>
      <c r="H471">
        <v>15753.5</v>
      </c>
      <c r="I471">
        <v>15585.799805000001</v>
      </c>
      <c r="J471">
        <v>15495.632813</v>
      </c>
      <c r="L471" t="str">
        <f t="shared" si="59"/>
        <v>20OCT2023:14:00:00</v>
      </c>
      <c r="M471">
        <v>15</v>
      </c>
      <c r="N471">
        <f t="shared" si="60"/>
        <v>1518.1601559999999</v>
      </c>
      <c r="O471" t="str">
        <f t="shared" si="55"/>
        <v/>
      </c>
      <c r="P471">
        <f t="shared" si="56"/>
        <v>1518.1601559999999</v>
      </c>
      <c r="Q471" t="str">
        <f t="shared" si="57"/>
        <v/>
      </c>
      <c r="R471">
        <f t="shared" si="58"/>
        <v>1</v>
      </c>
      <c r="S471">
        <f t="shared" si="61"/>
        <v>10.664727169403571</v>
      </c>
    </row>
    <row r="472" spans="1:19" x14ac:dyDescent="0.3">
      <c r="A472" t="s">
        <v>498</v>
      </c>
      <c r="B472">
        <v>15332.274414</v>
      </c>
      <c r="C472">
        <v>16534.099609000001</v>
      </c>
      <c r="D472">
        <v>15998.066406</v>
      </c>
      <c r="E472">
        <v>15420.605469</v>
      </c>
      <c r="F472">
        <v>15986.200194999999</v>
      </c>
      <c r="G472">
        <v>16118.599609000001</v>
      </c>
      <c r="H472">
        <v>16534.099609000001</v>
      </c>
      <c r="I472">
        <v>16284.5</v>
      </c>
      <c r="J472">
        <v>16255.673828000001</v>
      </c>
      <c r="L472" t="str">
        <f t="shared" si="59"/>
        <v>20OCT2023:15:00:00</v>
      </c>
      <c r="M472">
        <v>16</v>
      </c>
      <c r="N472">
        <f t="shared" si="60"/>
        <v>1201.8251950000013</v>
      </c>
      <c r="O472" t="str">
        <f t="shared" si="55"/>
        <v/>
      </c>
      <c r="P472">
        <f t="shared" si="56"/>
        <v>1201.8251950000013</v>
      </c>
      <c r="Q472" t="str">
        <f t="shared" si="57"/>
        <v/>
      </c>
      <c r="R472">
        <f t="shared" si="58"/>
        <v>1</v>
      </c>
      <c r="S472">
        <f t="shared" si="61"/>
        <v>7.8385317308344469</v>
      </c>
    </row>
    <row r="473" spans="1:19" x14ac:dyDescent="0.3">
      <c r="A473" t="s">
        <v>499</v>
      </c>
      <c r="B473">
        <v>16245.053711</v>
      </c>
      <c r="C473">
        <v>17014.5</v>
      </c>
      <c r="D473">
        <v>16761.544922000001</v>
      </c>
      <c r="E473">
        <v>16090.339844</v>
      </c>
      <c r="F473">
        <v>16429.099609000001</v>
      </c>
      <c r="G473">
        <v>16568</v>
      </c>
      <c r="H473">
        <v>17014.5</v>
      </c>
      <c r="I473">
        <v>16466</v>
      </c>
      <c r="J473">
        <v>16696.169922000001</v>
      </c>
      <c r="L473" t="str">
        <f t="shared" si="59"/>
        <v>20OCT2023:16:00:00</v>
      </c>
      <c r="M473">
        <v>17</v>
      </c>
      <c r="N473">
        <f t="shared" si="60"/>
        <v>769.44628899999952</v>
      </c>
      <c r="O473" t="str">
        <f t="shared" si="55"/>
        <v/>
      </c>
      <c r="P473">
        <f t="shared" si="56"/>
        <v>769.44628899999952</v>
      </c>
      <c r="Q473" t="str">
        <f t="shared" si="57"/>
        <v/>
      </c>
      <c r="R473">
        <f t="shared" si="58"/>
        <v>1</v>
      </c>
      <c r="S473">
        <f t="shared" si="61"/>
        <v>4.7364958139780411</v>
      </c>
    </row>
    <row r="474" spans="1:19" x14ac:dyDescent="0.3">
      <c r="A474" t="s">
        <v>500</v>
      </c>
      <c r="B474">
        <v>16949.580077999999</v>
      </c>
      <c r="C474">
        <v>17226.400390999999</v>
      </c>
      <c r="D474">
        <v>17044.939452999999</v>
      </c>
      <c r="E474">
        <v>16481.898438</v>
      </c>
      <c r="F474">
        <v>16603.099609000001</v>
      </c>
      <c r="G474">
        <v>16734.599609000001</v>
      </c>
      <c r="H474">
        <v>17226.400390999999</v>
      </c>
      <c r="I474">
        <v>16295.099609000001</v>
      </c>
      <c r="J474">
        <v>16799.207031000002</v>
      </c>
      <c r="L474" t="str">
        <f t="shared" si="59"/>
        <v>20OCT2023:17:00:00</v>
      </c>
      <c r="M474">
        <v>18</v>
      </c>
      <c r="N474">
        <f t="shared" si="60"/>
        <v>276.82031300000017</v>
      </c>
      <c r="O474" t="str">
        <f t="shared" si="55"/>
        <v/>
      </c>
      <c r="P474">
        <f t="shared" si="56"/>
        <v>276.82031300000017</v>
      </c>
      <c r="Q474" t="str">
        <f t="shared" si="57"/>
        <v/>
      </c>
      <c r="R474">
        <f t="shared" si="58"/>
        <v>1</v>
      </c>
      <c r="S474">
        <f t="shared" si="61"/>
        <v>1.63319864991407</v>
      </c>
    </row>
    <row r="475" spans="1:19" x14ac:dyDescent="0.3">
      <c r="A475" t="s">
        <v>501</v>
      </c>
      <c r="B475">
        <v>17022.207031000002</v>
      </c>
      <c r="C475">
        <v>16974.099609000001</v>
      </c>
      <c r="D475">
        <v>16768.117188</v>
      </c>
      <c r="E475">
        <v>16354.279296999999</v>
      </c>
      <c r="F475">
        <v>16307.200194999999</v>
      </c>
      <c r="G475">
        <v>16426</v>
      </c>
      <c r="H475">
        <v>16974.099609000001</v>
      </c>
      <c r="I475">
        <v>15691.799805000001</v>
      </c>
      <c r="J475">
        <v>16426.714843999998</v>
      </c>
      <c r="L475" t="str">
        <f t="shared" si="59"/>
        <v>20OCT2023:18:00:00</v>
      </c>
      <c r="M475">
        <v>19</v>
      </c>
      <c r="N475">
        <f t="shared" si="60"/>
        <v>-48.107422000000952</v>
      </c>
      <c r="O475">
        <f t="shared" si="55"/>
        <v>-48.107422000000952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0.28261565561028656</v>
      </c>
    </row>
    <row r="476" spans="1:19" x14ac:dyDescent="0.3">
      <c r="A476" t="s">
        <v>502</v>
      </c>
      <c r="B476">
        <v>15961.895508</v>
      </c>
      <c r="C476">
        <v>16190.400390999999</v>
      </c>
      <c r="D476">
        <v>16079.768555000001</v>
      </c>
      <c r="E476">
        <v>15756.528319999999</v>
      </c>
      <c r="F476">
        <v>15512.200194999999</v>
      </c>
      <c r="G476">
        <v>15612.700194999999</v>
      </c>
      <c r="H476">
        <v>16190.400390999999</v>
      </c>
      <c r="I476">
        <v>14703.700194999999</v>
      </c>
      <c r="J476">
        <v>15596.674805000001</v>
      </c>
      <c r="L476" t="str">
        <f t="shared" si="59"/>
        <v>20OCT2023:19:00:00</v>
      </c>
      <c r="M476">
        <v>20</v>
      </c>
      <c r="N476">
        <f t="shared" si="60"/>
        <v>228.50488299999961</v>
      </c>
      <c r="O476" t="str">
        <f t="shared" si="55"/>
        <v/>
      </c>
      <c r="P476">
        <f t="shared" si="56"/>
        <v>228.50488299999961</v>
      </c>
      <c r="Q476" t="str">
        <f t="shared" si="57"/>
        <v/>
      </c>
      <c r="R476">
        <f t="shared" si="58"/>
        <v>1</v>
      </c>
      <c r="S476">
        <f t="shared" si="61"/>
        <v>1.4315648344237966</v>
      </c>
    </row>
    <row r="477" spans="1:19" x14ac:dyDescent="0.3">
      <c r="A477" t="s">
        <v>503</v>
      </c>
      <c r="B477">
        <v>15016.463867</v>
      </c>
      <c r="C477">
        <v>15537.5</v>
      </c>
      <c r="D477">
        <v>15200.066406</v>
      </c>
      <c r="E477">
        <v>15047.0625</v>
      </c>
      <c r="F477">
        <v>14897.799805000001</v>
      </c>
      <c r="G477">
        <v>14987</v>
      </c>
      <c r="H477">
        <v>15537.5</v>
      </c>
      <c r="I477">
        <v>14015.200194999999</v>
      </c>
      <c r="J477">
        <v>14894.304688</v>
      </c>
      <c r="L477" t="str">
        <f t="shared" si="59"/>
        <v>20OCT2023:20:00:00</v>
      </c>
      <c r="M477">
        <v>21</v>
      </c>
      <c r="N477">
        <f t="shared" si="60"/>
        <v>521.03613299999961</v>
      </c>
      <c r="O477" t="str">
        <f t="shared" si="55"/>
        <v/>
      </c>
      <c r="P477">
        <f t="shared" si="56"/>
        <v>521.03613299999961</v>
      </c>
      <c r="Q477" t="str">
        <f t="shared" si="57"/>
        <v/>
      </c>
      <c r="R477">
        <f t="shared" si="58"/>
        <v>1</v>
      </c>
      <c r="S477">
        <f t="shared" si="61"/>
        <v>3.4697658357838979</v>
      </c>
    </row>
    <row r="478" spans="1:19" x14ac:dyDescent="0.3">
      <c r="A478" t="s">
        <v>504</v>
      </c>
      <c r="B478">
        <v>14196.672852</v>
      </c>
      <c r="C478">
        <v>14810</v>
      </c>
      <c r="D478">
        <v>14515.395508</v>
      </c>
      <c r="E478">
        <v>14455.345703000001</v>
      </c>
      <c r="F478">
        <v>14212.400390999999</v>
      </c>
      <c r="G478">
        <v>14293.599609000001</v>
      </c>
      <c r="H478">
        <v>14810</v>
      </c>
      <c r="I478">
        <v>13286.200194999999</v>
      </c>
      <c r="J478">
        <v>14182.540039</v>
      </c>
      <c r="L478" t="str">
        <f t="shared" si="59"/>
        <v>20OCT2023:21:00:00</v>
      </c>
      <c r="M478">
        <v>22</v>
      </c>
      <c r="N478">
        <f t="shared" si="60"/>
        <v>613.32714800000031</v>
      </c>
      <c r="O478" t="str">
        <f t="shared" si="55"/>
        <v/>
      </c>
      <c r="P478">
        <f t="shared" si="56"/>
        <v>613.32714800000031</v>
      </c>
      <c r="Q478" t="str">
        <f t="shared" si="57"/>
        <v/>
      </c>
      <c r="R478">
        <f t="shared" si="58"/>
        <v>1</v>
      </c>
      <c r="S478">
        <f t="shared" si="61"/>
        <v>4.3202175213440652</v>
      </c>
    </row>
    <row r="479" spans="1:19" x14ac:dyDescent="0.3">
      <c r="A479" t="s">
        <v>505</v>
      </c>
      <c r="B479">
        <v>13363.777344</v>
      </c>
      <c r="C479">
        <v>13992.5</v>
      </c>
      <c r="D479">
        <v>13593.788086</v>
      </c>
      <c r="E479">
        <v>13482.410156</v>
      </c>
      <c r="F479">
        <v>13404.400390999999</v>
      </c>
      <c r="G479">
        <v>13470.099609000001</v>
      </c>
      <c r="H479">
        <v>13992.5</v>
      </c>
      <c r="I479">
        <v>12470.700194999999</v>
      </c>
      <c r="J479">
        <v>13345.167969</v>
      </c>
      <c r="L479" t="str">
        <f t="shared" si="59"/>
        <v>20OCT2023:22:00:00</v>
      </c>
      <c r="M479">
        <v>23</v>
      </c>
      <c r="N479">
        <f t="shared" si="60"/>
        <v>628.72265599999992</v>
      </c>
      <c r="O479" t="str">
        <f t="shared" si="55"/>
        <v/>
      </c>
      <c r="P479">
        <f t="shared" si="56"/>
        <v>628.72265599999992</v>
      </c>
      <c r="Q479" t="str">
        <f t="shared" si="57"/>
        <v/>
      </c>
      <c r="R479">
        <f t="shared" si="58"/>
        <v>1</v>
      </c>
      <c r="S479">
        <f t="shared" si="61"/>
        <v>4.7046777255854284</v>
      </c>
    </row>
    <row r="480" spans="1:19" x14ac:dyDescent="0.3">
      <c r="A480" t="s">
        <v>506</v>
      </c>
      <c r="B480">
        <v>12414.458008</v>
      </c>
      <c r="C480">
        <v>13097.700194999999</v>
      </c>
      <c r="D480">
        <v>12582.521484000001</v>
      </c>
      <c r="E480">
        <v>12446.420898</v>
      </c>
      <c r="F480">
        <v>12513.099609000001</v>
      </c>
      <c r="G480">
        <v>12546.799805000001</v>
      </c>
      <c r="H480">
        <v>13097.700194999999</v>
      </c>
      <c r="I480">
        <v>11722.599609000001</v>
      </c>
      <c r="J480">
        <v>12468.584961</v>
      </c>
      <c r="L480" t="str">
        <f t="shared" si="59"/>
        <v>20OCT2023:23:00:00</v>
      </c>
      <c r="M480">
        <v>24</v>
      </c>
      <c r="N480">
        <f t="shared" si="60"/>
        <v>683.24218699999983</v>
      </c>
      <c r="O480" t="str">
        <f t="shared" si="55"/>
        <v/>
      </c>
      <c r="P480">
        <f t="shared" si="56"/>
        <v>683.24218699999983</v>
      </c>
      <c r="Q480" t="str">
        <f t="shared" si="57"/>
        <v/>
      </c>
      <c r="R480">
        <f t="shared" si="58"/>
        <v>1</v>
      </c>
      <c r="S480">
        <f t="shared" si="61"/>
        <v>5.5036006127670802</v>
      </c>
    </row>
    <row r="481" spans="1:19" x14ac:dyDescent="0.3">
      <c r="A481" t="s">
        <v>507</v>
      </c>
      <c r="B481">
        <v>11443.160156</v>
      </c>
      <c r="C481">
        <v>12175.599609000001</v>
      </c>
      <c r="D481">
        <v>11523.508789</v>
      </c>
      <c r="E481">
        <v>11372.085938</v>
      </c>
      <c r="F481">
        <v>11570.299805000001</v>
      </c>
      <c r="G481">
        <v>11573.299805000001</v>
      </c>
      <c r="H481">
        <v>12175.599609000001</v>
      </c>
      <c r="I481">
        <v>10948.200194999999</v>
      </c>
      <c r="J481">
        <v>11556.202148</v>
      </c>
      <c r="L481" t="str">
        <f t="shared" si="59"/>
        <v>21OCT2023:00:00:00</v>
      </c>
      <c r="M481">
        <v>1</v>
      </c>
      <c r="N481">
        <f t="shared" si="60"/>
        <v>732.43945300000087</v>
      </c>
      <c r="O481" t="str">
        <f t="shared" si="55"/>
        <v/>
      </c>
      <c r="P481">
        <f t="shared" si="56"/>
        <v>732.43945300000087</v>
      </c>
      <c r="Q481" t="str">
        <f t="shared" si="57"/>
        <v/>
      </c>
      <c r="R481">
        <f t="shared" si="58"/>
        <v>1</v>
      </c>
      <c r="S481">
        <f t="shared" si="61"/>
        <v>6.4006746651707083</v>
      </c>
    </row>
    <row r="482" spans="1:19" x14ac:dyDescent="0.3">
      <c r="A482" t="s">
        <v>508</v>
      </c>
      <c r="B482">
        <v>10587.464844</v>
      </c>
      <c r="C482">
        <v>11356.5</v>
      </c>
      <c r="D482">
        <v>10589.286133</v>
      </c>
      <c r="E482">
        <v>10493.533203000001</v>
      </c>
      <c r="F482">
        <v>10868.700194999999</v>
      </c>
      <c r="G482">
        <v>10910.900390999999</v>
      </c>
      <c r="H482">
        <v>11356.5</v>
      </c>
      <c r="I482">
        <v>10347</v>
      </c>
      <c r="J482">
        <v>10806.867188</v>
      </c>
      <c r="L482" t="str">
        <f t="shared" si="59"/>
        <v>21OCT2023:01:00:00</v>
      </c>
      <c r="M482">
        <v>2</v>
      </c>
      <c r="N482">
        <f t="shared" si="60"/>
        <v>769.03515599999992</v>
      </c>
      <c r="O482" t="str">
        <f t="shared" si="55"/>
        <v/>
      </c>
      <c r="P482">
        <f t="shared" si="56"/>
        <v>769.03515599999992</v>
      </c>
      <c r="Q482" t="str">
        <f t="shared" si="57"/>
        <v/>
      </c>
      <c r="R482">
        <f t="shared" si="58"/>
        <v>1</v>
      </c>
      <c r="S482">
        <f t="shared" si="61"/>
        <v>7.2636383433737519</v>
      </c>
    </row>
    <row r="483" spans="1:19" x14ac:dyDescent="0.3">
      <c r="A483" t="s">
        <v>509</v>
      </c>
      <c r="B483">
        <v>9973.8662108999997</v>
      </c>
      <c r="C483">
        <v>10701.599609000001</v>
      </c>
      <c r="D483">
        <v>9920.4101563000004</v>
      </c>
      <c r="E483">
        <v>9917.0625</v>
      </c>
      <c r="F483">
        <v>10225.5</v>
      </c>
      <c r="G483">
        <v>10239</v>
      </c>
      <c r="H483">
        <v>10701.599609000001</v>
      </c>
      <c r="I483">
        <v>9769.6601563000004</v>
      </c>
      <c r="J483">
        <v>10171.910156</v>
      </c>
      <c r="L483" t="str">
        <f t="shared" si="59"/>
        <v>21OCT2023:02:00:00</v>
      </c>
      <c r="M483">
        <v>3</v>
      </c>
      <c r="N483">
        <f t="shared" si="60"/>
        <v>727.73339810000107</v>
      </c>
      <c r="O483" t="str">
        <f t="shared" si="55"/>
        <v/>
      </c>
      <c r="P483">
        <f t="shared" si="56"/>
        <v>727.73339810000107</v>
      </c>
      <c r="Q483" t="str">
        <f t="shared" si="57"/>
        <v/>
      </c>
      <c r="R483">
        <f t="shared" si="58"/>
        <v>1</v>
      </c>
      <c r="S483">
        <f t="shared" si="61"/>
        <v>7.2964022447453054</v>
      </c>
    </row>
    <row r="484" spans="1:19" x14ac:dyDescent="0.3">
      <c r="A484" t="s">
        <v>510</v>
      </c>
      <c r="B484">
        <v>9631.8505858999997</v>
      </c>
      <c r="C484">
        <v>10207</v>
      </c>
      <c r="D484">
        <v>9419.1240233999997</v>
      </c>
      <c r="E484">
        <v>9396.9765625</v>
      </c>
      <c r="F484">
        <v>9741.9902344000002</v>
      </c>
      <c r="G484">
        <v>9725.9101563000004</v>
      </c>
      <c r="H484">
        <v>10207</v>
      </c>
      <c r="I484">
        <v>9333.9296875</v>
      </c>
      <c r="J484">
        <v>9692.8935547000001</v>
      </c>
      <c r="L484" t="str">
        <f t="shared" si="59"/>
        <v>21OCT2023:03:00:00</v>
      </c>
      <c r="M484">
        <v>4</v>
      </c>
      <c r="N484">
        <f t="shared" si="60"/>
        <v>575.14941410000029</v>
      </c>
      <c r="O484" t="str">
        <f t="shared" si="55"/>
        <v/>
      </c>
      <c r="P484">
        <f t="shared" si="56"/>
        <v>575.14941410000029</v>
      </c>
      <c r="Q484" t="str">
        <f t="shared" si="57"/>
        <v/>
      </c>
      <c r="R484">
        <f t="shared" si="58"/>
        <v>1</v>
      </c>
      <c r="S484">
        <f t="shared" si="61"/>
        <v>5.9713282403067751</v>
      </c>
    </row>
    <row r="485" spans="1:19" x14ac:dyDescent="0.3">
      <c r="A485" t="s">
        <v>511</v>
      </c>
      <c r="B485">
        <v>9261.765625</v>
      </c>
      <c r="C485">
        <v>9901.8496094000002</v>
      </c>
      <c r="D485">
        <v>9115.2998047000001</v>
      </c>
      <c r="E485">
        <v>9122.2470702999999</v>
      </c>
      <c r="F485">
        <v>9483.3203125</v>
      </c>
      <c r="G485">
        <v>9471.2197266000003</v>
      </c>
      <c r="H485">
        <v>9901.8496094000002</v>
      </c>
      <c r="I485">
        <v>9104.3300780999998</v>
      </c>
      <c r="J485">
        <v>9420.3681641000003</v>
      </c>
      <c r="L485" t="str">
        <f t="shared" si="59"/>
        <v>21OCT2023:04:00:00</v>
      </c>
      <c r="M485">
        <v>5</v>
      </c>
      <c r="N485">
        <f t="shared" si="60"/>
        <v>640.08398440000019</v>
      </c>
      <c r="O485" t="str">
        <f t="shared" si="55"/>
        <v/>
      </c>
      <c r="P485">
        <f t="shared" si="56"/>
        <v>640.08398440000019</v>
      </c>
      <c r="Q485" t="str">
        <f t="shared" si="57"/>
        <v/>
      </c>
      <c r="R485">
        <f t="shared" si="58"/>
        <v>1</v>
      </c>
      <c r="S485">
        <f t="shared" si="61"/>
        <v>6.9110363003814426</v>
      </c>
    </row>
    <row r="486" spans="1:19" x14ac:dyDescent="0.3">
      <c r="A486" t="s">
        <v>512</v>
      </c>
      <c r="B486">
        <v>9172.7636719000002</v>
      </c>
      <c r="C486">
        <v>9752.3798827999999</v>
      </c>
      <c r="D486">
        <v>9006.0839844000002</v>
      </c>
      <c r="E486">
        <v>8933.8837891000003</v>
      </c>
      <c r="F486">
        <v>9402.8701172000001</v>
      </c>
      <c r="G486">
        <v>9416.2695313000004</v>
      </c>
      <c r="H486">
        <v>9752.3798827999999</v>
      </c>
      <c r="I486">
        <v>9096.9902344000002</v>
      </c>
      <c r="J486">
        <v>9337.9414063000004</v>
      </c>
      <c r="L486" t="str">
        <f t="shared" si="59"/>
        <v>21OCT2023:05:00:00</v>
      </c>
      <c r="M486">
        <v>6</v>
      </c>
      <c r="N486">
        <f t="shared" si="60"/>
        <v>579.61621089999971</v>
      </c>
      <c r="O486" t="str">
        <f t="shared" si="55"/>
        <v/>
      </c>
      <c r="P486">
        <f t="shared" si="56"/>
        <v>579.61621089999971</v>
      </c>
      <c r="Q486" t="str">
        <f t="shared" si="57"/>
        <v/>
      </c>
      <c r="R486">
        <f t="shared" si="58"/>
        <v>1</v>
      </c>
      <c r="S486">
        <f t="shared" si="61"/>
        <v>6.3188830720190232</v>
      </c>
    </row>
    <row r="487" spans="1:19" x14ac:dyDescent="0.3">
      <c r="A487" t="s">
        <v>513</v>
      </c>
      <c r="B487">
        <v>9342.7783202999999</v>
      </c>
      <c r="C487">
        <v>9841.7900391000003</v>
      </c>
      <c r="D487">
        <v>9189.7216797000001</v>
      </c>
      <c r="E487">
        <v>9156.4951172000001</v>
      </c>
      <c r="F487">
        <v>9589.6103516000003</v>
      </c>
      <c r="G487">
        <v>9619.4199219000002</v>
      </c>
      <c r="H487">
        <v>9841.7900391000003</v>
      </c>
      <c r="I487">
        <v>9323.4101563000004</v>
      </c>
      <c r="J487">
        <v>9508.4072266000003</v>
      </c>
      <c r="L487" t="str">
        <f t="shared" si="59"/>
        <v>21OCT2023:06:00:00</v>
      </c>
      <c r="M487">
        <v>7</v>
      </c>
      <c r="N487">
        <f t="shared" si="60"/>
        <v>499.01171880000038</v>
      </c>
      <c r="O487" t="str">
        <f t="shared" si="55"/>
        <v/>
      </c>
      <c r="P487">
        <f t="shared" si="56"/>
        <v>499.01171880000038</v>
      </c>
      <c r="Q487" t="str">
        <f t="shared" si="57"/>
        <v/>
      </c>
      <c r="R487">
        <f t="shared" si="58"/>
        <v>1</v>
      </c>
      <c r="S487">
        <f t="shared" si="61"/>
        <v>5.3411490853394987</v>
      </c>
    </row>
    <row r="488" spans="1:19" x14ac:dyDescent="0.3">
      <c r="A488" t="s">
        <v>514</v>
      </c>
      <c r="B488">
        <v>9571.8886719000002</v>
      </c>
      <c r="C488">
        <v>10174.200194999999</v>
      </c>
      <c r="D488">
        <v>9650.0117188000004</v>
      </c>
      <c r="E488">
        <v>9715.4453125</v>
      </c>
      <c r="F488">
        <v>10008.5</v>
      </c>
      <c r="G488">
        <v>10059.299805000001</v>
      </c>
      <c r="H488">
        <v>10174.200194999999</v>
      </c>
      <c r="I488">
        <v>9782.4199219000002</v>
      </c>
      <c r="J488">
        <v>9923.7685547000001</v>
      </c>
      <c r="L488" t="str">
        <f t="shared" si="59"/>
        <v>21OCT2023:07:00:00</v>
      </c>
      <c r="M488">
        <v>8</v>
      </c>
      <c r="N488">
        <f t="shared" si="60"/>
        <v>602.31152309999925</v>
      </c>
      <c r="O488" t="str">
        <f t="shared" si="55"/>
        <v/>
      </c>
      <c r="P488">
        <f t="shared" si="56"/>
        <v>602.31152309999925</v>
      </c>
      <c r="Q488" t="str">
        <f t="shared" si="57"/>
        <v/>
      </c>
      <c r="R488">
        <f t="shared" si="58"/>
        <v>1</v>
      </c>
      <c r="S488">
        <f t="shared" si="61"/>
        <v>6.2925044758219233</v>
      </c>
    </row>
    <row r="489" spans="1:19" x14ac:dyDescent="0.3">
      <c r="A489" t="s">
        <v>515</v>
      </c>
      <c r="B489">
        <v>9885.4931641000003</v>
      </c>
      <c r="C489">
        <v>10555.799805000001</v>
      </c>
      <c r="D489">
        <v>10082.499023</v>
      </c>
      <c r="E489">
        <v>10188.770508</v>
      </c>
      <c r="F489">
        <v>10457.299805000001</v>
      </c>
      <c r="G489">
        <v>10500.400390999999</v>
      </c>
      <c r="H489">
        <v>10555.799805000001</v>
      </c>
      <c r="I489">
        <v>10265.099609000001</v>
      </c>
      <c r="J489">
        <v>10358.540039</v>
      </c>
      <c r="L489" t="str">
        <f t="shared" si="59"/>
        <v>21OCT2023:08:00:00</v>
      </c>
      <c r="M489">
        <v>9</v>
      </c>
      <c r="N489">
        <f t="shared" si="60"/>
        <v>670.30664090000027</v>
      </c>
      <c r="O489" t="str">
        <f t="shared" si="55"/>
        <v/>
      </c>
      <c r="P489">
        <f t="shared" si="56"/>
        <v>670.30664090000027</v>
      </c>
      <c r="Q489" t="str">
        <f t="shared" si="57"/>
        <v/>
      </c>
      <c r="R489">
        <f t="shared" si="58"/>
        <v>1</v>
      </c>
      <c r="S489">
        <f t="shared" si="61"/>
        <v>6.7807101757378696</v>
      </c>
    </row>
    <row r="490" spans="1:19" x14ac:dyDescent="0.3">
      <c r="A490" t="s">
        <v>516</v>
      </c>
      <c r="B490">
        <v>10323.806640999999</v>
      </c>
      <c r="C490">
        <v>11174.200194999999</v>
      </c>
      <c r="D490">
        <v>10422.926758</v>
      </c>
      <c r="E490">
        <v>10499.223633</v>
      </c>
      <c r="F490">
        <v>10999.599609000001</v>
      </c>
      <c r="G490">
        <v>11036.900390999999</v>
      </c>
      <c r="H490">
        <v>11174.200194999999</v>
      </c>
      <c r="I490">
        <v>10821.299805000001</v>
      </c>
      <c r="J490">
        <v>10886.885742</v>
      </c>
      <c r="L490" t="str">
        <f t="shared" si="59"/>
        <v>21OCT2023:09:00:00</v>
      </c>
      <c r="M490">
        <v>10</v>
      </c>
      <c r="N490">
        <f t="shared" si="60"/>
        <v>850.39355400000022</v>
      </c>
      <c r="O490" t="str">
        <f t="shared" si="55"/>
        <v/>
      </c>
      <c r="P490">
        <f t="shared" si="56"/>
        <v>850.39355400000022</v>
      </c>
      <c r="Q490" t="str">
        <f t="shared" si="57"/>
        <v/>
      </c>
      <c r="R490">
        <f t="shared" si="58"/>
        <v>1</v>
      </c>
      <c r="S490">
        <f t="shared" si="61"/>
        <v>8.2372092346513401</v>
      </c>
    </row>
    <row r="491" spans="1:19" x14ac:dyDescent="0.3">
      <c r="A491" t="s">
        <v>517</v>
      </c>
      <c r="B491">
        <v>11107.28125</v>
      </c>
      <c r="C491">
        <v>12062.200194999999</v>
      </c>
      <c r="D491">
        <v>11074.116211</v>
      </c>
      <c r="E491">
        <v>11198.497069999999</v>
      </c>
      <c r="F491">
        <v>11776.299805000001</v>
      </c>
      <c r="G491">
        <v>11829.599609000001</v>
      </c>
      <c r="H491">
        <v>12062.200194999999</v>
      </c>
      <c r="I491">
        <v>11687.599609000001</v>
      </c>
      <c r="J491">
        <v>11700.353515999999</v>
      </c>
      <c r="L491" t="str">
        <f t="shared" si="59"/>
        <v>21OCT2023:10:00:00</v>
      </c>
      <c r="M491">
        <v>11</v>
      </c>
      <c r="N491">
        <f t="shared" si="60"/>
        <v>954.91894499999944</v>
      </c>
      <c r="O491" t="str">
        <f t="shared" si="55"/>
        <v/>
      </c>
      <c r="P491">
        <f t="shared" si="56"/>
        <v>954.91894499999944</v>
      </c>
      <c r="Q491" t="str">
        <f t="shared" si="57"/>
        <v/>
      </c>
      <c r="R491">
        <f t="shared" si="58"/>
        <v>1</v>
      </c>
      <c r="S491">
        <f t="shared" si="61"/>
        <v>8.5972338640475083</v>
      </c>
    </row>
    <row r="492" spans="1:19" x14ac:dyDescent="0.3">
      <c r="A492" t="s">
        <v>518</v>
      </c>
      <c r="B492">
        <v>11610.168944999999</v>
      </c>
      <c r="C492">
        <v>12942</v>
      </c>
      <c r="D492">
        <v>11825.095703000001</v>
      </c>
      <c r="E492">
        <v>11817.997069999999</v>
      </c>
      <c r="F492">
        <v>12538.799805000001</v>
      </c>
      <c r="G492">
        <v>12611.900390999999</v>
      </c>
      <c r="H492">
        <v>12942</v>
      </c>
      <c r="I492">
        <v>12552.200194999999</v>
      </c>
      <c r="J492">
        <v>12528.349609000001</v>
      </c>
      <c r="L492" t="str">
        <f t="shared" si="59"/>
        <v>21OCT2023:11:00:00</v>
      </c>
      <c r="M492">
        <v>12</v>
      </c>
      <c r="N492">
        <f t="shared" si="60"/>
        <v>1331.8310550000006</v>
      </c>
      <c r="O492" t="str">
        <f t="shared" si="55"/>
        <v/>
      </c>
      <c r="P492">
        <f t="shared" si="56"/>
        <v>1331.8310550000006</v>
      </c>
      <c r="Q492" t="str">
        <f t="shared" si="57"/>
        <v/>
      </c>
      <c r="R492">
        <f t="shared" si="58"/>
        <v>1</v>
      </c>
      <c r="S492">
        <f t="shared" si="61"/>
        <v>11.471246123197568</v>
      </c>
    </row>
    <row r="493" spans="1:19" x14ac:dyDescent="0.3">
      <c r="A493" t="s">
        <v>519</v>
      </c>
      <c r="B493">
        <v>12231.553711</v>
      </c>
      <c r="C493">
        <v>13887.099609000001</v>
      </c>
      <c r="D493">
        <v>12737.016602</v>
      </c>
      <c r="E493">
        <v>12576.665039</v>
      </c>
      <c r="F493">
        <v>13433.799805000001</v>
      </c>
      <c r="G493">
        <v>13565.599609000001</v>
      </c>
      <c r="H493">
        <v>13887.099609000001</v>
      </c>
      <c r="I493">
        <v>13620.900390999999</v>
      </c>
      <c r="J493">
        <v>13499.743164</v>
      </c>
      <c r="L493" t="str">
        <f t="shared" si="59"/>
        <v>21OCT2023:12:00:00</v>
      </c>
      <c r="M493">
        <v>13</v>
      </c>
      <c r="N493">
        <f t="shared" si="60"/>
        <v>1655.5458980000003</v>
      </c>
      <c r="O493" t="str">
        <f t="shared" si="55"/>
        <v/>
      </c>
      <c r="P493">
        <f t="shared" si="56"/>
        <v>1655.5458980000003</v>
      </c>
      <c r="Q493" t="str">
        <f t="shared" si="57"/>
        <v/>
      </c>
      <c r="R493">
        <f t="shared" si="58"/>
        <v>1</v>
      </c>
      <c r="S493">
        <f t="shared" si="61"/>
        <v>13.53504172173275</v>
      </c>
    </row>
    <row r="494" spans="1:19" x14ac:dyDescent="0.3">
      <c r="A494" t="s">
        <v>520</v>
      </c>
      <c r="B494">
        <v>13017.767578000001</v>
      </c>
      <c r="C494">
        <v>14894.200194999999</v>
      </c>
      <c r="D494">
        <v>13666.461914</v>
      </c>
      <c r="E494">
        <v>13422.925781</v>
      </c>
      <c r="F494">
        <v>14449.299805000001</v>
      </c>
      <c r="G494">
        <v>14648.900390999999</v>
      </c>
      <c r="H494">
        <v>14894.200194999999</v>
      </c>
      <c r="I494">
        <v>14809</v>
      </c>
      <c r="J494">
        <v>14554.073242</v>
      </c>
      <c r="L494" t="str">
        <f t="shared" si="59"/>
        <v>21OCT2023:13:00:00</v>
      </c>
      <c r="M494">
        <v>14</v>
      </c>
      <c r="N494">
        <f t="shared" si="60"/>
        <v>1876.4326169999986</v>
      </c>
      <c r="O494" t="str">
        <f t="shared" si="55"/>
        <v/>
      </c>
      <c r="P494">
        <f t="shared" si="56"/>
        <v>1876.4326169999986</v>
      </c>
      <c r="Q494" t="str">
        <f t="shared" si="57"/>
        <v/>
      </c>
      <c r="R494">
        <f t="shared" si="58"/>
        <v>1</v>
      </c>
      <c r="S494">
        <f t="shared" si="61"/>
        <v>14.414396368323287</v>
      </c>
    </row>
    <row r="495" spans="1:19" x14ac:dyDescent="0.3">
      <c r="A495" t="s">
        <v>521</v>
      </c>
      <c r="B495">
        <v>14025.556640999999</v>
      </c>
      <c r="C495">
        <v>15874.599609000001</v>
      </c>
      <c r="D495">
        <v>14488.993164</v>
      </c>
      <c r="E495">
        <v>14246.963867</v>
      </c>
      <c r="F495">
        <v>15487.700194999999</v>
      </c>
      <c r="G495">
        <v>15740</v>
      </c>
      <c r="H495">
        <v>15874.599609000001</v>
      </c>
      <c r="I495">
        <v>15924</v>
      </c>
      <c r="J495">
        <v>15560.148438</v>
      </c>
      <c r="L495" t="str">
        <f t="shared" si="59"/>
        <v>21OCT2023:14:00:00</v>
      </c>
      <c r="M495">
        <v>15</v>
      </c>
      <c r="N495">
        <f t="shared" si="60"/>
        <v>1849.0429680000016</v>
      </c>
      <c r="O495" t="str">
        <f t="shared" si="55"/>
        <v/>
      </c>
      <c r="P495">
        <f t="shared" si="56"/>
        <v>1849.0429680000016</v>
      </c>
      <c r="Q495" t="str">
        <f t="shared" si="57"/>
        <v/>
      </c>
      <c r="R495">
        <f t="shared" si="58"/>
        <v>1</v>
      </c>
      <c r="S495">
        <f t="shared" si="61"/>
        <v>13.183383842284121</v>
      </c>
    </row>
    <row r="496" spans="1:19" x14ac:dyDescent="0.3">
      <c r="A496" t="s">
        <v>522</v>
      </c>
      <c r="B496">
        <v>14697.977539</v>
      </c>
      <c r="C496">
        <v>16694.199218999998</v>
      </c>
      <c r="D496">
        <v>15262.138671999999</v>
      </c>
      <c r="E496">
        <v>15033.154296999999</v>
      </c>
      <c r="F496">
        <v>16401.699218999998</v>
      </c>
      <c r="G496">
        <v>16664.099609000001</v>
      </c>
      <c r="H496">
        <v>16694.199218999998</v>
      </c>
      <c r="I496">
        <v>16797.400390999999</v>
      </c>
      <c r="J496">
        <v>16406.488281000002</v>
      </c>
      <c r="L496" t="str">
        <f t="shared" si="59"/>
        <v>21OCT2023:15:00:00</v>
      </c>
      <c r="M496">
        <v>16</v>
      </c>
      <c r="N496">
        <f t="shared" si="60"/>
        <v>1996.2216799999987</v>
      </c>
      <c r="O496" t="str">
        <f t="shared" si="55"/>
        <v/>
      </c>
      <c r="P496">
        <f t="shared" si="56"/>
        <v>1996.2216799999987</v>
      </c>
      <c r="Q496" t="str">
        <f t="shared" si="57"/>
        <v/>
      </c>
      <c r="R496">
        <f t="shared" si="58"/>
        <v>1</v>
      </c>
      <c r="S496">
        <f t="shared" si="61"/>
        <v>13.58160790968126</v>
      </c>
    </row>
    <row r="497" spans="1:19" x14ac:dyDescent="0.3">
      <c r="A497" t="s">
        <v>523</v>
      </c>
      <c r="B497">
        <v>15259.069336</v>
      </c>
      <c r="C497">
        <v>17269.300781000002</v>
      </c>
      <c r="D497">
        <v>15883.820313</v>
      </c>
      <c r="E497">
        <v>15616.448242</v>
      </c>
      <c r="F497">
        <v>17061.099609000001</v>
      </c>
      <c r="G497">
        <v>17319.300781000002</v>
      </c>
      <c r="H497">
        <v>17269.300781000002</v>
      </c>
      <c r="I497">
        <v>17238.800781000002</v>
      </c>
      <c r="J497">
        <v>16967.234375</v>
      </c>
      <c r="L497" t="str">
        <f t="shared" si="59"/>
        <v>21OCT2023:16:00:00</v>
      </c>
      <c r="M497">
        <v>17</v>
      </c>
      <c r="N497">
        <f t="shared" si="60"/>
        <v>2010.2314450000013</v>
      </c>
      <c r="O497" t="str">
        <f t="shared" si="55"/>
        <v/>
      </c>
      <c r="P497">
        <f t="shared" si="56"/>
        <v>2010.2314450000013</v>
      </c>
      <c r="Q497" t="str">
        <f t="shared" si="57"/>
        <v/>
      </c>
      <c r="R497">
        <f t="shared" si="58"/>
        <v>1</v>
      </c>
      <c r="S497">
        <f t="shared" si="61"/>
        <v>13.174010817667348</v>
      </c>
    </row>
    <row r="498" spans="1:19" x14ac:dyDescent="0.3">
      <c r="A498" t="s">
        <v>524</v>
      </c>
      <c r="B498">
        <v>15479.293944999999</v>
      </c>
      <c r="C498">
        <v>17559.599609000001</v>
      </c>
      <c r="D498">
        <v>16463.330077999999</v>
      </c>
      <c r="E498">
        <v>16147.373046999999</v>
      </c>
      <c r="F498">
        <v>17412.199218999998</v>
      </c>
      <c r="G498">
        <v>17635.900390999999</v>
      </c>
      <c r="H498">
        <v>17559.599609000001</v>
      </c>
      <c r="I498">
        <v>17246</v>
      </c>
      <c r="J498">
        <v>17239.15625</v>
      </c>
      <c r="L498" t="str">
        <f t="shared" si="59"/>
        <v>21OCT2023:17:00:00</v>
      </c>
      <c r="M498">
        <v>18</v>
      </c>
      <c r="N498">
        <f t="shared" si="60"/>
        <v>2080.3056640000013</v>
      </c>
      <c r="O498" t="str">
        <f t="shared" si="55"/>
        <v/>
      </c>
      <c r="P498">
        <f t="shared" si="56"/>
        <v>2080.3056640000013</v>
      </c>
      <c r="Q498" t="str">
        <f t="shared" si="57"/>
        <v/>
      </c>
      <c r="R498">
        <f t="shared" si="58"/>
        <v>1</v>
      </c>
      <c r="S498">
        <f t="shared" si="61"/>
        <v>13.439280056258415</v>
      </c>
    </row>
    <row r="499" spans="1:19" x14ac:dyDescent="0.3">
      <c r="A499" t="s">
        <v>525</v>
      </c>
      <c r="B499">
        <v>15273.960938</v>
      </c>
      <c r="C499">
        <v>17359.400390999999</v>
      </c>
      <c r="D499">
        <v>16599.984375</v>
      </c>
      <c r="E499">
        <v>16187.716796999999</v>
      </c>
      <c r="F499">
        <v>17238.199218999998</v>
      </c>
      <c r="G499">
        <v>17418.699218999998</v>
      </c>
      <c r="H499">
        <v>17359.400390999999</v>
      </c>
      <c r="I499">
        <v>16794.400390999999</v>
      </c>
      <c r="J499">
        <v>17031.828125</v>
      </c>
      <c r="L499" t="str">
        <f t="shared" si="59"/>
        <v>21OCT2023:18:00:00</v>
      </c>
      <c r="M499">
        <v>19</v>
      </c>
      <c r="N499">
        <f t="shared" si="60"/>
        <v>2085.439452999999</v>
      </c>
      <c r="O499" t="str">
        <f t="shared" si="55"/>
        <v/>
      </c>
      <c r="P499">
        <f t="shared" si="56"/>
        <v>2085.439452999999</v>
      </c>
      <c r="Q499" t="str">
        <f t="shared" si="57"/>
        <v/>
      </c>
      <c r="R499">
        <f t="shared" si="58"/>
        <v>1</v>
      </c>
      <c r="S499">
        <f t="shared" si="61"/>
        <v>13.653560209203143</v>
      </c>
    </row>
    <row r="500" spans="1:19" x14ac:dyDescent="0.3">
      <c r="A500" t="s">
        <v>526</v>
      </c>
      <c r="B500">
        <v>14820.709961</v>
      </c>
      <c r="C500">
        <v>16598.599609000001</v>
      </c>
      <c r="D500">
        <v>16023.701171999999</v>
      </c>
      <c r="E500">
        <v>15620.422852</v>
      </c>
      <c r="F500">
        <v>16469.900390999999</v>
      </c>
      <c r="G500">
        <v>16594.599609000001</v>
      </c>
      <c r="H500">
        <v>16598.599609000001</v>
      </c>
      <c r="I500">
        <v>15809.299805000001</v>
      </c>
      <c r="J500">
        <v>16233.560546999999</v>
      </c>
      <c r="L500" t="str">
        <f t="shared" si="59"/>
        <v>21OCT2023:19:00:00</v>
      </c>
      <c r="M500">
        <v>20</v>
      </c>
      <c r="N500">
        <f t="shared" si="60"/>
        <v>1777.8896480000003</v>
      </c>
      <c r="O500" t="str">
        <f t="shared" si="55"/>
        <v/>
      </c>
      <c r="P500">
        <f t="shared" si="56"/>
        <v>1777.8896480000003</v>
      </c>
      <c r="Q500" t="str">
        <f t="shared" si="57"/>
        <v/>
      </c>
      <c r="R500">
        <f t="shared" si="58"/>
        <v>1</v>
      </c>
      <c r="S500">
        <f t="shared" si="61"/>
        <v>11.995981654579525</v>
      </c>
    </row>
    <row r="501" spans="1:19" x14ac:dyDescent="0.3">
      <c r="A501" t="s">
        <v>527</v>
      </c>
      <c r="B501">
        <v>14558.102539</v>
      </c>
      <c r="C501">
        <v>15941.400390999999</v>
      </c>
      <c r="D501">
        <v>15649.412109000001</v>
      </c>
      <c r="E501">
        <v>15323.885742</v>
      </c>
      <c r="F501">
        <v>15839.299805000001</v>
      </c>
      <c r="G501">
        <v>15967.700194999999</v>
      </c>
      <c r="H501">
        <v>15941.400390999999</v>
      </c>
      <c r="I501">
        <v>15195.799805000001</v>
      </c>
      <c r="J501">
        <v>15651.743164</v>
      </c>
      <c r="L501" t="str">
        <f t="shared" si="59"/>
        <v>21OCT2023:20:00:00</v>
      </c>
      <c r="M501">
        <v>21</v>
      </c>
      <c r="N501">
        <f t="shared" si="60"/>
        <v>1383.2978519999997</v>
      </c>
      <c r="O501" t="str">
        <f t="shared" si="55"/>
        <v/>
      </c>
      <c r="P501">
        <f t="shared" si="56"/>
        <v>1383.2978519999997</v>
      </c>
      <c r="Q501" t="str">
        <f t="shared" si="57"/>
        <v/>
      </c>
      <c r="R501">
        <f t="shared" si="58"/>
        <v>1</v>
      </c>
      <c r="S501">
        <f t="shared" si="61"/>
        <v>9.5019103505711318</v>
      </c>
    </row>
    <row r="502" spans="1:19" x14ac:dyDescent="0.3">
      <c r="A502" t="s">
        <v>528</v>
      </c>
      <c r="B502">
        <v>14039.680664</v>
      </c>
      <c r="C502">
        <v>15174.5</v>
      </c>
      <c r="D502">
        <v>15250.405273</v>
      </c>
      <c r="E502">
        <v>15064.780273</v>
      </c>
      <c r="F502">
        <v>15080.700194999999</v>
      </c>
      <c r="G502">
        <v>15214.599609000001</v>
      </c>
      <c r="H502">
        <v>15174.5</v>
      </c>
      <c r="I502">
        <v>14459.400390999999</v>
      </c>
      <c r="J502">
        <v>14969.78125</v>
      </c>
      <c r="L502" t="str">
        <f t="shared" si="59"/>
        <v>21OCT2023:21:00:00</v>
      </c>
      <c r="M502">
        <v>22</v>
      </c>
      <c r="N502">
        <f t="shared" si="60"/>
        <v>1134.8193360000005</v>
      </c>
      <c r="O502" t="str">
        <f t="shared" si="55"/>
        <v/>
      </c>
      <c r="P502">
        <f t="shared" si="56"/>
        <v>1134.8193360000005</v>
      </c>
      <c r="Q502" t="str">
        <f t="shared" si="57"/>
        <v/>
      </c>
      <c r="R502">
        <f t="shared" si="58"/>
        <v>1</v>
      </c>
      <c r="S502">
        <f t="shared" si="61"/>
        <v>8.0829426477616408</v>
      </c>
    </row>
    <row r="503" spans="1:19" x14ac:dyDescent="0.3">
      <c r="A503" t="s">
        <v>529</v>
      </c>
      <c r="B503">
        <v>13498.276367</v>
      </c>
      <c r="C503">
        <v>14292.900390999999</v>
      </c>
      <c r="D503">
        <v>14308.871094</v>
      </c>
      <c r="E503">
        <v>14281.324219</v>
      </c>
      <c r="F503">
        <v>14157.799805000001</v>
      </c>
      <c r="G503">
        <v>14271</v>
      </c>
      <c r="H503">
        <v>14292.900390999999</v>
      </c>
      <c r="I503">
        <v>13516.200194999999</v>
      </c>
      <c r="J503">
        <v>14047.384765999999</v>
      </c>
      <c r="L503" t="str">
        <f t="shared" si="59"/>
        <v>21OCT2023:22:00:00</v>
      </c>
      <c r="M503">
        <v>23</v>
      </c>
      <c r="N503">
        <f t="shared" si="60"/>
        <v>794.62402399999883</v>
      </c>
      <c r="O503" t="str">
        <f t="shared" si="55"/>
        <v/>
      </c>
      <c r="P503">
        <f t="shared" si="56"/>
        <v>794.62402399999883</v>
      </c>
      <c r="Q503" t="str">
        <f t="shared" si="57"/>
        <v/>
      </c>
      <c r="R503">
        <f t="shared" si="58"/>
        <v>1</v>
      </c>
      <c r="S503">
        <f t="shared" si="61"/>
        <v>5.8868554946960572</v>
      </c>
    </row>
    <row r="504" spans="1:19" x14ac:dyDescent="0.3">
      <c r="A504" t="s">
        <v>530</v>
      </c>
      <c r="B504">
        <v>12800.140625</v>
      </c>
      <c r="C504">
        <v>13355</v>
      </c>
      <c r="D504">
        <v>13422.195313</v>
      </c>
      <c r="E504">
        <v>13418.868164</v>
      </c>
      <c r="F504">
        <v>13125.299805000001</v>
      </c>
      <c r="G504">
        <v>13160.200194999999</v>
      </c>
      <c r="H504">
        <v>13355</v>
      </c>
      <c r="I504">
        <v>12507.900390999999</v>
      </c>
      <c r="J504">
        <v>13071.859375</v>
      </c>
      <c r="L504" t="str">
        <f t="shared" si="59"/>
        <v>21OCT2023:23:00:00</v>
      </c>
      <c r="M504">
        <v>24</v>
      </c>
      <c r="N504">
        <f t="shared" si="60"/>
        <v>554.859375</v>
      </c>
      <c r="O504" t="str">
        <f t="shared" si="55"/>
        <v/>
      </c>
      <c r="P504">
        <f t="shared" si="56"/>
        <v>554.859375</v>
      </c>
      <c r="Q504" t="str">
        <f t="shared" si="57"/>
        <v/>
      </c>
      <c r="R504">
        <f t="shared" si="58"/>
        <v>1</v>
      </c>
      <c r="S504">
        <f t="shared" si="61"/>
        <v>4.3347912437485423</v>
      </c>
    </row>
    <row r="505" spans="1:19" x14ac:dyDescent="0.3">
      <c r="A505" t="s">
        <v>531</v>
      </c>
      <c r="B505">
        <v>12010.469727</v>
      </c>
      <c r="C505">
        <v>12486.299805000001</v>
      </c>
      <c r="D505">
        <v>12367.436523</v>
      </c>
      <c r="E505">
        <v>12301.101563</v>
      </c>
      <c r="F505">
        <v>12153.799805000001</v>
      </c>
      <c r="G505">
        <v>12136.799805000001</v>
      </c>
      <c r="H505">
        <v>12486.299805000001</v>
      </c>
      <c r="I505">
        <v>11628</v>
      </c>
      <c r="J505">
        <v>12136.837890999999</v>
      </c>
      <c r="L505" t="str">
        <f t="shared" si="59"/>
        <v>22OCT2023:00:00:00</v>
      </c>
      <c r="M505">
        <v>1</v>
      </c>
      <c r="N505">
        <f t="shared" si="60"/>
        <v>475.83007800000087</v>
      </c>
      <c r="O505" t="str">
        <f t="shared" si="55"/>
        <v/>
      </c>
      <c r="P505">
        <f t="shared" si="56"/>
        <v>475.83007800000087</v>
      </c>
      <c r="Q505" t="str">
        <f t="shared" si="57"/>
        <v/>
      </c>
      <c r="R505">
        <f t="shared" si="58"/>
        <v>1</v>
      </c>
      <c r="S505">
        <f t="shared" si="61"/>
        <v>3.9617940748005593</v>
      </c>
    </row>
    <row r="506" spans="1:19" x14ac:dyDescent="0.3">
      <c r="A506" t="s">
        <v>532</v>
      </c>
      <c r="B506">
        <v>11243.359375</v>
      </c>
      <c r="C506">
        <v>11283.200194999999</v>
      </c>
      <c r="D506">
        <v>11281.132813</v>
      </c>
      <c r="E506">
        <v>11325.877930000001</v>
      </c>
      <c r="F506">
        <v>11240.5</v>
      </c>
      <c r="G506">
        <v>11179.200194999999</v>
      </c>
      <c r="H506">
        <v>11522.099609000001</v>
      </c>
      <c r="I506">
        <v>11283.200194999999</v>
      </c>
      <c r="J506">
        <v>11339.787109000001</v>
      </c>
      <c r="L506" t="str">
        <f t="shared" si="59"/>
        <v>22OCT2023:01:00:00</v>
      </c>
      <c r="M506">
        <v>2</v>
      </c>
      <c r="N506">
        <f t="shared" si="60"/>
        <v>39.840819999999439</v>
      </c>
      <c r="O506" t="str">
        <f t="shared" si="55"/>
        <v/>
      </c>
      <c r="P506">
        <f t="shared" si="56"/>
        <v>39.840819999999439</v>
      </c>
      <c r="Q506" t="str">
        <f t="shared" si="57"/>
        <v/>
      </c>
      <c r="R506">
        <f t="shared" si="58"/>
        <v>1</v>
      </c>
      <c r="S506">
        <f t="shared" si="61"/>
        <v>0.3543497870270596</v>
      </c>
    </row>
    <row r="507" spans="1:19" x14ac:dyDescent="0.3">
      <c r="A507" t="s">
        <v>533</v>
      </c>
      <c r="B507">
        <v>10616.754883</v>
      </c>
      <c r="C507">
        <v>10710.700194999999</v>
      </c>
      <c r="D507">
        <v>10620.346680000001</v>
      </c>
      <c r="E507">
        <v>10686.344727</v>
      </c>
      <c r="F507">
        <v>10594.5</v>
      </c>
      <c r="G507">
        <v>10528.299805000001</v>
      </c>
      <c r="H507">
        <v>10945.700194999999</v>
      </c>
      <c r="I507">
        <v>10710.700194999999</v>
      </c>
      <c r="J507">
        <v>10733.269531</v>
      </c>
      <c r="L507" t="str">
        <f t="shared" si="59"/>
        <v>22OCT2023:02:00:00</v>
      </c>
      <c r="M507">
        <v>3</v>
      </c>
      <c r="N507">
        <f t="shared" si="60"/>
        <v>93.945311999999831</v>
      </c>
      <c r="O507" t="str">
        <f t="shared" si="55"/>
        <v/>
      </c>
      <c r="P507">
        <f t="shared" si="56"/>
        <v>93.945311999999831</v>
      </c>
      <c r="Q507" t="str">
        <f t="shared" si="57"/>
        <v/>
      </c>
      <c r="R507">
        <f t="shared" si="58"/>
        <v>1</v>
      </c>
      <c r="S507">
        <f t="shared" si="61"/>
        <v>0.88487784671782399</v>
      </c>
    </row>
    <row r="508" spans="1:19" x14ac:dyDescent="0.3">
      <c r="A508" t="s">
        <v>534</v>
      </c>
      <c r="B508">
        <v>10211.448242</v>
      </c>
      <c r="C508">
        <v>10267.799805000001</v>
      </c>
      <c r="D508">
        <v>10094.277344</v>
      </c>
      <c r="E508">
        <v>10065.420898</v>
      </c>
      <c r="F508">
        <v>10102.799805000001</v>
      </c>
      <c r="G508">
        <v>10018.200194999999</v>
      </c>
      <c r="H508">
        <v>10505.900390999999</v>
      </c>
      <c r="I508">
        <v>10267.799805000001</v>
      </c>
      <c r="J508">
        <v>10263.065430000001</v>
      </c>
      <c r="L508" t="str">
        <f t="shared" si="59"/>
        <v>22OCT2023:03:00:00</v>
      </c>
      <c r="M508">
        <v>4</v>
      </c>
      <c r="N508">
        <f t="shared" si="60"/>
        <v>56.351563000000169</v>
      </c>
      <c r="O508" t="str">
        <f t="shared" si="55"/>
        <v/>
      </c>
      <c r="P508">
        <f t="shared" si="56"/>
        <v>56.351563000000169</v>
      </c>
      <c r="Q508" t="str">
        <f t="shared" si="57"/>
        <v/>
      </c>
      <c r="R508">
        <f t="shared" si="58"/>
        <v>1</v>
      </c>
      <c r="S508">
        <f t="shared" si="61"/>
        <v>0.55184692381071332</v>
      </c>
    </row>
    <row r="509" spans="1:19" x14ac:dyDescent="0.3">
      <c r="A509" t="s">
        <v>535</v>
      </c>
      <c r="B509">
        <v>9773.0048827999999</v>
      </c>
      <c r="C509">
        <v>9998.6904297000001</v>
      </c>
      <c r="D509">
        <v>9744.6308594000002</v>
      </c>
      <c r="E509">
        <v>9691.1943358999997</v>
      </c>
      <c r="F509">
        <v>9803.9003905999998</v>
      </c>
      <c r="G509">
        <v>9749.5</v>
      </c>
      <c r="H509">
        <v>10209</v>
      </c>
      <c r="I509">
        <v>9998.6904297000001</v>
      </c>
      <c r="J509">
        <v>9966.5732422000001</v>
      </c>
      <c r="L509" t="str">
        <f t="shared" si="59"/>
        <v>22OCT2023:04:00:00</v>
      </c>
      <c r="M509">
        <v>5</v>
      </c>
      <c r="N509">
        <f t="shared" si="60"/>
        <v>225.68554690000019</v>
      </c>
      <c r="O509" t="str">
        <f t="shared" si="55"/>
        <v/>
      </c>
      <c r="P509">
        <f t="shared" si="56"/>
        <v>225.68554690000019</v>
      </c>
      <c r="Q509" t="str">
        <f t="shared" si="57"/>
        <v/>
      </c>
      <c r="R509">
        <f t="shared" si="58"/>
        <v>1</v>
      </c>
      <c r="S509">
        <f t="shared" si="61"/>
        <v>2.3092748812312114</v>
      </c>
    </row>
    <row r="510" spans="1:19" x14ac:dyDescent="0.3">
      <c r="A510" t="s">
        <v>536</v>
      </c>
      <c r="B510">
        <v>9582.9550780999998</v>
      </c>
      <c r="C510">
        <v>9850.7402344000002</v>
      </c>
      <c r="D510">
        <v>9482.6914063000004</v>
      </c>
      <c r="E510">
        <v>9426.9472655999998</v>
      </c>
      <c r="F510">
        <v>9624.5097655999998</v>
      </c>
      <c r="G510">
        <v>9604.3603516000003</v>
      </c>
      <c r="H510">
        <v>10027.299805000001</v>
      </c>
      <c r="I510">
        <v>9850.7402344000002</v>
      </c>
      <c r="J510">
        <v>9782.8378905999998</v>
      </c>
      <c r="L510" t="str">
        <f t="shared" si="59"/>
        <v>22OCT2023:05:00:00</v>
      </c>
      <c r="M510">
        <v>6</v>
      </c>
      <c r="N510">
        <f t="shared" si="60"/>
        <v>267.78515630000038</v>
      </c>
      <c r="O510" t="str">
        <f t="shared" si="55"/>
        <v/>
      </c>
      <c r="P510">
        <f t="shared" si="56"/>
        <v>267.78515630000038</v>
      </c>
      <c r="Q510" t="str">
        <f t="shared" si="57"/>
        <v/>
      </c>
      <c r="R510">
        <f t="shared" si="58"/>
        <v>1</v>
      </c>
      <c r="S510">
        <f t="shared" si="61"/>
        <v>2.7943901867177887</v>
      </c>
    </row>
    <row r="511" spans="1:19" x14ac:dyDescent="0.3">
      <c r="A511" t="s">
        <v>537</v>
      </c>
      <c r="B511">
        <v>9534.7109375</v>
      </c>
      <c r="C511">
        <v>9852.6904297000001</v>
      </c>
      <c r="D511">
        <v>9549.5742188000004</v>
      </c>
      <c r="E511">
        <v>9500.9228516000003</v>
      </c>
      <c r="F511">
        <v>9631.2197266000003</v>
      </c>
      <c r="G511">
        <v>9635.5898438000004</v>
      </c>
      <c r="H511">
        <v>10000.299805000001</v>
      </c>
      <c r="I511">
        <v>9852.6904297000001</v>
      </c>
      <c r="J511">
        <v>9792.4931641000003</v>
      </c>
      <c r="L511" t="str">
        <f t="shared" si="59"/>
        <v>22OCT2023:06:00:00</v>
      </c>
      <c r="M511">
        <v>7</v>
      </c>
      <c r="N511">
        <f t="shared" si="60"/>
        <v>317.9794922000001</v>
      </c>
      <c r="O511" t="str">
        <f t="shared" si="55"/>
        <v/>
      </c>
      <c r="P511">
        <f t="shared" si="56"/>
        <v>317.9794922000001</v>
      </c>
      <c r="Q511" t="str">
        <f t="shared" si="57"/>
        <v/>
      </c>
      <c r="R511">
        <f t="shared" si="58"/>
        <v>1</v>
      </c>
      <c r="S511">
        <f t="shared" si="61"/>
        <v>3.3349673029875229</v>
      </c>
    </row>
    <row r="512" spans="1:19" x14ac:dyDescent="0.3">
      <c r="A512" t="s">
        <v>538</v>
      </c>
      <c r="B512">
        <v>9642.5810547000001</v>
      </c>
      <c r="C512">
        <v>9964.9003905999998</v>
      </c>
      <c r="D512">
        <v>9807.1767577999999</v>
      </c>
      <c r="E512">
        <v>9864.6279297000001</v>
      </c>
      <c r="F512">
        <v>9773.7900391000003</v>
      </c>
      <c r="G512">
        <v>9787.7998047000001</v>
      </c>
      <c r="H512">
        <v>10082.799805000001</v>
      </c>
      <c r="I512">
        <v>9964.9003905999998</v>
      </c>
      <c r="J512">
        <v>9931.9042969000002</v>
      </c>
      <c r="L512" t="str">
        <f t="shared" si="59"/>
        <v>22OCT2023:07:00:00</v>
      </c>
      <c r="M512">
        <v>8</v>
      </c>
      <c r="N512">
        <f t="shared" si="60"/>
        <v>322.31933589999971</v>
      </c>
      <c r="O512" t="str">
        <f t="shared" si="55"/>
        <v/>
      </c>
      <c r="P512">
        <f t="shared" si="56"/>
        <v>322.31933589999971</v>
      </c>
      <c r="Q512" t="str">
        <f t="shared" si="57"/>
        <v/>
      </c>
      <c r="R512">
        <f t="shared" si="58"/>
        <v>1</v>
      </c>
      <c r="S512">
        <f t="shared" si="61"/>
        <v>3.3426665959203357</v>
      </c>
    </row>
    <row r="513" spans="1:19" x14ac:dyDescent="0.3">
      <c r="A513" t="s">
        <v>539</v>
      </c>
      <c r="B513">
        <v>9951.4482422000001</v>
      </c>
      <c r="C513">
        <v>10203.700194999999</v>
      </c>
      <c r="D513">
        <v>10078.181640999999</v>
      </c>
      <c r="E513">
        <v>10210.764648</v>
      </c>
      <c r="F513">
        <v>10029.5</v>
      </c>
      <c r="G513">
        <v>10043.299805000001</v>
      </c>
      <c r="H513">
        <v>10294.799805000001</v>
      </c>
      <c r="I513">
        <v>10203.700194999999</v>
      </c>
      <c r="J513">
        <v>10172.466796999999</v>
      </c>
      <c r="L513" t="str">
        <f t="shared" si="59"/>
        <v>22OCT2023:08:00:00</v>
      </c>
      <c r="M513">
        <v>9</v>
      </c>
      <c r="N513">
        <f t="shared" si="60"/>
        <v>252.25195279999934</v>
      </c>
      <c r="O513" t="str">
        <f t="shared" si="55"/>
        <v/>
      </c>
      <c r="P513">
        <f t="shared" si="56"/>
        <v>252.25195279999934</v>
      </c>
      <c r="Q513" t="str">
        <f t="shared" si="57"/>
        <v/>
      </c>
      <c r="R513">
        <f t="shared" si="58"/>
        <v>1</v>
      </c>
      <c r="S513">
        <f t="shared" si="61"/>
        <v>2.534826556503631</v>
      </c>
    </row>
    <row r="514" spans="1:19" x14ac:dyDescent="0.3">
      <c r="A514" t="s">
        <v>540</v>
      </c>
      <c r="B514">
        <v>10301.996094</v>
      </c>
      <c r="C514">
        <v>10759.099609000001</v>
      </c>
      <c r="D514">
        <v>10542.400390999999</v>
      </c>
      <c r="E514">
        <v>10616.629883</v>
      </c>
      <c r="F514">
        <v>10574.299805000001</v>
      </c>
      <c r="G514">
        <v>10570.700194999999</v>
      </c>
      <c r="H514">
        <v>10869.299805000001</v>
      </c>
      <c r="I514">
        <v>10759.099609000001</v>
      </c>
      <c r="J514">
        <v>10711.5</v>
      </c>
      <c r="L514" t="str">
        <f t="shared" si="59"/>
        <v>22OCT2023:09:00:00</v>
      </c>
      <c r="M514">
        <v>10</v>
      </c>
      <c r="N514">
        <f t="shared" si="60"/>
        <v>457.1035150000007</v>
      </c>
      <c r="O514" t="str">
        <f t="shared" si="55"/>
        <v/>
      </c>
      <c r="P514">
        <f t="shared" si="56"/>
        <v>457.1035150000007</v>
      </c>
      <c r="Q514" t="str">
        <f t="shared" si="57"/>
        <v/>
      </c>
      <c r="R514">
        <f t="shared" si="58"/>
        <v>1</v>
      </c>
      <c r="S514">
        <f t="shared" si="61"/>
        <v>4.4370383256718862</v>
      </c>
    </row>
    <row r="515" spans="1:19" x14ac:dyDescent="0.3">
      <c r="A515" t="s">
        <v>541</v>
      </c>
      <c r="B515">
        <v>10982.851563</v>
      </c>
      <c r="C515">
        <v>11732.900390999999</v>
      </c>
      <c r="D515">
        <v>11323.095703000001</v>
      </c>
      <c r="E515">
        <v>11287.888671999999</v>
      </c>
      <c r="F515">
        <v>11471.799805000001</v>
      </c>
      <c r="G515">
        <v>11450.700194999999</v>
      </c>
      <c r="H515">
        <v>11813.200194999999</v>
      </c>
      <c r="I515">
        <v>11732.900390999999</v>
      </c>
      <c r="J515">
        <v>11620.699219</v>
      </c>
      <c r="L515" t="str">
        <f t="shared" si="59"/>
        <v>22OCT2023:10:00:00</v>
      </c>
      <c r="M515">
        <v>11</v>
      </c>
      <c r="N515">
        <f t="shared" si="60"/>
        <v>750.04882799999905</v>
      </c>
      <c r="O515" t="str">
        <f t="shared" ref="O515:O578" si="62">IF(N515&lt;0,N515,"")</f>
        <v/>
      </c>
      <c r="P515">
        <f t="shared" ref="P515:P578" si="63">IF(N515&gt;0,N515,"")</f>
        <v>750.04882799999905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6.829272194908194</v>
      </c>
    </row>
    <row r="516" spans="1:19" x14ac:dyDescent="0.3">
      <c r="A516" t="s">
        <v>542</v>
      </c>
      <c r="B516">
        <v>11781.398438</v>
      </c>
      <c r="C516">
        <v>12619.400390999999</v>
      </c>
      <c r="D516">
        <v>11852.085938</v>
      </c>
      <c r="E516">
        <v>11696.539063</v>
      </c>
      <c r="F516">
        <v>12253.400390999999</v>
      </c>
      <c r="G516">
        <v>12222.700194999999</v>
      </c>
      <c r="H516">
        <v>12670.400390999999</v>
      </c>
      <c r="I516">
        <v>12619.400390999999</v>
      </c>
      <c r="J516">
        <v>12404.967773</v>
      </c>
      <c r="L516" t="str">
        <f t="shared" ref="L516:L579" si="66">A516</f>
        <v>22OCT2023:11:00:00</v>
      </c>
      <c r="M516">
        <v>12</v>
      </c>
      <c r="N516">
        <f t="shared" ref="N516:N579" si="67">C516-B516</f>
        <v>838.00195299999905</v>
      </c>
      <c r="O516" t="str">
        <f t="shared" si="62"/>
        <v/>
      </c>
      <c r="P516">
        <f t="shared" si="63"/>
        <v>838.00195299999905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7.1129243052937401</v>
      </c>
    </row>
    <row r="517" spans="1:19" x14ac:dyDescent="0.3">
      <c r="A517" t="s">
        <v>543</v>
      </c>
      <c r="B517">
        <v>12555.766602</v>
      </c>
      <c r="C517">
        <v>13606.5</v>
      </c>
      <c r="D517">
        <v>12470.107421999999</v>
      </c>
      <c r="E517">
        <v>12251.065430000001</v>
      </c>
      <c r="F517">
        <v>13085.299805000001</v>
      </c>
      <c r="G517">
        <v>13064.700194999999</v>
      </c>
      <c r="H517">
        <v>13577.299805000001</v>
      </c>
      <c r="I517">
        <v>13606.5</v>
      </c>
      <c r="J517">
        <v>13264.162109000001</v>
      </c>
      <c r="L517" t="str">
        <f t="shared" si="66"/>
        <v>22OCT2023:12:00:00</v>
      </c>
      <c r="M517">
        <v>13</v>
      </c>
      <c r="N517">
        <f t="shared" si="67"/>
        <v>1050.7333980000003</v>
      </c>
      <c r="O517" t="str">
        <f t="shared" si="62"/>
        <v/>
      </c>
      <c r="P517">
        <f t="shared" si="63"/>
        <v>1050.7333980000003</v>
      </c>
      <c r="Q517" t="str">
        <f t="shared" si="64"/>
        <v/>
      </c>
      <c r="R517">
        <f t="shared" si="65"/>
        <v>1</v>
      </c>
      <c r="S517">
        <f t="shared" si="68"/>
        <v>8.3685324146805158</v>
      </c>
    </row>
    <row r="518" spans="1:19" x14ac:dyDescent="0.3">
      <c r="A518" t="s">
        <v>544</v>
      </c>
      <c r="B518">
        <v>13310.082031</v>
      </c>
      <c r="C518">
        <v>14632.599609000001</v>
      </c>
      <c r="D518">
        <v>13050.311523</v>
      </c>
      <c r="E518">
        <v>12811.826171999999</v>
      </c>
      <c r="F518">
        <v>13958.700194999999</v>
      </c>
      <c r="G518">
        <v>13959.400390999999</v>
      </c>
      <c r="H518">
        <v>14507.099609000001</v>
      </c>
      <c r="I518">
        <v>14632.599609000001</v>
      </c>
      <c r="J518">
        <v>14143.782227</v>
      </c>
      <c r="L518" t="str">
        <f t="shared" si="66"/>
        <v>22OCT2023:13:00:00</v>
      </c>
      <c r="M518">
        <v>14</v>
      </c>
      <c r="N518">
        <f t="shared" si="67"/>
        <v>1322.5175780000009</v>
      </c>
      <c r="O518" t="str">
        <f t="shared" si="62"/>
        <v/>
      </c>
      <c r="P518">
        <f t="shared" si="63"/>
        <v>1322.5175780000009</v>
      </c>
      <c r="Q518" t="str">
        <f t="shared" si="64"/>
        <v/>
      </c>
      <c r="R518">
        <f t="shared" si="65"/>
        <v>1</v>
      </c>
      <c r="S518">
        <f t="shared" si="68"/>
        <v>9.9362090700851891</v>
      </c>
    </row>
    <row r="519" spans="1:19" x14ac:dyDescent="0.3">
      <c r="A519" t="s">
        <v>545</v>
      </c>
      <c r="B519">
        <v>13821.111328000001</v>
      </c>
      <c r="C519">
        <v>15541.5</v>
      </c>
      <c r="D519">
        <v>13671.311523</v>
      </c>
      <c r="E519">
        <v>13535.427734000001</v>
      </c>
      <c r="F519">
        <v>14770.700194999999</v>
      </c>
      <c r="G519">
        <v>14788.200194999999</v>
      </c>
      <c r="H519">
        <v>15351</v>
      </c>
      <c r="I519">
        <v>15541.5</v>
      </c>
      <c r="J519">
        <v>14957.903319999999</v>
      </c>
      <c r="L519" t="str">
        <f t="shared" si="66"/>
        <v>22OCT2023:14:00:00</v>
      </c>
      <c r="M519">
        <v>15</v>
      </c>
      <c r="N519">
        <f t="shared" si="67"/>
        <v>1720.3886719999991</v>
      </c>
      <c r="O519" t="str">
        <f t="shared" si="62"/>
        <v/>
      </c>
      <c r="P519">
        <f t="shared" si="63"/>
        <v>1720.3886719999991</v>
      </c>
      <c r="Q519" t="str">
        <f t="shared" si="64"/>
        <v/>
      </c>
      <c r="R519">
        <f t="shared" si="65"/>
        <v>1</v>
      </c>
      <c r="S519">
        <f t="shared" si="68"/>
        <v>12.447542250200151</v>
      </c>
    </row>
    <row r="520" spans="1:19" x14ac:dyDescent="0.3">
      <c r="A520" t="s">
        <v>546</v>
      </c>
      <c r="B520">
        <v>14491.770508</v>
      </c>
      <c r="C520">
        <v>16238.700194999999</v>
      </c>
      <c r="D520">
        <v>14410.839844</v>
      </c>
      <c r="E520">
        <v>14271.027344</v>
      </c>
      <c r="F520">
        <v>15473.400390999999</v>
      </c>
      <c r="G520">
        <v>15514.200194999999</v>
      </c>
      <c r="H520">
        <v>16070</v>
      </c>
      <c r="I520">
        <v>16238.700194999999</v>
      </c>
      <c r="J520">
        <v>15673.538086</v>
      </c>
      <c r="L520" t="str">
        <f t="shared" si="66"/>
        <v>22OCT2023:15:00:00</v>
      </c>
      <c r="M520">
        <v>16</v>
      </c>
      <c r="N520">
        <f t="shared" si="67"/>
        <v>1746.9296869999998</v>
      </c>
      <c r="O520" t="str">
        <f t="shared" si="62"/>
        <v/>
      </c>
      <c r="P520">
        <f t="shared" si="63"/>
        <v>1746.9296869999998</v>
      </c>
      <c r="Q520" t="str">
        <f t="shared" si="64"/>
        <v/>
      </c>
      <c r="R520">
        <f t="shared" si="65"/>
        <v>1</v>
      </c>
      <c r="S520">
        <f t="shared" si="68"/>
        <v>12.054632565673252</v>
      </c>
    </row>
    <row r="521" spans="1:19" x14ac:dyDescent="0.3">
      <c r="A521" t="s">
        <v>547</v>
      </c>
      <c r="B521">
        <v>14780.010742</v>
      </c>
      <c r="C521">
        <v>16687.400390999999</v>
      </c>
      <c r="D521">
        <v>14838.713867</v>
      </c>
      <c r="E521">
        <v>14703.067383</v>
      </c>
      <c r="F521">
        <v>16056.799805000001</v>
      </c>
      <c r="G521">
        <v>16082.200194999999</v>
      </c>
      <c r="H521">
        <v>16577.400390999999</v>
      </c>
      <c r="I521">
        <v>16687.400390999999</v>
      </c>
      <c r="J521">
        <v>16161.083984000001</v>
      </c>
      <c r="L521" t="str">
        <f t="shared" si="66"/>
        <v>22OCT2023:16:00:00</v>
      </c>
      <c r="M521">
        <v>17</v>
      </c>
      <c r="N521">
        <f t="shared" si="67"/>
        <v>1907.3896489999988</v>
      </c>
      <c r="O521" t="str">
        <f t="shared" si="62"/>
        <v/>
      </c>
      <c r="P521">
        <f t="shared" si="63"/>
        <v>1907.3896489999988</v>
      </c>
      <c r="Q521" t="str">
        <f t="shared" si="64"/>
        <v/>
      </c>
      <c r="R521">
        <f t="shared" si="65"/>
        <v>1</v>
      </c>
      <c r="S521">
        <f t="shared" si="68"/>
        <v>12.905197988657854</v>
      </c>
    </row>
    <row r="522" spans="1:19" x14ac:dyDescent="0.3">
      <c r="A522" t="s">
        <v>548</v>
      </c>
      <c r="B522">
        <v>14967.510742</v>
      </c>
      <c r="C522">
        <v>16812.900390999999</v>
      </c>
      <c r="D522">
        <v>15191.807617</v>
      </c>
      <c r="E522">
        <v>15011.495117</v>
      </c>
      <c r="F522">
        <v>16418.199218999998</v>
      </c>
      <c r="G522">
        <v>16406.199218999998</v>
      </c>
      <c r="H522">
        <v>16813.800781000002</v>
      </c>
      <c r="I522">
        <v>16812.900390999999</v>
      </c>
      <c r="J522">
        <v>16408.8125</v>
      </c>
      <c r="L522" t="str">
        <f t="shared" si="66"/>
        <v>22OCT2023:17:00:00</v>
      </c>
      <c r="M522">
        <v>18</v>
      </c>
      <c r="N522">
        <f t="shared" si="67"/>
        <v>1845.3896489999988</v>
      </c>
      <c r="O522" t="str">
        <f t="shared" si="62"/>
        <v/>
      </c>
      <c r="P522">
        <f t="shared" si="63"/>
        <v>1845.3896489999988</v>
      </c>
      <c r="Q522" t="str">
        <f t="shared" si="64"/>
        <v/>
      </c>
      <c r="R522">
        <f t="shared" si="65"/>
        <v>1</v>
      </c>
      <c r="S522">
        <f t="shared" si="68"/>
        <v>12.329302318933314</v>
      </c>
    </row>
    <row r="523" spans="1:19" x14ac:dyDescent="0.3">
      <c r="A523" t="s">
        <v>549</v>
      </c>
      <c r="B523">
        <v>14938.084961</v>
      </c>
      <c r="C523">
        <v>16596.099609000001</v>
      </c>
      <c r="D523">
        <v>15417.564453000001</v>
      </c>
      <c r="E523">
        <v>15155.661133</v>
      </c>
      <c r="F523">
        <v>16408.199218999998</v>
      </c>
      <c r="G523">
        <v>16372.200194999999</v>
      </c>
      <c r="H523">
        <v>16717.599609000001</v>
      </c>
      <c r="I523">
        <v>16596.099609000001</v>
      </c>
      <c r="J523">
        <v>16355.664063</v>
      </c>
      <c r="L523" t="str">
        <f t="shared" si="66"/>
        <v>22OCT2023:18:00:00</v>
      </c>
      <c r="M523">
        <v>19</v>
      </c>
      <c r="N523">
        <f t="shared" si="67"/>
        <v>1658.0146480000003</v>
      </c>
      <c r="O523" t="str">
        <f t="shared" si="62"/>
        <v/>
      </c>
      <c r="P523">
        <f t="shared" si="63"/>
        <v>1658.0146480000003</v>
      </c>
      <c r="Q523" t="str">
        <f t="shared" si="64"/>
        <v/>
      </c>
      <c r="R523">
        <f t="shared" si="65"/>
        <v>1</v>
      </c>
      <c r="S523">
        <f t="shared" si="68"/>
        <v>11.099244999132793</v>
      </c>
    </row>
    <row r="524" spans="1:19" x14ac:dyDescent="0.3">
      <c r="A524" t="s">
        <v>550</v>
      </c>
      <c r="B524">
        <v>14847.398438</v>
      </c>
      <c r="C524">
        <v>15899.299805000001</v>
      </c>
      <c r="D524">
        <v>15021.681640999999</v>
      </c>
      <c r="E524">
        <v>14746.888671999999</v>
      </c>
      <c r="F524">
        <v>15894.799805000001</v>
      </c>
      <c r="G524">
        <v>15831.5</v>
      </c>
      <c r="H524">
        <v>16129</v>
      </c>
      <c r="I524">
        <v>15899.299805000001</v>
      </c>
      <c r="J524">
        <v>15785.456055000001</v>
      </c>
      <c r="L524" t="str">
        <f t="shared" si="66"/>
        <v>22OCT2023:19:00:00</v>
      </c>
      <c r="M524">
        <v>20</v>
      </c>
      <c r="N524">
        <f t="shared" si="67"/>
        <v>1051.9013670000004</v>
      </c>
      <c r="O524" t="str">
        <f t="shared" si="62"/>
        <v/>
      </c>
      <c r="P524">
        <f t="shared" si="63"/>
        <v>1051.9013670000004</v>
      </c>
      <c r="Q524" t="str">
        <f t="shared" si="64"/>
        <v/>
      </c>
      <c r="R524">
        <f t="shared" si="65"/>
        <v>1</v>
      </c>
      <c r="S524">
        <f t="shared" si="68"/>
        <v>7.0847520620703124</v>
      </c>
    </row>
    <row r="525" spans="1:19" x14ac:dyDescent="0.3">
      <c r="A525" t="s">
        <v>551</v>
      </c>
      <c r="B525">
        <v>15055.580078000001</v>
      </c>
      <c r="C525">
        <v>15541</v>
      </c>
      <c r="D525">
        <v>15199.852539</v>
      </c>
      <c r="E525">
        <v>14952.868164</v>
      </c>
      <c r="F525">
        <v>15587</v>
      </c>
      <c r="G525">
        <v>15537.200194999999</v>
      </c>
      <c r="H525">
        <v>15803.599609000001</v>
      </c>
      <c r="I525">
        <v>15541</v>
      </c>
      <c r="J525">
        <v>15555.771484000001</v>
      </c>
      <c r="L525" t="str">
        <f t="shared" si="66"/>
        <v>22OCT2023:20:00:00</v>
      </c>
      <c r="M525">
        <v>21</v>
      </c>
      <c r="N525">
        <f t="shared" si="67"/>
        <v>485.41992199999913</v>
      </c>
      <c r="O525" t="str">
        <f t="shared" si="62"/>
        <v/>
      </c>
      <c r="P525">
        <f t="shared" si="63"/>
        <v>485.41992199999913</v>
      </c>
      <c r="Q525" t="str">
        <f t="shared" si="64"/>
        <v/>
      </c>
      <c r="R525">
        <f t="shared" si="65"/>
        <v>1</v>
      </c>
      <c r="S525">
        <f t="shared" si="68"/>
        <v>3.224186112292811</v>
      </c>
    </row>
    <row r="526" spans="1:19" x14ac:dyDescent="0.3">
      <c r="A526" t="s">
        <v>552</v>
      </c>
      <c r="B526">
        <v>14839.579102</v>
      </c>
      <c r="C526">
        <v>15046.099609000001</v>
      </c>
      <c r="D526">
        <v>15174.268555000001</v>
      </c>
      <c r="E526">
        <v>14984.704102</v>
      </c>
      <c r="F526">
        <v>15115</v>
      </c>
      <c r="G526">
        <v>15071</v>
      </c>
      <c r="H526">
        <v>15309.400390999999</v>
      </c>
      <c r="I526">
        <v>15046.099609000001</v>
      </c>
      <c r="J526">
        <v>15160.103515999999</v>
      </c>
      <c r="L526" t="str">
        <f t="shared" si="66"/>
        <v>22OCT2023:21:00:00</v>
      </c>
      <c r="M526">
        <v>22</v>
      </c>
      <c r="N526">
        <f t="shared" si="67"/>
        <v>206.52050700000109</v>
      </c>
      <c r="O526" t="str">
        <f t="shared" si="62"/>
        <v/>
      </c>
      <c r="P526">
        <f t="shared" si="63"/>
        <v>206.52050700000109</v>
      </c>
      <c r="Q526" t="str">
        <f t="shared" si="64"/>
        <v/>
      </c>
      <c r="R526">
        <f t="shared" si="65"/>
        <v>1</v>
      </c>
      <c r="S526">
        <f t="shared" si="68"/>
        <v>1.3916870928783105</v>
      </c>
    </row>
    <row r="527" spans="1:19" x14ac:dyDescent="0.3">
      <c r="A527" t="s">
        <v>553</v>
      </c>
      <c r="B527">
        <v>14322.023438</v>
      </c>
      <c r="C527">
        <v>14271.299805000001</v>
      </c>
      <c r="D527">
        <v>14411.983398</v>
      </c>
      <c r="E527">
        <v>14401.224609000001</v>
      </c>
      <c r="F527">
        <v>14364.299805000001</v>
      </c>
      <c r="G527">
        <v>14312.700194999999</v>
      </c>
      <c r="H527">
        <v>14561.5</v>
      </c>
      <c r="I527">
        <v>14271.299805000001</v>
      </c>
      <c r="J527">
        <v>14399.9375</v>
      </c>
      <c r="L527" t="str">
        <f t="shared" si="66"/>
        <v>22OCT2023:22:00:00</v>
      </c>
      <c r="M527">
        <v>23</v>
      </c>
      <c r="N527">
        <f t="shared" si="67"/>
        <v>-50.723632999999609</v>
      </c>
      <c r="O527">
        <f t="shared" si="62"/>
        <v>-50.723632999999609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0.3541652701490266</v>
      </c>
    </row>
    <row r="528" spans="1:19" x14ac:dyDescent="0.3">
      <c r="A528" t="s">
        <v>554</v>
      </c>
      <c r="B528">
        <v>13556.396484000001</v>
      </c>
      <c r="C528">
        <v>13326.400390999999</v>
      </c>
      <c r="D528">
        <v>13330.898438</v>
      </c>
      <c r="E528">
        <v>13378.330078000001</v>
      </c>
      <c r="F528">
        <v>13396.700194999999</v>
      </c>
      <c r="G528">
        <v>13320.200194999999</v>
      </c>
      <c r="H528">
        <v>13637</v>
      </c>
      <c r="I528">
        <v>13326.400390999999</v>
      </c>
      <c r="J528">
        <v>13426.889648</v>
      </c>
      <c r="L528" t="str">
        <f t="shared" si="66"/>
        <v>22OCT2023:23:00:00</v>
      </c>
      <c r="M528">
        <v>24</v>
      </c>
      <c r="N528">
        <f t="shared" si="67"/>
        <v>-229.99609300000157</v>
      </c>
      <c r="O528">
        <f t="shared" si="62"/>
        <v>-229.99609300000157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1.6965872403588631</v>
      </c>
    </row>
    <row r="529" spans="1:19" x14ac:dyDescent="0.3">
      <c r="A529" t="s">
        <v>555</v>
      </c>
      <c r="B529">
        <v>12618.259765999999</v>
      </c>
      <c r="C529">
        <v>12352.799805000001</v>
      </c>
      <c r="D529">
        <v>12175.151367</v>
      </c>
      <c r="E529">
        <v>12291.357421999999</v>
      </c>
      <c r="F529">
        <v>12418.5</v>
      </c>
      <c r="G529">
        <v>12314.799805000001</v>
      </c>
      <c r="H529">
        <v>12720.700194999999</v>
      </c>
      <c r="I529">
        <v>12352.799805000001</v>
      </c>
      <c r="J529">
        <v>12430.410156</v>
      </c>
      <c r="L529" t="str">
        <f t="shared" si="66"/>
        <v>23OCT2023:00:00:00</v>
      </c>
      <c r="M529">
        <v>1</v>
      </c>
      <c r="N529">
        <f t="shared" si="67"/>
        <v>-265.45996099999866</v>
      </c>
      <c r="O529">
        <f t="shared" si="62"/>
        <v>-265.45996099999866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2.1037763203709168</v>
      </c>
    </row>
    <row r="530" spans="1:19" x14ac:dyDescent="0.3">
      <c r="A530" t="s">
        <v>556</v>
      </c>
      <c r="B530">
        <v>11875.928711</v>
      </c>
      <c r="C530">
        <v>11737.400390999999</v>
      </c>
      <c r="D530">
        <v>11393.136719</v>
      </c>
      <c r="E530">
        <v>11610.297852</v>
      </c>
      <c r="F530">
        <v>11737.400390999999</v>
      </c>
      <c r="G530">
        <v>11633.200194999999</v>
      </c>
      <c r="H530">
        <v>11801.099609000001</v>
      </c>
      <c r="I530">
        <v>11885.799805000001</v>
      </c>
      <c r="J530">
        <v>11721.757813</v>
      </c>
      <c r="L530" t="str">
        <f t="shared" si="66"/>
        <v>23OCT2023:01:00:00</v>
      </c>
      <c r="M530">
        <v>2</v>
      </c>
      <c r="N530">
        <f t="shared" si="67"/>
        <v>-138.52832000000126</v>
      </c>
      <c r="O530">
        <f t="shared" si="62"/>
        <v>-138.52832000000126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1.166463047826233</v>
      </c>
    </row>
    <row r="531" spans="1:19" x14ac:dyDescent="0.3">
      <c r="A531" t="s">
        <v>557</v>
      </c>
      <c r="B531">
        <v>11470.741211</v>
      </c>
      <c r="C531">
        <v>11127.200194999999</v>
      </c>
      <c r="D531">
        <v>10918.326171999999</v>
      </c>
      <c r="E531">
        <v>11101.927734000001</v>
      </c>
      <c r="F531">
        <v>11127.200194999999</v>
      </c>
      <c r="G531">
        <v>11053.200194999999</v>
      </c>
      <c r="H531">
        <v>11189.099609000001</v>
      </c>
      <c r="I531">
        <v>11336.200194999999</v>
      </c>
      <c r="J531">
        <v>11159.294921999999</v>
      </c>
      <c r="L531" t="str">
        <f t="shared" si="66"/>
        <v>23OCT2023:02:00:00</v>
      </c>
      <c r="M531">
        <v>3</v>
      </c>
      <c r="N531">
        <f t="shared" si="67"/>
        <v>-343.54101600000104</v>
      </c>
      <c r="O531">
        <f t="shared" si="62"/>
        <v>-343.54101600000104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2.9949330185442453</v>
      </c>
    </row>
    <row r="532" spans="1:19" x14ac:dyDescent="0.3">
      <c r="A532" t="s">
        <v>558</v>
      </c>
      <c r="B532">
        <v>11091.434569999999</v>
      </c>
      <c r="C532">
        <v>10773.200194999999</v>
      </c>
      <c r="D532">
        <v>10550.520508</v>
      </c>
      <c r="E532">
        <v>10715.541015999999</v>
      </c>
      <c r="F532">
        <v>10773.200194999999</v>
      </c>
      <c r="G532">
        <v>10740.900390999999</v>
      </c>
      <c r="H532">
        <v>10861.299805000001</v>
      </c>
      <c r="I532">
        <v>11063.900390999999</v>
      </c>
      <c r="J532">
        <v>10839.075194999999</v>
      </c>
      <c r="L532" t="str">
        <f t="shared" si="66"/>
        <v>23OCT2023:03:00:00</v>
      </c>
      <c r="M532">
        <v>4</v>
      </c>
      <c r="N532">
        <f t="shared" si="67"/>
        <v>-318.234375</v>
      </c>
      <c r="O532">
        <f t="shared" si="62"/>
        <v>-318.234375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2.8691903918430635</v>
      </c>
    </row>
    <row r="533" spans="1:19" x14ac:dyDescent="0.3">
      <c r="A533" t="s">
        <v>559</v>
      </c>
      <c r="B533">
        <v>10985.282227</v>
      </c>
      <c r="C533">
        <v>10501.900390999999</v>
      </c>
      <c r="D533">
        <v>10332.258789</v>
      </c>
      <c r="E533">
        <v>10497.997069999999</v>
      </c>
      <c r="F533">
        <v>10501.900390999999</v>
      </c>
      <c r="G533">
        <v>10493.900390999999</v>
      </c>
      <c r="H533">
        <v>10598</v>
      </c>
      <c r="I533">
        <v>10791.900390999999</v>
      </c>
      <c r="J533">
        <v>10583.002930000001</v>
      </c>
      <c r="L533" t="str">
        <f t="shared" si="66"/>
        <v>23OCT2023:04:00:00</v>
      </c>
      <c r="M533">
        <v>5</v>
      </c>
      <c r="N533">
        <f t="shared" si="67"/>
        <v>-483.38183600000048</v>
      </c>
      <c r="O533">
        <f t="shared" si="62"/>
        <v>-483.38183600000048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4.4002677947766164</v>
      </c>
    </row>
    <row r="534" spans="1:19" x14ac:dyDescent="0.3">
      <c r="A534" t="s">
        <v>560</v>
      </c>
      <c r="B534">
        <v>11107.342773</v>
      </c>
      <c r="C534">
        <v>10509</v>
      </c>
      <c r="D534">
        <v>10506.000977</v>
      </c>
      <c r="E534">
        <v>10659.876953000001</v>
      </c>
      <c r="F534">
        <v>10509</v>
      </c>
      <c r="G534">
        <v>10522.599609000001</v>
      </c>
      <c r="H534">
        <v>10622</v>
      </c>
      <c r="I534">
        <v>10806.5</v>
      </c>
      <c r="J534">
        <v>10632.910156</v>
      </c>
      <c r="L534" t="str">
        <f t="shared" si="66"/>
        <v>23OCT2023:05:00:00</v>
      </c>
      <c r="M534">
        <v>6</v>
      </c>
      <c r="N534">
        <f t="shared" si="67"/>
        <v>-598.34277300000031</v>
      </c>
      <c r="O534">
        <f t="shared" si="62"/>
        <v>-598.34277300000031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5.386911930497603</v>
      </c>
    </row>
    <row r="535" spans="1:19" x14ac:dyDescent="0.3">
      <c r="A535" t="s">
        <v>561</v>
      </c>
      <c r="B535">
        <v>11696.322265999999</v>
      </c>
      <c r="C535">
        <v>10926</v>
      </c>
      <c r="D535">
        <v>10928.185546999999</v>
      </c>
      <c r="E535">
        <v>11135.721680000001</v>
      </c>
      <c r="F535">
        <v>10926</v>
      </c>
      <c r="G535">
        <v>10915</v>
      </c>
      <c r="H535">
        <v>11006</v>
      </c>
      <c r="I535">
        <v>11196.799805000001</v>
      </c>
      <c r="J535">
        <v>11030.577148</v>
      </c>
      <c r="L535" t="str">
        <f t="shared" si="66"/>
        <v>23OCT2023:06:00:00</v>
      </c>
      <c r="M535">
        <v>7</v>
      </c>
      <c r="N535">
        <f t="shared" si="67"/>
        <v>-770.32226599999922</v>
      </c>
      <c r="O535">
        <f t="shared" si="62"/>
        <v>-770.32226599999922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6.5860212165942666</v>
      </c>
    </row>
    <row r="536" spans="1:19" x14ac:dyDescent="0.3">
      <c r="A536" t="s">
        <v>562</v>
      </c>
      <c r="B536">
        <v>12685.708008</v>
      </c>
      <c r="C536">
        <v>11794.799805000001</v>
      </c>
      <c r="D536">
        <v>11938.055664</v>
      </c>
      <c r="E536">
        <v>12033.100586</v>
      </c>
      <c r="F536">
        <v>11794.799805000001</v>
      </c>
      <c r="G536">
        <v>11757.599609000001</v>
      </c>
      <c r="H536">
        <v>11842.799805000001</v>
      </c>
      <c r="I536">
        <v>12036.299805000001</v>
      </c>
      <c r="J536">
        <v>11906.582031</v>
      </c>
      <c r="L536" t="str">
        <f t="shared" si="66"/>
        <v>23OCT2023:07:00:00</v>
      </c>
      <c r="M536">
        <v>8</v>
      </c>
      <c r="N536">
        <f t="shared" si="67"/>
        <v>-890.90820299999905</v>
      </c>
      <c r="O536">
        <f t="shared" si="62"/>
        <v>-890.90820299999905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7.022928499049204</v>
      </c>
    </row>
    <row r="537" spans="1:19" x14ac:dyDescent="0.3">
      <c r="A537" t="s">
        <v>563</v>
      </c>
      <c r="B537">
        <v>13223.140625</v>
      </c>
      <c r="C537">
        <v>12312.5</v>
      </c>
      <c r="D537">
        <v>12472.349609000001</v>
      </c>
      <c r="E537">
        <v>12559.167969</v>
      </c>
      <c r="F537">
        <v>12312.5</v>
      </c>
      <c r="G537">
        <v>12274.599609000001</v>
      </c>
      <c r="H537">
        <v>12379.900390999999</v>
      </c>
      <c r="I537">
        <v>12575.599609000001</v>
      </c>
      <c r="J537">
        <v>12439.830078000001</v>
      </c>
      <c r="L537" t="str">
        <f t="shared" si="66"/>
        <v>23OCT2023:08:00:00</v>
      </c>
      <c r="M537">
        <v>9</v>
      </c>
      <c r="N537">
        <f t="shared" si="67"/>
        <v>-910.640625</v>
      </c>
      <c r="O537">
        <f t="shared" si="62"/>
        <v>-910.640625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6.8867196593093789</v>
      </c>
    </row>
    <row r="538" spans="1:19" x14ac:dyDescent="0.3">
      <c r="A538" t="s">
        <v>564</v>
      </c>
      <c r="B538">
        <v>13372.546875</v>
      </c>
      <c r="C538">
        <v>12572.5</v>
      </c>
      <c r="D538">
        <v>12651.576171999999</v>
      </c>
      <c r="E538">
        <v>12753.887694999999</v>
      </c>
      <c r="F538">
        <v>12572.5</v>
      </c>
      <c r="G538">
        <v>12512</v>
      </c>
      <c r="H538">
        <v>12641.299805000001</v>
      </c>
      <c r="I538">
        <v>12828.400390999999</v>
      </c>
      <c r="J538">
        <v>12679.675781</v>
      </c>
      <c r="L538" t="str">
        <f t="shared" si="66"/>
        <v>23OCT2023:09:00:00</v>
      </c>
      <c r="M538">
        <v>10</v>
      </c>
      <c r="N538">
        <f t="shared" si="67"/>
        <v>-800.046875</v>
      </c>
      <c r="O538">
        <f t="shared" si="62"/>
        <v>-800.046875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5.9827561830849811</v>
      </c>
    </row>
    <row r="539" spans="1:19" x14ac:dyDescent="0.3">
      <c r="A539" t="s">
        <v>565</v>
      </c>
      <c r="B539">
        <v>13717.421875</v>
      </c>
      <c r="C539">
        <v>13179.900390999999</v>
      </c>
      <c r="D539">
        <v>13262.543944999999</v>
      </c>
      <c r="E539">
        <v>13273.128906</v>
      </c>
      <c r="F539">
        <v>13179.900390999999</v>
      </c>
      <c r="G539">
        <v>13103.400390999999</v>
      </c>
      <c r="H539">
        <v>13246</v>
      </c>
      <c r="I539">
        <v>13442.700194999999</v>
      </c>
      <c r="J539">
        <v>13287.449219</v>
      </c>
      <c r="L539" t="str">
        <f t="shared" si="66"/>
        <v>23OCT2023:10:00:00</v>
      </c>
      <c r="M539">
        <v>11</v>
      </c>
      <c r="N539">
        <f t="shared" si="67"/>
        <v>-537.52148400000078</v>
      </c>
      <c r="O539">
        <f t="shared" si="62"/>
        <v>-537.52148400000078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3.9185314040653196</v>
      </c>
    </row>
    <row r="540" spans="1:19" x14ac:dyDescent="0.3">
      <c r="A540" t="s">
        <v>566</v>
      </c>
      <c r="B540">
        <v>14202.701171999999</v>
      </c>
      <c r="C540">
        <v>13738.900390999999</v>
      </c>
      <c r="D540">
        <v>13394.666992</v>
      </c>
      <c r="E540">
        <v>13378.723633</v>
      </c>
      <c r="F540">
        <v>13738.900390999999</v>
      </c>
      <c r="G540">
        <v>13619.799805000001</v>
      </c>
      <c r="H540">
        <v>13801</v>
      </c>
      <c r="I540">
        <v>13962.400390999999</v>
      </c>
      <c r="J540">
        <v>13743.824219</v>
      </c>
      <c r="L540" t="str">
        <f t="shared" si="66"/>
        <v>23OCT2023:11:00:00</v>
      </c>
      <c r="M540">
        <v>12</v>
      </c>
      <c r="N540">
        <f t="shared" si="67"/>
        <v>-463.80078099999992</v>
      </c>
      <c r="O540">
        <f t="shared" si="62"/>
        <v>-463.80078099999992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3.2655814931483791</v>
      </c>
    </row>
    <row r="541" spans="1:19" x14ac:dyDescent="0.3">
      <c r="A541" t="s">
        <v>567</v>
      </c>
      <c r="B541">
        <v>14585.631836</v>
      </c>
      <c r="C541">
        <v>14278.799805000001</v>
      </c>
      <c r="D541">
        <v>13534.588867</v>
      </c>
      <c r="E541">
        <v>13495.791992</v>
      </c>
      <c r="F541">
        <v>14278.799805000001</v>
      </c>
      <c r="G541">
        <v>14108.200194999999</v>
      </c>
      <c r="H541">
        <v>14334.799805000001</v>
      </c>
      <c r="I541">
        <v>14423.200194999999</v>
      </c>
      <c r="J541">
        <v>14173.019531</v>
      </c>
      <c r="L541" t="str">
        <f t="shared" si="66"/>
        <v>23OCT2023:12:00:00</v>
      </c>
      <c r="M541">
        <v>13</v>
      </c>
      <c r="N541">
        <f t="shared" si="67"/>
        <v>-306.83203099999992</v>
      </c>
      <c r="O541">
        <f t="shared" si="62"/>
        <v>-306.83203099999992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2.1036595085492453</v>
      </c>
    </row>
    <row r="542" spans="1:19" x14ac:dyDescent="0.3">
      <c r="A542" t="s">
        <v>568</v>
      </c>
      <c r="B542">
        <v>14851.094727</v>
      </c>
      <c r="C542">
        <v>14763.200194999999</v>
      </c>
      <c r="D542">
        <v>13503.515625</v>
      </c>
      <c r="E542">
        <v>13437.491211</v>
      </c>
      <c r="F542">
        <v>14763.200194999999</v>
      </c>
      <c r="G542">
        <v>14536.599609000001</v>
      </c>
      <c r="H542">
        <v>14803.799805000001</v>
      </c>
      <c r="I542">
        <v>14789.099609000001</v>
      </c>
      <c r="J542">
        <v>14508.554688</v>
      </c>
      <c r="L542" t="str">
        <f t="shared" si="66"/>
        <v>23OCT2023:13:00:00</v>
      </c>
      <c r="M542">
        <v>14</v>
      </c>
      <c r="N542">
        <f t="shared" si="67"/>
        <v>-87.894532000000254</v>
      </c>
      <c r="O542">
        <f t="shared" si="62"/>
        <v>-87.894532000000254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0.59183874061623076</v>
      </c>
    </row>
    <row r="543" spans="1:19" x14ac:dyDescent="0.3">
      <c r="A543" t="s">
        <v>569</v>
      </c>
      <c r="B543">
        <v>14998.625977</v>
      </c>
      <c r="C543">
        <v>15295.5</v>
      </c>
      <c r="D543">
        <v>13801.074219</v>
      </c>
      <c r="E543">
        <v>13871.149414</v>
      </c>
      <c r="F543">
        <v>15295.5</v>
      </c>
      <c r="G543">
        <v>15029.099609000001</v>
      </c>
      <c r="H543">
        <v>15307.700194999999</v>
      </c>
      <c r="I543">
        <v>15185.5</v>
      </c>
      <c r="J543">
        <v>14940.634765999999</v>
      </c>
      <c r="L543" t="str">
        <f t="shared" si="66"/>
        <v>23OCT2023:14:00:00</v>
      </c>
      <c r="M543">
        <v>15</v>
      </c>
      <c r="N543">
        <f t="shared" si="67"/>
        <v>296.87402300000031</v>
      </c>
      <c r="O543" t="str">
        <f t="shared" si="62"/>
        <v/>
      </c>
      <c r="P543">
        <f t="shared" si="63"/>
        <v>296.87402300000031</v>
      </c>
      <c r="Q543" t="str">
        <f t="shared" si="64"/>
        <v/>
      </c>
      <c r="R543">
        <f t="shared" si="65"/>
        <v>1</v>
      </c>
      <c r="S543">
        <f t="shared" si="68"/>
        <v>1.9793414640464322</v>
      </c>
    </row>
    <row r="544" spans="1:19" x14ac:dyDescent="0.3">
      <c r="A544" t="s">
        <v>570</v>
      </c>
      <c r="B544">
        <v>15077.443359000001</v>
      </c>
      <c r="C544">
        <v>15656.299805000001</v>
      </c>
      <c r="D544">
        <v>14157.918944999999</v>
      </c>
      <c r="E544">
        <v>14166.541992</v>
      </c>
      <c r="F544">
        <v>15656.299805000001</v>
      </c>
      <c r="G544">
        <v>15416.700194999999</v>
      </c>
      <c r="H544">
        <v>15651.200194999999</v>
      </c>
      <c r="I544">
        <v>15427.099609000001</v>
      </c>
      <c r="J544">
        <v>15262.374023</v>
      </c>
      <c r="L544" t="str">
        <f t="shared" si="66"/>
        <v>23OCT2023:15:00:00</v>
      </c>
      <c r="M544">
        <v>16</v>
      </c>
      <c r="N544">
        <f t="shared" si="67"/>
        <v>578.85644599999978</v>
      </c>
      <c r="O544" t="str">
        <f t="shared" si="62"/>
        <v/>
      </c>
      <c r="P544">
        <f t="shared" si="63"/>
        <v>578.85644599999978</v>
      </c>
      <c r="Q544" t="str">
        <f t="shared" si="64"/>
        <v/>
      </c>
      <c r="R544">
        <f t="shared" si="65"/>
        <v>1</v>
      </c>
      <c r="S544">
        <f t="shared" si="68"/>
        <v>3.8392214927769555</v>
      </c>
    </row>
    <row r="545" spans="1:19" x14ac:dyDescent="0.3">
      <c r="A545" t="s">
        <v>571</v>
      </c>
      <c r="B545">
        <v>15120.830078000001</v>
      </c>
      <c r="C545">
        <v>15914.099609000001</v>
      </c>
      <c r="D545">
        <v>14216.011719</v>
      </c>
      <c r="E545">
        <v>14357.482421999999</v>
      </c>
      <c r="F545">
        <v>15914.099609000001</v>
      </c>
      <c r="G545">
        <v>15743.799805000001</v>
      </c>
      <c r="H545">
        <v>15829.700194999999</v>
      </c>
      <c r="I545">
        <v>15559.400390999999</v>
      </c>
      <c r="J545">
        <v>15425.722656</v>
      </c>
      <c r="L545" t="str">
        <f t="shared" si="66"/>
        <v>23OCT2023:16:00:00</v>
      </c>
      <c r="M545">
        <v>17</v>
      </c>
      <c r="N545">
        <f t="shared" si="67"/>
        <v>793.26953099999992</v>
      </c>
      <c r="O545" t="str">
        <f t="shared" si="62"/>
        <v/>
      </c>
      <c r="P545">
        <f t="shared" si="63"/>
        <v>793.26953099999992</v>
      </c>
      <c r="Q545" t="str">
        <f t="shared" si="64"/>
        <v/>
      </c>
      <c r="R545">
        <f t="shared" si="65"/>
        <v>1</v>
      </c>
      <c r="S545">
        <f t="shared" si="68"/>
        <v>5.2462035940352552</v>
      </c>
    </row>
    <row r="546" spans="1:19" x14ac:dyDescent="0.3">
      <c r="A546" t="s">
        <v>572</v>
      </c>
      <c r="B546">
        <v>15156.272461</v>
      </c>
      <c r="C546">
        <v>16126.5</v>
      </c>
      <c r="D546">
        <v>14281.263671999999</v>
      </c>
      <c r="E546">
        <v>14416.005859000001</v>
      </c>
      <c r="F546">
        <v>16126.5</v>
      </c>
      <c r="G546">
        <v>16045.799805000001</v>
      </c>
      <c r="H546">
        <v>15939.200194999999</v>
      </c>
      <c r="I546">
        <v>15662.200194999999</v>
      </c>
      <c r="J546">
        <v>15553.903319999999</v>
      </c>
      <c r="L546" t="str">
        <f t="shared" si="66"/>
        <v>23OCT2023:17:00:00</v>
      </c>
      <c r="M546">
        <v>18</v>
      </c>
      <c r="N546">
        <f t="shared" si="67"/>
        <v>970.22753899999952</v>
      </c>
      <c r="O546" t="str">
        <f t="shared" si="62"/>
        <v/>
      </c>
      <c r="P546">
        <f t="shared" si="63"/>
        <v>970.22753899999952</v>
      </c>
      <c r="Q546" t="str">
        <f t="shared" si="64"/>
        <v/>
      </c>
      <c r="R546">
        <f t="shared" si="65"/>
        <v>1</v>
      </c>
      <c r="S546">
        <f t="shared" si="68"/>
        <v>6.4014918014741502</v>
      </c>
    </row>
    <row r="547" spans="1:19" x14ac:dyDescent="0.3">
      <c r="A547" t="s">
        <v>573</v>
      </c>
      <c r="B547">
        <v>15010.78125</v>
      </c>
      <c r="C547">
        <v>16073.5</v>
      </c>
      <c r="D547">
        <v>14236.399414</v>
      </c>
      <c r="E547">
        <v>14268.448242</v>
      </c>
      <c r="F547">
        <v>16073.5</v>
      </c>
      <c r="G547">
        <v>16086.5</v>
      </c>
      <c r="H547">
        <v>15787.799805000001</v>
      </c>
      <c r="I547">
        <v>15551</v>
      </c>
      <c r="J547">
        <v>15464.919921999999</v>
      </c>
      <c r="L547" t="str">
        <f t="shared" si="66"/>
        <v>23OCT2023:18:00:00</v>
      </c>
      <c r="M547">
        <v>19</v>
      </c>
      <c r="N547">
        <f t="shared" si="67"/>
        <v>1062.71875</v>
      </c>
      <c r="O547" t="str">
        <f t="shared" si="62"/>
        <v/>
      </c>
      <c r="P547">
        <f t="shared" si="63"/>
        <v>1062.71875</v>
      </c>
      <c r="Q547" t="str">
        <f t="shared" si="64"/>
        <v/>
      </c>
      <c r="R547">
        <f t="shared" si="65"/>
        <v>1</v>
      </c>
      <c r="S547">
        <f t="shared" si="68"/>
        <v>7.0797031300419491</v>
      </c>
    </row>
    <row r="548" spans="1:19" x14ac:dyDescent="0.3">
      <c r="A548" t="s">
        <v>574</v>
      </c>
      <c r="B548">
        <v>15126.438477</v>
      </c>
      <c r="C548">
        <v>15703.200194999999</v>
      </c>
      <c r="D548">
        <v>14064.763671999999</v>
      </c>
      <c r="E548">
        <v>13974.515625</v>
      </c>
      <c r="F548">
        <v>15703.200194999999</v>
      </c>
      <c r="G548">
        <v>15763.200194999999</v>
      </c>
      <c r="H548">
        <v>15362.099609000001</v>
      </c>
      <c r="I548">
        <v>15200.5</v>
      </c>
      <c r="J548">
        <v>15128.373046999999</v>
      </c>
      <c r="L548" t="str">
        <f t="shared" si="66"/>
        <v>23OCT2023:19:00:00</v>
      </c>
      <c r="M548">
        <v>20</v>
      </c>
      <c r="N548">
        <f t="shared" si="67"/>
        <v>576.76171799999975</v>
      </c>
      <c r="O548" t="str">
        <f t="shared" si="62"/>
        <v/>
      </c>
      <c r="P548">
        <f t="shared" si="63"/>
        <v>576.76171799999975</v>
      </c>
      <c r="Q548" t="str">
        <f t="shared" si="64"/>
        <v/>
      </c>
      <c r="R548">
        <f t="shared" si="65"/>
        <v>1</v>
      </c>
      <c r="S548">
        <f t="shared" si="68"/>
        <v>3.8129379819114426</v>
      </c>
    </row>
    <row r="549" spans="1:19" x14ac:dyDescent="0.3">
      <c r="A549" t="s">
        <v>575</v>
      </c>
      <c r="B549">
        <v>15207.226563</v>
      </c>
      <c r="C549">
        <v>15415.900390999999</v>
      </c>
      <c r="D549">
        <v>14521.691406</v>
      </c>
      <c r="E549">
        <v>14261.761719</v>
      </c>
      <c r="F549">
        <v>15415.900390999999</v>
      </c>
      <c r="G549">
        <v>15522.099609000001</v>
      </c>
      <c r="H549">
        <v>15098.599609000001</v>
      </c>
      <c r="I549">
        <v>14995.700194999999</v>
      </c>
      <c r="J549">
        <v>15026.429688</v>
      </c>
      <c r="L549" t="str">
        <f t="shared" si="66"/>
        <v>23OCT2023:20:00:00</v>
      </c>
      <c r="M549">
        <v>21</v>
      </c>
      <c r="N549">
        <f t="shared" si="67"/>
        <v>208.67382799999905</v>
      </c>
      <c r="O549" t="str">
        <f t="shared" si="62"/>
        <v/>
      </c>
      <c r="P549">
        <f t="shared" si="63"/>
        <v>208.67382799999905</v>
      </c>
      <c r="Q549" t="str">
        <f t="shared" si="64"/>
        <v/>
      </c>
      <c r="R549">
        <f t="shared" si="65"/>
        <v>1</v>
      </c>
      <c r="S549">
        <f t="shared" si="68"/>
        <v>1.3722017432666762</v>
      </c>
    </row>
    <row r="550" spans="1:19" x14ac:dyDescent="0.3">
      <c r="A550" t="s">
        <v>576</v>
      </c>
      <c r="B550">
        <v>14804.262694999999</v>
      </c>
      <c r="C550">
        <v>14860.400390999999</v>
      </c>
      <c r="D550">
        <v>14473.167969</v>
      </c>
      <c r="E550">
        <v>14253.063477</v>
      </c>
      <c r="F550">
        <v>14860.400390999999</v>
      </c>
      <c r="G550">
        <v>14985.200194999999</v>
      </c>
      <c r="H550">
        <v>14531.900390999999</v>
      </c>
      <c r="I550">
        <v>14484.900390999999</v>
      </c>
      <c r="J550">
        <v>14584.234375</v>
      </c>
      <c r="L550" t="str">
        <f t="shared" si="66"/>
        <v>23OCT2023:21:00:00</v>
      </c>
      <c r="M550">
        <v>22</v>
      </c>
      <c r="N550">
        <f t="shared" si="67"/>
        <v>56.137695999999778</v>
      </c>
      <c r="O550" t="str">
        <f t="shared" si="62"/>
        <v/>
      </c>
      <c r="P550">
        <f t="shared" si="63"/>
        <v>56.137695999999778</v>
      </c>
      <c r="Q550" t="str">
        <f t="shared" si="64"/>
        <v/>
      </c>
      <c r="R550">
        <f t="shared" si="65"/>
        <v>1</v>
      </c>
      <c r="S550">
        <f t="shared" si="68"/>
        <v>0.37919953973094356</v>
      </c>
    </row>
    <row r="551" spans="1:19" x14ac:dyDescent="0.3">
      <c r="A551" t="s">
        <v>577</v>
      </c>
      <c r="B551">
        <v>14198.3125</v>
      </c>
      <c r="C551">
        <v>14098.599609000001</v>
      </c>
      <c r="D551">
        <v>13938.288086</v>
      </c>
      <c r="E551">
        <v>13756.519531</v>
      </c>
      <c r="F551">
        <v>14098.599609000001</v>
      </c>
      <c r="G551">
        <v>14237.5</v>
      </c>
      <c r="H551">
        <v>13763.799805000001</v>
      </c>
      <c r="I551">
        <v>13754.700194999999</v>
      </c>
      <c r="J551">
        <v>13876.818359000001</v>
      </c>
      <c r="L551" t="str">
        <f t="shared" si="66"/>
        <v>23OCT2023:22:00:00</v>
      </c>
      <c r="M551">
        <v>23</v>
      </c>
      <c r="N551">
        <f t="shared" si="67"/>
        <v>-99.712890999999217</v>
      </c>
      <c r="O551">
        <f t="shared" si="62"/>
        <v>-99.712890999999217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0.70228691613879624</v>
      </c>
    </row>
    <row r="552" spans="1:19" x14ac:dyDescent="0.3">
      <c r="A552" t="s">
        <v>578</v>
      </c>
      <c r="B552">
        <v>13327.428711</v>
      </c>
      <c r="C552">
        <v>13206.799805000001</v>
      </c>
      <c r="D552">
        <v>13075.835938</v>
      </c>
      <c r="E552">
        <v>12986.164063</v>
      </c>
      <c r="F552">
        <v>13206.799805000001</v>
      </c>
      <c r="G552">
        <v>13331.900390999999</v>
      </c>
      <c r="H552">
        <v>12913.599609000001</v>
      </c>
      <c r="I552">
        <v>12942.200194999999</v>
      </c>
      <c r="J552">
        <v>13025.777344</v>
      </c>
      <c r="L552" t="str">
        <f t="shared" si="66"/>
        <v>23OCT2023:23:00:00</v>
      </c>
      <c r="M552">
        <v>24</v>
      </c>
      <c r="N552">
        <f t="shared" si="67"/>
        <v>-120.62890599999992</v>
      </c>
      <c r="O552">
        <f t="shared" si="62"/>
        <v>-120.62890599999992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0.90511762332997492</v>
      </c>
    </row>
    <row r="553" spans="1:19" x14ac:dyDescent="0.3">
      <c r="A553" t="s">
        <v>579</v>
      </c>
      <c r="B553">
        <v>12364.141602</v>
      </c>
      <c r="C553">
        <v>12217.900390999999</v>
      </c>
      <c r="D553">
        <v>12128.080078000001</v>
      </c>
      <c r="E553">
        <v>12128.90625</v>
      </c>
      <c r="F553">
        <v>12217.900390999999</v>
      </c>
      <c r="G553">
        <v>12327</v>
      </c>
      <c r="H553">
        <v>11964.799805000001</v>
      </c>
      <c r="I553">
        <v>12043</v>
      </c>
      <c r="J553">
        <v>12082.446289</v>
      </c>
      <c r="L553" t="str">
        <f t="shared" si="66"/>
        <v>24OCT2023:00:00:00</v>
      </c>
      <c r="M553">
        <v>1</v>
      </c>
      <c r="N553">
        <f t="shared" si="67"/>
        <v>-146.24121100000048</v>
      </c>
      <c r="O553">
        <f t="shared" si="62"/>
        <v>-146.24121100000048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1.1827849899126421</v>
      </c>
    </row>
    <row r="554" spans="1:19" x14ac:dyDescent="0.3">
      <c r="A554" t="s">
        <v>580</v>
      </c>
      <c r="B554">
        <v>11470.239258</v>
      </c>
      <c r="C554">
        <v>11566.799805000001</v>
      </c>
      <c r="D554">
        <v>11210.876953000001</v>
      </c>
      <c r="E554">
        <v>11238.365234000001</v>
      </c>
      <c r="F554">
        <v>11711.599609000001</v>
      </c>
      <c r="G554">
        <v>11650.700194999999</v>
      </c>
      <c r="H554">
        <v>11469.5</v>
      </c>
      <c r="I554">
        <v>11566.799805000001</v>
      </c>
      <c r="J554">
        <v>11489.294921999999</v>
      </c>
      <c r="L554" t="str">
        <f t="shared" si="66"/>
        <v>24OCT2023:01:00:00</v>
      </c>
      <c r="M554">
        <v>2</v>
      </c>
      <c r="N554">
        <f t="shared" si="67"/>
        <v>96.560547000000952</v>
      </c>
      <c r="O554" t="str">
        <f t="shared" si="62"/>
        <v/>
      </c>
      <c r="P554">
        <f t="shared" si="63"/>
        <v>96.560547000000952</v>
      </c>
      <c r="Q554" t="str">
        <f t="shared" si="64"/>
        <v/>
      </c>
      <c r="R554">
        <f t="shared" si="65"/>
        <v>1</v>
      </c>
      <c r="S554">
        <f t="shared" si="68"/>
        <v>0.84183550864167134</v>
      </c>
    </row>
    <row r="555" spans="1:19" x14ac:dyDescent="0.3">
      <c r="A555" t="s">
        <v>581</v>
      </c>
      <c r="B555">
        <v>10992.574219</v>
      </c>
      <c r="C555">
        <v>11026.200194999999</v>
      </c>
      <c r="D555">
        <v>10794.216796999999</v>
      </c>
      <c r="E555">
        <v>10814.841796999999</v>
      </c>
      <c r="F555">
        <v>11117.900390999999</v>
      </c>
      <c r="G555">
        <v>11067.099609000001</v>
      </c>
      <c r="H555">
        <v>10889.799805000001</v>
      </c>
      <c r="I555">
        <v>11026.200194999999</v>
      </c>
      <c r="J555">
        <v>10952.144531</v>
      </c>
      <c r="L555" t="str">
        <f t="shared" si="66"/>
        <v>24OCT2023:02:00:00</v>
      </c>
      <c r="M555">
        <v>3</v>
      </c>
      <c r="N555">
        <f t="shared" si="67"/>
        <v>33.625975999999355</v>
      </c>
      <c r="O555" t="str">
        <f t="shared" si="62"/>
        <v/>
      </c>
      <c r="P555">
        <f t="shared" si="63"/>
        <v>33.625975999999355</v>
      </c>
      <c r="Q555" t="str">
        <f t="shared" si="64"/>
        <v/>
      </c>
      <c r="R555">
        <f t="shared" si="65"/>
        <v>1</v>
      </c>
      <c r="S555">
        <f t="shared" si="68"/>
        <v>0.30589719323321818</v>
      </c>
    </row>
    <row r="556" spans="1:19" x14ac:dyDescent="0.3">
      <c r="A556" t="s">
        <v>582</v>
      </c>
      <c r="B556">
        <v>10775.200194999999</v>
      </c>
      <c r="C556">
        <v>10726.200194999999</v>
      </c>
      <c r="D556">
        <v>10376.493164</v>
      </c>
      <c r="E556">
        <v>10455.634765999999</v>
      </c>
      <c r="F556">
        <v>10750.099609000001</v>
      </c>
      <c r="G556">
        <v>10726.200194999999</v>
      </c>
      <c r="H556">
        <v>10551.200194999999</v>
      </c>
      <c r="I556">
        <v>10726.200194999999</v>
      </c>
      <c r="J556">
        <v>10606.149414</v>
      </c>
      <c r="L556" t="str">
        <f t="shared" si="66"/>
        <v>24OCT2023:03:00:00</v>
      </c>
      <c r="M556">
        <v>4</v>
      </c>
      <c r="N556">
        <f t="shared" si="67"/>
        <v>-49</v>
      </c>
      <c r="O556">
        <f t="shared" si="62"/>
        <v>-49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0.45474793148379178</v>
      </c>
    </row>
    <row r="557" spans="1:19" x14ac:dyDescent="0.3">
      <c r="A557" t="s">
        <v>583</v>
      </c>
      <c r="B557">
        <v>10725.6875</v>
      </c>
      <c r="C557">
        <v>10469.799805000001</v>
      </c>
      <c r="D557">
        <v>10237.958984000001</v>
      </c>
      <c r="E557">
        <v>10314.413086</v>
      </c>
      <c r="F557">
        <v>10489.900390999999</v>
      </c>
      <c r="G557">
        <v>10473.5</v>
      </c>
      <c r="H557">
        <v>10321.200194999999</v>
      </c>
      <c r="I557">
        <v>10469.799805000001</v>
      </c>
      <c r="J557">
        <v>10381.232421999999</v>
      </c>
      <c r="L557" t="str">
        <f t="shared" si="66"/>
        <v>24OCT2023:04:00:00</v>
      </c>
      <c r="M557">
        <v>5</v>
      </c>
      <c r="N557">
        <f t="shared" si="67"/>
        <v>-255.88769499999944</v>
      </c>
      <c r="O557">
        <f t="shared" si="62"/>
        <v>-255.88769499999944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2.3857463216227348</v>
      </c>
    </row>
    <row r="558" spans="1:19" x14ac:dyDescent="0.3">
      <c r="A558" t="s">
        <v>584</v>
      </c>
      <c r="B558">
        <v>10785.295898</v>
      </c>
      <c r="C558">
        <v>10485.5</v>
      </c>
      <c r="D558">
        <v>10331.440430000001</v>
      </c>
      <c r="E558">
        <v>10378.276367</v>
      </c>
      <c r="F558">
        <v>10490.599609000001</v>
      </c>
      <c r="G558">
        <v>10485.799805000001</v>
      </c>
      <c r="H558">
        <v>10340.299805000001</v>
      </c>
      <c r="I558">
        <v>10485.5</v>
      </c>
      <c r="J558">
        <v>10411.668944999999</v>
      </c>
      <c r="L558" t="str">
        <f t="shared" si="66"/>
        <v>24OCT2023:05:00:00</v>
      </c>
      <c r="M558">
        <v>6</v>
      </c>
      <c r="N558">
        <f t="shared" si="67"/>
        <v>-299.79589800000031</v>
      </c>
      <c r="O558">
        <f t="shared" si="62"/>
        <v>-299.79589800000031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2.7796724432529825</v>
      </c>
    </row>
    <row r="559" spans="1:19" x14ac:dyDescent="0.3">
      <c r="A559" t="s">
        <v>585</v>
      </c>
      <c r="B559">
        <v>11538.716796999999</v>
      </c>
      <c r="C559">
        <v>10915</v>
      </c>
      <c r="D559">
        <v>10896.158203000001</v>
      </c>
      <c r="E559">
        <v>10890.598633</v>
      </c>
      <c r="F559">
        <v>10943.099609000001</v>
      </c>
      <c r="G559">
        <v>10920.400390999999</v>
      </c>
      <c r="H559">
        <v>10762.299805000001</v>
      </c>
      <c r="I559">
        <v>10915</v>
      </c>
      <c r="J559">
        <v>10868.771484000001</v>
      </c>
      <c r="L559" t="str">
        <f t="shared" si="66"/>
        <v>24OCT2023:06:00:00</v>
      </c>
      <c r="M559">
        <v>7</v>
      </c>
      <c r="N559">
        <f t="shared" si="67"/>
        <v>-623.71679699999913</v>
      </c>
      <c r="O559">
        <f t="shared" si="62"/>
        <v>-623.71679699999913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5.4054259929679702</v>
      </c>
    </row>
    <row r="560" spans="1:19" x14ac:dyDescent="0.3">
      <c r="A560" t="s">
        <v>586</v>
      </c>
      <c r="B560">
        <v>12571.826171999999</v>
      </c>
      <c r="C560">
        <v>11774.400390999999</v>
      </c>
      <c r="D560">
        <v>11877.479492</v>
      </c>
      <c r="E560">
        <v>11735.130859000001</v>
      </c>
      <c r="F560">
        <v>11817.799805000001</v>
      </c>
      <c r="G560">
        <v>11769.099609000001</v>
      </c>
      <c r="H560">
        <v>11611.5</v>
      </c>
      <c r="I560">
        <v>11774.400390999999</v>
      </c>
      <c r="J560">
        <v>11749.957031</v>
      </c>
      <c r="L560" t="str">
        <f t="shared" si="66"/>
        <v>24OCT2023:07:00:00</v>
      </c>
      <c r="M560">
        <v>8</v>
      </c>
      <c r="N560">
        <f t="shared" si="67"/>
        <v>-797.42578099999992</v>
      </c>
      <c r="O560">
        <f t="shared" si="62"/>
        <v>-797.42578099999992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6.3429590108080598</v>
      </c>
    </row>
    <row r="561" spans="1:19" x14ac:dyDescent="0.3">
      <c r="A561" t="s">
        <v>587</v>
      </c>
      <c r="B561">
        <v>13176.994140999999</v>
      </c>
      <c r="C561">
        <v>12293.200194999999</v>
      </c>
      <c r="D561">
        <v>12464.573242</v>
      </c>
      <c r="E561">
        <v>12294.255859000001</v>
      </c>
      <c r="F561">
        <v>12339</v>
      </c>
      <c r="G561">
        <v>12284.700194999999</v>
      </c>
      <c r="H561">
        <v>12127.200194999999</v>
      </c>
      <c r="I561">
        <v>12293.200194999999</v>
      </c>
      <c r="J561">
        <v>12281.405273</v>
      </c>
      <c r="L561" t="str">
        <f t="shared" si="66"/>
        <v>24OCT2023:08:00:00</v>
      </c>
      <c r="M561">
        <v>9</v>
      </c>
      <c r="N561">
        <f t="shared" si="67"/>
        <v>-883.79394599999978</v>
      </c>
      <c r="O561">
        <f t="shared" si="62"/>
        <v>-883.79394599999978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6.7070982694762655</v>
      </c>
    </row>
    <row r="562" spans="1:19" x14ac:dyDescent="0.3">
      <c r="A562" t="s">
        <v>588</v>
      </c>
      <c r="B562">
        <v>13316.019531</v>
      </c>
      <c r="C562">
        <v>12536.400390999999</v>
      </c>
      <c r="D562">
        <v>12591.688477</v>
      </c>
      <c r="E562">
        <v>12449.342773</v>
      </c>
      <c r="F562">
        <v>12518.900390999999</v>
      </c>
      <c r="G562">
        <v>12488.700194999999</v>
      </c>
      <c r="H562">
        <v>12332.5</v>
      </c>
      <c r="I562">
        <v>12536.400390999999</v>
      </c>
      <c r="J562">
        <v>12479.767578000001</v>
      </c>
      <c r="L562" t="str">
        <f t="shared" si="66"/>
        <v>24OCT2023:09:00:00</v>
      </c>
      <c r="M562">
        <v>10</v>
      </c>
      <c r="N562">
        <f t="shared" si="67"/>
        <v>-779.6191400000007</v>
      </c>
      <c r="O562">
        <f t="shared" si="62"/>
        <v>-779.6191400000007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5.8547461438084358</v>
      </c>
    </row>
    <row r="563" spans="1:19" x14ac:dyDescent="0.3">
      <c r="A563" t="s">
        <v>589</v>
      </c>
      <c r="B563">
        <v>13558.087890999999</v>
      </c>
      <c r="C563">
        <v>13111.299805000001</v>
      </c>
      <c r="D563">
        <v>12973.086914</v>
      </c>
      <c r="E563">
        <v>12970.234375</v>
      </c>
      <c r="F563">
        <v>13007.900390999999</v>
      </c>
      <c r="G563">
        <v>12983.5</v>
      </c>
      <c r="H563">
        <v>12817</v>
      </c>
      <c r="I563">
        <v>13111.299805000001</v>
      </c>
      <c r="J563">
        <v>12972.248046999999</v>
      </c>
      <c r="L563" t="str">
        <f t="shared" si="66"/>
        <v>24OCT2023:10:00:00</v>
      </c>
      <c r="M563">
        <v>11</v>
      </c>
      <c r="N563">
        <f t="shared" si="67"/>
        <v>-446.78808599999866</v>
      </c>
      <c r="O563">
        <f t="shared" si="62"/>
        <v>-446.78808599999866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3.2953620716427228</v>
      </c>
    </row>
    <row r="564" spans="1:19" x14ac:dyDescent="0.3">
      <c r="A564" t="s">
        <v>590</v>
      </c>
      <c r="B564">
        <v>12789.533203000001</v>
      </c>
      <c r="C564">
        <v>13602.5</v>
      </c>
      <c r="D564">
        <v>13253.338867</v>
      </c>
      <c r="E564">
        <v>13357.094727</v>
      </c>
      <c r="F564">
        <v>13418.299805000001</v>
      </c>
      <c r="G564">
        <v>13418.700194999999</v>
      </c>
      <c r="H564">
        <v>13219</v>
      </c>
      <c r="I564">
        <v>13602.5</v>
      </c>
      <c r="J564">
        <v>13380.818359000001</v>
      </c>
      <c r="L564" t="str">
        <f t="shared" si="66"/>
        <v>24OCT2023:11:00:00</v>
      </c>
      <c r="M564">
        <v>12</v>
      </c>
      <c r="N564">
        <f t="shared" si="67"/>
        <v>812.96679699999913</v>
      </c>
      <c r="O564" t="str">
        <f t="shared" si="62"/>
        <v/>
      </c>
      <c r="P564">
        <f t="shared" si="63"/>
        <v>812.96679699999913</v>
      </c>
      <c r="Q564" t="str">
        <f t="shared" si="64"/>
        <v/>
      </c>
      <c r="R564">
        <f t="shared" si="65"/>
        <v>1</v>
      </c>
      <c r="S564">
        <f t="shared" si="68"/>
        <v>6.3565009300675959</v>
      </c>
    </row>
    <row r="565" spans="1:19" x14ac:dyDescent="0.3">
      <c r="A565" t="s">
        <v>591</v>
      </c>
      <c r="B565">
        <v>12024.188477</v>
      </c>
      <c r="C565">
        <v>14123.799805000001</v>
      </c>
      <c r="D565">
        <v>13322.346680000001</v>
      </c>
      <c r="E565">
        <v>13544.839844</v>
      </c>
      <c r="F565">
        <v>13846.299805000001</v>
      </c>
      <c r="G565">
        <v>13853</v>
      </c>
      <c r="H565">
        <v>13603.400390999999</v>
      </c>
      <c r="I565">
        <v>14123.799805000001</v>
      </c>
      <c r="J565">
        <v>13752.560546999999</v>
      </c>
      <c r="L565" t="str">
        <f t="shared" si="66"/>
        <v>24OCT2023:12:00:00</v>
      </c>
      <c r="M565">
        <v>13</v>
      </c>
      <c r="N565">
        <f t="shared" si="67"/>
        <v>2099.6113280000009</v>
      </c>
      <c r="O565" t="str">
        <f t="shared" si="62"/>
        <v/>
      </c>
      <c r="P565">
        <f t="shared" si="63"/>
        <v>2099.6113280000009</v>
      </c>
      <c r="Q565" t="str">
        <f t="shared" si="64"/>
        <v/>
      </c>
      <c r="R565">
        <f t="shared" si="65"/>
        <v>1</v>
      </c>
      <c r="S565">
        <f t="shared" si="68"/>
        <v>17.46156368071043</v>
      </c>
    </row>
    <row r="566" spans="1:19" x14ac:dyDescent="0.3">
      <c r="A566" t="s">
        <v>592</v>
      </c>
      <c r="B566">
        <v>12176.719727</v>
      </c>
      <c r="C566">
        <v>14597.099609000001</v>
      </c>
      <c r="D566">
        <v>13316.860352</v>
      </c>
      <c r="E566">
        <v>13574.653319999999</v>
      </c>
      <c r="F566">
        <v>14221.799805000001</v>
      </c>
      <c r="G566">
        <v>14223</v>
      </c>
      <c r="H566">
        <v>13931.599609000001</v>
      </c>
      <c r="I566">
        <v>14597.099609000001</v>
      </c>
      <c r="J566">
        <v>14066.461914</v>
      </c>
      <c r="L566" t="str">
        <f t="shared" si="66"/>
        <v>24OCT2023:13:00:00</v>
      </c>
      <c r="M566">
        <v>14</v>
      </c>
      <c r="N566">
        <f t="shared" si="67"/>
        <v>2420.3798820000011</v>
      </c>
      <c r="O566" t="str">
        <f t="shared" si="62"/>
        <v/>
      </c>
      <c r="P566">
        <f t="shared" si="63"/>
        <v>2420.3798820000011</v>
      </c>
      <c r="Q566" t="str">
        <f t="shared" si="64"/>
        <v/>
      </c>
      <c r="R566">
        <f t="shared" si="65"/>
        <v>1</v>
      </c>
      <c r="S566">
        <f t="shared" si="68"/>
        <v>19.877109240127961</v>
      </c>
    </row>
    <row r="567" spans="1:19" x14ac:dyDescent="0.3">
      <c r="A567" t="s">
        <v>593</v>
      </c>
      <c r="B567">
        <v>12920.669921999999</v>
      </c>
      <c r="C567">
        <v>15120.299805000001</v>
      </c>
      <c r="D567">
        <v>13525.431640999999</v>
      </c>
      <c r="E567">
        <v>13811.864258</v>
      </c>
      <c r="F567">
        <v>14695.599609000001</v>
      </c>
      <c r="G567">
        <v>14660.5</v>
      </c>
      <c r="H567">
        <v>14336.400390999999</v>
      </c>
      <c r="I567">
        <v>15120.299805000001</v>
      </c>
      <c r="J567">
        <v>14477.707031</v>
      </c>
      <c r="L567" t="str">
        <f t="shared" si="66"/>
        <v>24OCT2023:14:00:00</v>
      </c>
      <c r="M567">
        <v>15</v>
      </c>
      <c r="N567">
        <f t="shared" si="67"/>
        <v>2199.6298830000014</v>
      </c>
      <c r="O567" t="str">
        <f t="shared" si="62"/>
        <v/>
      </c>
      <c r="P567">
        <f t="shared" si="63"/>
        <v>2199.6298830000014</v>
      </c>
      <c r="Q567" t="str">
        <f t="shared" si="64"/>
        <v/>
      </c>
      <c r="R567">
        <f t="shared" si="65"/>
        <v>1</v>
      </c>
      <c r="S567">
        <f t="shared" si="68"/>
        <v>17.024116367640474</v>
      </c>
    </row>
    <row r="568" spans="1:19" x14ac:dyDescent="0.3">
      <c r="A568" t="s">
        <v>594</v>
      </c>
      <c r="B568">
        <v>14162.392578000001</v>
      </c>
      <c r="C568">
        <v>15576.299805000001</v>
      </c>
      <c r="D568">
        <v>13957.803711</v>
      </c>
      <c r="E568">
        <v>14161.572265999999</v>
      </c>
      <c r="F568">
        <v>15161.5</v>
      </c>
      <c r="G568">
        <v>15064.099609000001</v>
      </c>
      <c r="H568">
        <v>14730.200194999999</v>
      </c>
      <c r="I568">
        <v>15576.299805000001</v>
      </c>
      <c r="J568">
        <v>14906.072265999999</v>
      </c>
      <c r="L568" t="str">
        <f t="shared" si="66"/>
        <v>24OCT2023:15:00:00</v>
      </c>
      <c r="M568">
        <v>16</v>
      </c>
      <c r="N568">
        <f t="shared" si="67"/>
        <v>1413.9072269999997</v>
      </c>
      <c r="O568" t="str">
        <f t="shared" si="62"/>
        <v/>
      </c>
      <c r="P568">
        <f t="shared" si="63"/>
        <v>1413.9072269999997</v>
      </c>
      <c r="Q568" t="str">
        <f t="shared" si="64"/>
        <v/>
      </c>
      <c r="R568">
        <f t="shared" si="65"/>
        <v>1</v>
      </c>
      <c r="S568">
        <f t="shared" si="68"/>
        <v>9.9835336382100923</v>
      </c>
    </row>
    <row r="569" spans="1:19" x14ac:dyDescent="0.3">
      <c r="A569" t="s">
        <v>595</v>
      </c>
      <c r="B569">
        <v>14024.669921999999</v>
      </c>
      <c r="C569">
        <v>16029.799805000001</v>
      </c>
      <c r="D569">
        <v>14151.296875</v>
      </c>
      <c r="E569">
        <v>14482.955078000001</v>
      </c>
      <c r="F569">
        <v>15682.200194999999</v>
      </c>
      <c r="G569">
        <v>15490.400390999999</v>
      </c>
      <c r="H569">
        <v>15200.299805000001</v>
      </c>
      <c r="I569">
        <v>16029.799805000001</v>
      </c>
      <c r="J569">
        <v>15316.548828000001</v>
      </c>
      <c r="L569" t="str">
        <f t="shared" si="66"/>
        <v>24OCT2023:16:00:00</v>
      </c>
      <c r="M569">
        <v>17</v>
      </c>
      <c r="N569">
        <f t="shared" si="67"/>
        <v>2005.1298830000014</v>
      </c>
      <c r="O569" t="str">
        <f t="shared" si="62"/>
        <v/>
      </c>
      <c r="P569">
        <f t="shared" si="63"/>
        <v>2005.1298830000014</v>
      </c>
      <c r="Q569" t="str">
        <f t="shared" si="64"/>
        <v/>
      </c>
      <c r="R569">
        <f t="shared" si="65"/>
        <v>1</v>
      </c>
      <c r="S569">
        <f t="shared" si="68"/>
        <v>14.297162743592459</v>
      </c>
    </row>
    <row r="570" spans="1:19" x14ac:dyDescent="0.3">
      <c r="A570" t="s">
        <v>596</v>
      </c>
      <c r="B570">
        <v>14046.008789</v>
      </c>
      <c r="C570">
        <v>16446.199218999998</v>
      </c>
      <c r="D570">
        <v>14297.620117</v>
      </c>
      <c r="E570">
        <v>14703.404296999999</v>
      </c>
      <c r="F570">
        <v>16216.400390999999</v>
      </c>
      <c r="G570">
        <v>15918.299805000001</v>
      </c>
      <c r="H570">
        <v>15691.099609000001</v>
      </c>
      <c r="I570">
        <v>16446.199218999998</v>
      </c>
      <c r="J570">
        <v>15714.183594</v>
      </c>
      <c r="L570" t="str">
        <f t="shared" si="66"/>
        <v>24OCT2023:17:00:00</v>
      </c>
      <c r="M570">
        <v>18</v>
      </c>
      <c r="N570">
        <f t="shared" si="67"/>
        <v>2400.1904299999987</v>
      </c>
      <c r="O570" t="str">
        <f t="shared" si="62"/>
        <v/>
      </c>
      <c r="P570">
        <f t="shared" si="63"/>
        <v>2400.1904299999987</v>
      </c>
      <c r="Q570" t="str">
        <f t="shared" si="64"/>
        <v/>
      </c>
      <c r="R570">
        <f t="shared" si="65"/>
        <v>1</v>
      </c>
      <c r="S570">
        <f t="shared" si="68"/>
        <v>17.088060146165404</v>
      </c>
    </row>
    <row r="571" spans="1:19" x14ac:dyDescent="0.3">
      <c r="A571" t="s">
        <v>597</v>
      </c>
      <c r="B571">
        <v>14104.655273</v>
      </c>
      <c r="C571">
        <v>16512.300781000002</v>
      </c>
      <c r="D571">
        <v>14299.867188</v>
      </c>
      <c r="E571">
        <v>14675.754883</v>
      </c>
      <c r="F571">
        <v>16431.400390999999</v>
      </c>
      <c r="G571">
        <v>16045.599609000001</v>
      </c>
      <c r="H571">
        <v>15900.5</v>
      </c>
      <c r="I571">
        <v>16512.300781000002</v>
      </c>
      <c r="J571">
        <v>15831.514648</v>
      </c>
      <c r="L571" t="str">
        <f t="shared" si="66"/>
        <v>24OCT2023:18:00:00</v>
      </c>
      <c r="M571">
        <v>19</v>
      </c>
      <c r="N571">
        <f t="shared" si="67"/>
        <v>2407.6455080000014</v>
      </c>
      <c r="O571" t="str">
        <f t="shared" si="62"/>
        <v/>
      </c>
      <c r="P571">
        <f t="shared" si="63"/>
        <v>2407.6455080000014</v>
      </c>
      <c r="Q571" t="str">
        <f t="shared" si="64"/>
        <v/>
      </c>
      <c r="R571">
        <f t="shared" si="65"/>
        <v>1</v>
      </c>
      <c r="S571">
        <f t="shared" si="68"/>
        <v>17.069864249776202</v>
      </c>
    </row>
    <row r="572" spans="1:19" x14ac:dyDescent="0.3">
      <c r="A572" t="s">
        <v>598</v>
      </c>
      <c r="B572">
        <v>14121.989258</v>
      </c>
      <c r="C572">
        <v>16188.700194999999</v>
      </c>
      <c r="D572">
        <v>14155.613281</v>
      </c>
      <c r="E572">
        <v>14461.036133</v>
      </c>
      <c r="F572">
        <v>16240.700194999999</v>
      </c>
      <c r="G572">
        <v>15809.900390999999</v>
      </c>
      <c r="H572">
        <v>15737</v>
      </c>
      <c r="I572">
        <v>16188.700194999999</v>
      </c>
      <c r="J572">
        <v>15613.893555000001</v>
      </c>
      <c r="L572" t="str">
        <f t="shared" si="66"/>
        <v>24OCT2023:19:00:00</v>
      </c>
      <c r="M572">
        <v>20</v>
      </c>
      <c r="N572">
        <f t="shared" si="67"/>
        <v>2066.7109369999998</v>
      </c>
      <c r="O572" t="str">
        <f t="shared" si="62"/>
        <v/>
      </c>
      <c r="P572">
        <f t="shared" si="63"/>
        <v>2066.7109369999998</v>
      </c>
      <c r="Q572" t="str">
        <f t="shared" si="64"/>
        <v/>
      </c>
      <c r="R572">
        <f t="shared" si="65"/>
        <v>1</v>
      </c>
      <c r="S572">
        <f t="shared" si="68"/>
        <v>14.634701239623332</v>
      </c>
    </row>
    <row r="573" spans="1:19" x14ac:dyDescent="0.3">
      <c r="A573" t="s">
        <v>599</v>
      </c>
      <c r="B573">
        <v>14276.291992</v>
      </c>
      <c r="C573">
        <v>15965.200194999999</v>
      </c>
      <c r="D573">
        <v>14557.346680000001</v>
      </c>
      <c r="E573">
        <v>14669.297852</v>
      </c>
      <c r="F573">
        <v>16034.900390999999</v>
      </c>
      <c r="G573">
        <v>15638.799805000001</v>
      </c>
      <c r="H573">
        <v>15611.700194999999</v>
      </c>
      <c r="I573">
        <v>15965.200194999999</v>
      </c>
      <c r="J573">
        <v>15551.910156</v>
      </c>
      <c r="L573" t="str">
        <f t="shared" si="66"/>
        <v>24OCT2023:20:00:00</v>
      </c>
      <c r="M573">
        <v>21</v>
      </c>
      <c r="N573">
        <f t="shared" si="67"/>
        <v>1688.908202999999</v>
      </c>
      <c r="O573" t="str">
        <f t="shared" si="62"/>
        <v/>
      </c>
      <c r="P573">
        <f t="shared" si="63"/>
        <v>1688.908202999999</v>
      </c>
      <c r="Q573" t="str">
        <f t="shared" si="64"/>
        <v/>
      </c>
      <c r="R573">
        <f t="shared" si="65"/>
        <v>1</v>
      </c>
      <c r="S573">
        <f t="shared" si="68"/>
        <v>11.830160128038932</v>
      </c>
    </row>
    <row r="574" spans="1:19" x14ac:dyDescent="0.3">
      <c r="A574" t="s">
        <v>600</v>
      </c>
      <c r="B574">
        <v>14287.628906</v>
      </c>
      <c r="C574">
        <v>15456.5</v>
      </c>
      <c r="D574">
        <v>14476.404296999999</v>
      </c>
      <c r="E574">
        <v>14509.389648</v>
      </c>
      <c r="F574">
        <v>15566.700194999999</v>
      </c>
      <c r="G574">
        <v>15175.700194999999</v>
      </c>
      <c r="H574">
        <v>15180</v>
      </c>
      <c r="I574">
        <v>15456.5</v>
      </c>
      <c r="J574">
        <v>15160.471680000001</v>
      </c>
      <c r="L574" t="str">
        <f t="shared" si="66"/>
        <v>24OCT2023:21:00:00</v>
      </c>
      <c r="M574">
        <v>22</v>
      </c>
      <c r="N574">
        <f t="shared" si="67"/>
        <v>1168.8710940000001</v>
      </c>
      <c r="O574" t="str">
        <f t="shared" si="62"/>
        <v/>
      </c>
      <c r="P574">
        <f t="shared" si="63"/>
        <v>1168.8710940000001</v>
      </c>
      <c r="Q574" t="str">
        <f t="shared" si="64"/>
        <v/>
      </c>
      <c r="R574">
        <f t="shared" si="65"/>
        <v>1</v>
      </c>
      <c r="S574">
        <f t="shared" si="68"/>
        <v>8.1810012122385114</v>
      </c>
    </row>
    <row r="575" spans="1:19" x14ac:dyDescent="0.3">
      <c r="A575" t="s">
        <v>601</v>
      </c>
      <c r="B575">
        <v>13973.869140999999</v>
      </c>
      <c r="C575">
        <v>14706.799805000001</v>
      </c>
      <c r="D575">
        <v>13982.946289</v>
      </c>
      <c r="E575">
        <v>14036.269531</v>
      </c>
      <c r="F575">
        <v>14855.299805000001</v>
      </c>
      <c r="G575">
        <v>14475.5</v>
      </c>
      <c r="H575">
        <v>14511.5</v>
      </c>
      <c r="I575">
        <v>14706.799805000001</v>
      </c>
      <c r="J575">
        <v>14495.159180000001</v>
      </c>
      <c r="L575" t="str">
        <f t="shared" si="66"/>
        <v>24OCT2023:22:00:00</v>
      </c>
      <c r="M575">
        <v>23</v>
      </c>
      <c r="N575">
        <f t="shared" si="67"/>
        <v>732.93066400000134</v>
      </c>
      <c r="O575" t="str">
        <f t="shared" si="62"/>
        <v/>
      </c>
      <c r="P575">
        <f t="shared" si="63"/>
        <v>732.93066400000134</v>
      </c>
      <c r="Q575" t="str">
        <f t="shared" si="64"/>
        <v/>
      </c>
      <c r="R575">
        <f t="shared" si="65"/>
        <v>1</v>
      </c>
      <c r="S575">
        <f t="shared" si="68"/>
        <v>5.245008784643244</v>
      </c>
    </row>
    <row r="576" spans="1:19" x14ac:dyDescent="0.3">
      <c r="A576" t="s">
        <v>602</v>
      </c>
      <c r="B576">
        <v>13233.717773</v>
      </c>
      <c r="C576">
        <v>13795.099609000001</v>
      </c>
      <c r="D576">
        <v>13246.706055000001</v>
      </c>
      <c r="E576">
        <v>13345.244140999999</v>
      </c>
      <c r="F576">
        <v>13890</v>
      </c>
      <c r="G576">
        <v>13569</v>
      </c>
      <c r="H576">
        <v>13615.599609000001</v>
      </c>
      <c r="I576">
        <v>13795.099609000001</v>
      </c>
      <c r="J576">
        <v>13618.451171999999</v>
      </c>
      <c r="L576" t="str">
        <f t="shared" si="66"/>
        <v>24OCT2023:23:00:00</v>
      </c>
      <c r="M576">
        <v>24</v>
      </c>
      <c r="N576">
        <f t="shared" si="67"/>
        <v>561.38183600000048</v>
      </c>
      <c r="O576" t="str">
        <f t="shared" si="62"/>
        <v/>
      </c>
      <c r="P576">
        <f t="shared" si="63"/>
        <v>561.38183600000048</v>
      </c>
      <c r="Q576" t="str">
        <f t="shared" si="64"/>
        <v/>
      </c>
      <c r="R576">
        <f t="shared" si="65"/>
        <v>1</v>
      </c>
      <c r="S576">
        <f t="shared" si="68"/>
        <v>4.2420568855212846</v>
      </c>
    </row>
    <row r="577" spans="1:19" x14ac:dyDescent="0.3">
      <c r="A577" t="s">
        <v>603</v>
      </c>
      <c r="B577">
        <v>12476.394531</v>
      </c>
      <c r="C577">
        <v>12826.200194999999</v>
      </c>
      <c r="D577">
        <v>12207.168944999999</v>
      </c>
      <c r="E577">
        <v>12372.507813</v>
      </c>
      <c r="F577">
        <v>12864.299805000001</v>
      </c>
      <c r="G577">
        <v>12600.400390999999</v>
      </c>
      <c r="H577">
        <v>12654</v>
      </c>
      <c r="I577">
        <v>12826.200194999999</v>
      </c>
      <c r="J577">
        <v>12631.963867</v>
      </c>
      <c r="L577" t="str">
        <f t="shared" si="66"/>
        <v>25OCT2023:00:00:00</v>
      </c>
      <c r="M577">
        <v>1</v>
      </c>
      <c r="N577">
        <f t="shared" si="67"/>
        <v>349.80566399999952</v>
      </c>
      <c r="O577" t="str">
        <f t="shared" si="62"/>
        <v/>
      </c>
      <c r="P577">
        <f t="shared" si="63"/>
        <v>349.80566399999952</v>
      </c>
      <c r="Q577" t="str">
        <f t="shared" si="64"/>
        <v/>
      </c>
      <c r="R577">
        <f t="shared" si="65"/>
        <v>1</v>
      </c>
      <c r="S577">
        <f t="shared" si="68"/>
        <v>2.8037399998119659</v>
      </c>
    </row>
    <row r="578" spans="1:19" x14ac:dyDescent="0.3">
      <c r="A578" t="s">
        <v>604</v>
      </c>
      <c r="B578">
        <v>11614.666015999999</v>
      </c>
      <c r="C578">
        <v>11779.5</v>
      </c>
      <c r="D578">
        <v>11330.004883</v>
      </c>
      <c r="E578">
        <v>11504.253906</v>
      </c>
      <c r="F578">
        <v>11659.900390999999</v>
      </c>
      <c r="G578">
        <v>11609.900390999999</v>
      </c>
      <c r="H578">
        <v>11779.5</v>
      </c>
      <c r="I578">
        <v>11519.799805000001</v>
      </c>
      <c r="J578">
        <v>11582.771484000001</v>
      </c>
      <c r="L578" t="str">
        <f t="shared" si="66"/>
        <v>25OCT2023:01:00:00</v>
      </c>
      <c r="M578">
        <v>2</v>
      </c>
      <c r="N578">
        <f t="shared" si="67"/>
        <v>164.83398400000078</v>
      </c>
      <c r="O578" t="str">
        <f t="shared" si="62"/>
        <v/>
      </c>
      <c r="P578">
        <f t="shared" si="63"/>
        <v>164.83398400000078</v>
      </c>
      <c r="Q578" t="str">
        <f t="shared" si="64"/>
        <v/>
      </c>
      <c r="R578">
        <f t="shared" si="65"/>
        <v>1</v>
      </c>
      <c r="S578">
        <f t="shared" si="68"/>
        <v>1.4191883242525498</v>
      </c>
    </row>
    <row r="579" spans="1:19" x14ac:dyDescent="0.3">
      <c r="A579" t="s">
        <v>605</v>
      </c>
      <c r="B579">
        <v>11062.185546999999</v>
      </c>
      <c r="C579">
        <v>11168.799805000001</v>
      </c>
      <c r="D579">
        <v>10953.447265999999</v>
      </c>
      <c r="E579">
        <v>11082.339844</v>
      </c>
      <c r="F579">
        <v>11023.700194999999</v>
      </c>
      <c r="G579">
        <v>11016.799805000001</v>
      </c>
      <c r="H579">
        <v>11168.799805000001</v>
      </c>
      <c r="I579">
        <v>10962.700194999999</v>
      </c>
      <c r="J579">
        <v>11034.190430000001</v>
      </c>
      <c r="L579" t="str">
        <f t="shared" si="66"/>
        <v>25OCT2023:02:00:00</v>
      </c>
      <c r="M579">
        <v>3</v>
      </c>
      <c r="N579">
        <f t="shared" si="67"/>
        <v>106.61425800000143</v>
      </c>
      <c r="O579" t="str">
        <f t="shared" ref="O579:O642" si="69">IF(N579&lt;0,N579,"")</f>
        <v/>
      </c>
      <c r="P579">
        <f t="shared" ref="P579:P642" si="70">IF(N579&gt;0,N579,"")</f>
        <v>106.61425800000143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0.9637721004319495</v>
      </c>
    </row>
    <row r="580" spans="1:19" x14ac:dyDescent="0.3">
      <c r="A580" t="s">
        <v>606</v>
      </c>
      <c r="B580">
        <v>10749.75</v>
      </c>
      <c r="C580">
        <v>10793.900390999999</v>
      </c>
      <c r="D580">
        <v>10496.891602</v>
      </c>
      <c r="E580">
        <v>10661.837890999999</v>
      </c>
      <c r="F580">
        <v>10654.200194999999</v>
      </c>
      <c r="G580">
        <v>10675.400390999999</v>
      </c>
      <c r="H580">
        <v>10793.900390999999</v>
      </c>
      <c r="I580">
        <v>10673.400390999999</v>
      </c>
      <c r="J580">
        <v>10672.529296999999</v>
      </c>
      <c r="L580" t="str">
        <f t="shared" ref="L580:L643" si="73">A580</f>
        <v>25OCT2023:03:00:00</v>
      </c>
      <c r="M580">
        <v>4</v>
      </c>
      <c r="N580">
        <f t="shared" ref="N580:N643" si="74">C580-B580</f>
        <v>44.150390999999217</v>
      </c>
      <c r="O580" t="str">
        <f t="shared" si="69"/>
        <v/>
      </c>
      <c r="P580">
        <f t="shared" si="70"/>
        <v>44.150390999999217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0.41071086304331933</v>
      </c>
    </row>
    <row r="581" spans="1:19" x14ac:dyDescent="0.3">
      <c r="A581" t="s">
        <v>607</v>
      </c>
      <c r="B581">
        <v>10586.357421999999</v>
      </c>
      <c r="C581">
        <v>10527.200194999999</v>
      </c>
      <c r="D581">
        <v>10353.673828000001</v>
      </c>
      <c r="E581">
        <v>10489.084961</v>
      </c>
      <c r="F581">
        <v>10375.5</v>
      </c>
      <c r="G581">
        <v>10412.799805000001</v>
      </c>
      <c r="H581">
        <v>10527.200194999999</v>
      </c>
      <c r="I581">
        <v>10419.400390999999</v>
      </c>
      <c r="J581">
        <v>10433.544921999999</v>
      </c>
      <c r="L581" t="str">
        <f t="shared" si="73"/>
        <v>25OCT2023:04:00:00</v>
      </c>
      <c r="M581">
        <v>5</v>
      </c>
      <c r="N581">
        <f t="shared" si="74"/>
        <v>-59.157226999999693</v>
      </c>
      <c r="O581">
        <f t="shared" si="69"/>
        <v>-59.157226999999693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0.55880625074175483</v>
      </c>
    </row>
    <row r="582" spans="1:19" x14ac:dyDescent="0.3">
      <c r="A582" t="s">
        <v>608</v>
      </c>
      <c r="B582">
        <v>10655.774414</v>
      </c>
      <c r="C582">
        <v>10508.299805000001</v>
      </c>
      <c r="D582">
        <v>10481.379883</v>
      </c>
      <c r="E582">
        <v>10521.922852</v>
      </c>
      <c r="F582">
        <v>10396.799805000001</v>
      </c>
      <c r="G582">
        <v>10423.700194999999</v>
      </c>
      <c r="H582">
        <v>10508.299805000001</v>
      </c>
      <c r="I582">
        <v>10456.599609000001</v>
      </c>
      <c r="J582">
        <v>10467.796875</v>
      </c>
      <c r="L582" t="str">
        <f t="shared" si="73"/>
        <v>25OCT2023:05:00:00</v>
      </c>
      <c r="M582">
        <v>6</v>
      </c>
      <c r="N582">
        <f t="shared" si="74"/>
        <v>-147.47460899999896</v>
      </c>
      <c r="O582">
        <f t="shared" si="69"/>
        <v>-147.47460899999896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1.3839877166153283</v>
      </c>
    </row>
    <row r="583" spans="1:19" x14ac:dyDescent="0.3">
      <c r="A583" t="s">
        <v>609</v>
      </c>
      <c r="B583">
        <v>11087.199219</v>
      </c>
      <c r="C583">
        <v>10904.200194999999</v>
      </c>
      <c r="D583">
        <v>11024.207031</v>
      </c>
      <c r="E583">
        <v>11042.607421999999</v>
      </c>
      <c r="F583">
        <v>10842.700194999999</v>
      </c>
      <c r="G583">
        <v>10838.900390999999</v>
      </c>
      <c r="H583">
        <v>10904.200194999999</v>
      </c>
      <c r="I583">
        <v>10878.200194999999</v>
      </c>
      <c r="J583">
        <v>10907.721680000001</v>
      </c>
      <c r="L583" t="str">
        <f t="shared" si="73"/>
        <v>25OCT2023:06:00:00</v>
      </c>
      <c r="M583">
        <v>7</v>
      </c>
      <c r="N583">
        <f t="shared" si="74"/>
        <v>-182.99902400000065</v>
      </c>
      <c r="O583">
        <f t="shared" si="69"/>
        <v>-182.99902400000065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1.6505433012008786</v>
      </c>
    </row>
    <row r="584" spans="1:19" x14ac:dyDescent="0.3">
      <c r="A584" t="s">
        <v>610</v>
      </c>
      <c r="B584">
        <v>12082.926758</v>
      </c>
      <c r="C584">
        <v>11741.400390999999</v>
      </c>
      <c r="D584">
        <v>12009.327148</v>
      </c>
      <c r="E584">
        <v>11981.006836</v>
      </c>
      <c r="F584">
        <v>11766.700194999999</v>
      </c>
      <c r="G584">
        <v>11742.299805000001</v>
      </c>
      <c r="H584">
        <v>11741.400390999999</v>
      </c>
      <c r="I584">
        <v>11761.5</v>
      </c>
      <c r="J584">
        <v>11803.635742</v>
      </c>
      <c r="L584" t="str">
        <f t="shared" si="73"/>
        <v>25OCT2023:07:00:00</v>
      </c>
      <c r="M584">
        <v>8</v>
      </c>
      <c r="N584">
        <f t="shared" si="74"/>
        <v>-341.52636700000039</v>
      </c>
      <c r="O584">
        <f t="shared" si="69"/>
        <v>-341.52636700000039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2.8265202118673671</v>
      </c>
    </row>
    <row r="585" spans="1:19" x14ac:dyDescent="0.3">
      <c r="A585" t="s">
        <v>611</v>
      </c>
      <c r="B585">
        <v>12678.265625</v>
      </c>
      <c r="C585">
        <v>12190.900390999999</v>
      </c>
      <c r="D585">
        <v>12555.083984000001</v>
      </c>
      <c r="E585">
        <v>12502.341796999999</v>
      </c>
      <c r="F585">
        <v>12294.299805000001</v>
      </c>
      <c r="G585">
        <v>12261.5</v>
      </c>
      <c r="H585">
        <v>12190.900390999999</v>
      </c>
      <c r="I585">
        <v>12271.299805000001</v>
      </c>
      <c r="J585">
        <v>12305.257813</v>
      </c>
      <c r="L585" t="str">
        <f t="shared" si="73"/>
        <v>25OCT2023:08:00:00</v>
      </c>
      <c r="M585">
        <v>9</v>
      </c>
      <c r="N585">
        <f t="shared" si="74"/>
        <v>-487.36523400000078</v>
      </c>
      <c r="O585">
        <f t="shared" si="69"/>
        <v>-487.36523400000078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3.8441001980505574</v>
      </c>
    </row>
    <row r="586" spans="1:19" x14ac:dyDescent="0.3">
      <c r="A586" t="s">
        <v>612</v>
      </c>
      <c r="B586">
        <v>12843.834961</v>
      </c>
      <c r="C586">
        <v>12360.200194999999</v>
      </c>
      <c r="D586">
        <v>12702.764648</v>
      </c>
      <c r="E586">
        <v>12685.831055000001</v>
      </c>
      <c r="F586">
        <v>12506.099609000001</v>
      </c>
      <c r="G586">
        <v>12468.200194999999</v>
      </c>
      <c r="H586">
        <v>12360.200194999999</v>
      </c>
      <c r="I586">
        <v>12487</v>
      </c>
      <c r="J586">
        <v>12492.144531</v>
      </c>
      <c r="L586" t="str">
        <f t="shared" si="73"/>
        <v>25OCT2023:09:00:00</v>
      </c>
      <c r="M586">
        <v>10</v>
      </c>
      <c r="N586">
        <f t="shared" si="74"/>
        <v>-483.63476600000104</v>
      </c>
      <c r="O586">
        <f t="shared" si="69"/>
        <v>-483.63476600000104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3.765501249965812</v>
      </c>
    </row>
    <row r="587" spans="1:19" x14ac:dyDescent="0.3">
      <c r="A587" t="s">
        <v>613</v>
      </c>
      <c r="B587">
        <v>13181.412109000001</v>
      </c>
      <c r="C587">
        <v>12931</v>
      </c>
      <c r="D587">
        <v>13133.246094</v>
      </c>
      <c r="E587">
        <v>13200.294921999999</v>
      </c>
      <c r="F587">
        <v>13021.299805000001</v>
      </c>
      <c r="G587">
        <v>12998</v>
      </c>
      <c r="H587">
        <v>12931</v>
      </c>
      <c r="I587">
        <v>13054</v>
      </c>
      <c r="J587">
        <v>13024.079102</v>
      </c>
      <c r="L587" t="str">
        <f t="shared" si="73"/>
        <v>25OCT2023:10:00:00</v>
      </c>
      <c r="M587">
        <v>11</v>
      </c>
      <c r="N587">
        <f t="shared" si="74"/>
        <v>-250.41210900000078</v>
      </c>
      <c r="O587">
        <f t="shared" si="69"/>
        <v>-250.41210900000078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1.899736590657267</v>
      </c>
    </row>
    <row r="588" spans="1:19" x14ac:dyDescent="0.3">
      <c r="A588" t="s">
        <v>614</v>
      </c>
      <c r="B588">
        <v>13518.928711</v>
      </c>
      <c r="C588">
        <v>13513.700194999999</v>
      </c>
      <c r="D588">
        <v>13465.628906</v>
      </c>
      <c r="E588">
        <v>13698.918944999999</v>
      </c>
      <c r="F588">
        <v>13521.5</v>
      </c>
      <c r="G588">
        <v>13487.799805000001</v>
      </c>
      <c r="H588">
        <v>13513.700194999999</v>
      </c>
      <c r="I588">
        <v>13585.900390999999</v>
      </c>
      <c r="J588">
        <v>13523.936523</v>
      </c>
      <c r="L588" t="str">
        <f t="shared" si="73"/>
        <v>25OCT2023:11:00:00</v>
      </c>
      <c r="M588">
        <v>12</v>
      </c>
      <c r="N588">
        <f t="shared" si="74"/>
        <v>-5.2285160000010364</v>
      </c>
      <c r="O588">
        <f t="shared" si="69"/>
        <v>-5.2285160000010364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3.867552016711745E-2</v>
      </c>
    </row>
    <row r="589" spans="1:19" x14ac:dyDescent="0.3">
      <c r="A589" t="s">
        <v>615</v>
      </c>
      <c r="B589">
        <v>13769.854492</v>
      </c>
      <c r="C589">
        <v>14063.400390999999</v>
      </c>
      <c r="D589">
        <v>13694.808594</v>
      </c>
      <c r="E589">
        <v>14060.701171999999</v>
      </c>
      <c r="F589">
        <v>14021.099609000001</v>
      </c>
      <c r="G589">
        <v>13947.299805000001</v>
      </c>
      <c r="H589">
        <v>14063.400390999999</v>
      </c>
      <c r="I589">
        <v>14113.099609000001</v>
      </c>
      <c r="J589">
        <v>13988.751953000001</v>
      </c>
      <c r="L589" t="str">
        <f t="shared" si="73"/>
        <v>25OCT2023:12:00:00</v>
      </c>
      <c r="M589">
        <v>13</v>
      </c>
      <c r="N589">
        <f t="shared" si="74"/>
        <v>293.54589899999883</v>
      </c>
      <c r="O589" t="str">
        <f t="shared" si="69"/>
        <v/>
      </c>
      <c r="P589">
        <f t="shared" si="70"/>
        <v>293.54589899999883</v>
      </c>
      <c r="Q589" t="str">
        <f t="shared" si="71"/>
        <v/>
      </c>
      <c r="R589">
        <f t="shared" si="72"/>
        <v>1</v>
      </c>
      <c r="S589">
        <f t="shared" si="75"/>
        <v>2.1318010235369074</v>
      </c>
    </row>
    <row r="590" spans="1:19" x14ac:dyDescent="0.3">
      <c r="A590" t="s">
        <v>616</v>
      </c>
      <c r="B590">
        <v>14042.036133</v>
      </c>
      <c r="C590">
        <v>14620.5</v>
      </c>
      <c r="D590">
        <v>13923.731444999999</v>
      </c>
      <c r="E590">
        <v>14394.214844</v>
      </c>
      <c r="F590">
        <v>14512.200194999999</v>
      </c>
      <c r="G590">
        <v>14421.599609000001</v>
      </c>
      <c r="H590">
        <v>14620.5</v>
      </c>
      <c r="I590">
        <v>14641.799805000001</v>
      </c>
      <c r="J590">
        <v>14456.817383</v>
      </c>
      <c r="L590" t="str">
        <f t="shared" si="73"/>
        <v>25OCT2023:13:00:00</v>
      </c>
      <c r="M590">
        <v>14</v>
      </c>
      <c r="N590">
        <f t="shared" si="74"/>
        <v>578.46386700000039</v>
      </c>
      <c r="O590" t="str">
        <f t="shared" si="69"/>
        <v/>
      </c>
      <c r="P590">
        <f t="shared" si="70"/>
        <v>578.46386700000039</v>
      </c>
      <c r="Q590" t="str">
        <f t="shared" si="71"/>
        <v/>
      </c>
      <c r="R590">
        <f t="shared" si="72"/>
        <v>1</v>
      </c>
      <c r="S590">
        <f t="shared" si="75"/>
        <v>4.1195155853541801</v>
      </c>
    </row>
    <row r="591" spans="1:19" x14ac:dyDescent="0.3">
      <c r="A591" t="s">
        <v>617</v>
      </c>
      <c r="B591">
        <v>14329.862305000001</v>
      </c>
      <c r="C591">
        <v>15253.599609000001</v>
      </c>
      <c r="D591">
        <v>14082.611328000001</v>
      </c>
      <c r="E591">
        <v>14637.084961</v>
      </c>
      <c r="F591">
        <v>15091</v>
      </c>
      <c r="G591">
        <v>14945.5</v>
      </c>
      <c r="H591">
        <v>15253.599609000001</v>
      </c>
      <c r="I591">
        <v>15199</v>
      </c>
      <c r="J591">
        <v>14955.952148</v>
      </c>
      <c r="L591" t="str">
        <f t="shared" si="73"/>
        <v>25OCT2023:14:00:00</v>
      </c>
      <c r="M591">
        <v>15</v>
      </c>
      <c r="N591">
        <f t="shared" si="74"/>
        <v>923.73730400000022</v>
      </c>
      <c r="O591" t="str">
        <f t="shared" si="69"/>
        <v/>
      </c>
      <c r="P591">
        <f t="shared" si="70"/>
        <v>923.73730400000022</v>
      </c>
      <c r="Q591" t="str">
        <f t="shared" si="71"/>
        <v/>
      </c>
      <c r="R591">
        <f t="shared" si="72"/>
        <v>1</v>
      </c>
      <c r="S591">
        <f t="shared" si="75"/>
        <v>6.4462399173067304</v>
      </c>
    </row>
    <row r="592" spans="1:19" x14ac:dyDescent="0.3">
      <c r="A592" t="s">
        <v>618</v>
      </c>
      <c r="B592">
        <v>14702.576171999999</v>
      </c>
      <c r="C592">
        <v>15971.5</v>
      </c>
      <c r="D592">
        <v>14423.373046999999</v>
      </c>
      <c r="E592">
        <v>14841.890625</v>
      </c>
      <c r="F592">
        <v>15616.400390999999</v>
      </c>
      <c r="G592">
        <v>15400.299805000001</v>
      </c>
      <c r="H592">
        <v>15971.5</v>
      </c>
      <c r="I592">
        <v>15615.099609000001</v>
      </c>
      <c r="J592">
        <v>15462.325194999999</v>
      </c>
      <c r="L592" t="str">
        <f t="shared" si="73"/>
        <v>25OCT2023:15:00:00</v>
      </c>
      <c r="M592">
        <v>16</v>
      </c>
      <c r="N592">
        <f t="shared" si="74"/>
        <v>1268.9238280000009</v>
      </c>
      <c r="O592" t="str">
        <f t="shared" si="69"/>
        <v/>
      </c>
      <c r="P592">
        <f t="shared" si="70"/>
        <v>1268.9238280000009</v>
      </c>
      <c r="Q592" t="str">
        <f t="shared" si="71"/>
        <v/>
      </c>
      <c r="R592">
        <f t="shared" si="72"/>
        <v>1</v>
      </c>
      <c r="S592">
        <f t="shared" si="75"/>
        <v>8.6306223695448363</v>
      </c>
    </row>
    <row r="593" spans="1:19" x14ac:dyDescent="0.3">
      <c r="A593" t="s">
        <v>619</v>
      </c>
      <c r="B593">
        <v>14733.059569999999</v>
      </c>
      <c r="C593">
        <v>16497.599609000001</v>
      </c>
      <c r="D593">
        <v>14596.65625</v>
      </c>
      <c r="E593">
        <v>15090.604492</v>
      </c>
      <c r="F593">
        <v>16112.099609000001</v>
      </c>
      <c r="G593">
        <v>15850.200194999999</v>
      </c>
      <c r="H593">
        <v>16497.599609000001</v>
      </c>
      <c r="I593">
        <v>15985.400390999999</v>
      </c>
      <c r="J593">
        <v>15860.461914</v>
      </c>
      <c r="L593" t="str">
        <f t="shared" si="73"/>
        <v>25OCT2023:16:00:00</v>
      </c>
      <c r="M593">
        <v>17</v>
      </c>
      <c r="N593">
        <f t="shared" si="74"/>
        <v>1764.5400390000013</v>
      </c>
      <c r="O593" t="str">
        <f t="shared" si="69"/>
        <v/>
      </c>
      <c r="P593">
        <f t="shared" si="70"/>
        <v>1764.5400390000013</v>
      </c>
      <c r="Q593" t="str">
        <f t="shared" si="71"/>
        <v/>
      </c>
      <c r="R593">
        <f t="shared" si="72"/>
        <v>1</v>
      </c>
      <c r="S593">
        <f t="shared" si="75"/>
        <v>11.97673864424619</v>
      </c>
    </row>
    <row r="594" spans="1:19" x14ac:dyDescent="0.3">
      <c r="A594" t="s">
        <v>620</v>
      </c>
      <c r="B594">
        <v>14779.282227</v>
      </c>
      <c r="C594">
        <v>16937.400390999999</v>
      </c>
      <c r="D594">
        <v>14903.330078000001</v>
      </c>
      <c r="E594">
        <v>15470.09375</v>
      </c>
      <c r="F594">
        <v>16561</v>
      </c>
      <c r="G594">
        <v>16245.799805000001</v>
      </c>
      <c r="H594">
        <v>16937.400390999999</v>
      </c>
      <c r="I594">
        <v>16334.5</v>
      </c>
      <c r="J594">
        <v>16242.916015999999</v>
      </c>
      <c r="L594" t="str">
        <f t="shared" si="73"/>
        <v>25OCT2023:17:00:00</v>
      </c>
      <c r="M594">
        <v>18</v>
      </c>
      <c r="N594">
        <f t="shared" si="74"/>
        <v>2158.1181639999995</v>
      </c>
      <c r="O594" t="str">
        <f t="shared" si="69"/>
        <v/>
      </c>
      <c r="P594">
        <f t="shared" si="70"/>
        <v>2158.1181639999995</v>
      </c>
      <c r="Q594" t="str">
        <f t="shared" si="71"/>
        <v/>
      </c>
      <c r="R594">
        <f t="shared" si="72"/>
        <v>1</v>
      </c>
      <c r="S594">
        <f t="shared" si="75"/>
        <v>14.602320537985078</v>
      </c>
    </row>
    <row r="595" spans="1:19" x14ac:dyDescent="0.3">
      <c r="A595" t="s">
        <v>621</v>
      </c>
      <c r="B595">
        <v>14758.423828000001</v>
      </c>
      <c r="C595">
        <v>17047.099609000001</v>
      </c>
      <c r="D595">
        <v>14779.952148</v>
      </c>
      <c r="E595">
        <v>15425.851563</v>
      </c>
      <c r="F595">
        <v>16669.300781000002</v>
      </c>
      <c r="G595">
        <v>16319.200194999999</v>
      </c>
      <c r="H595">
        <v>17047.099609000001</v>
      </c>
      <c r="I595">
        <v>16351.400390999999</v>
      </c>
      <c r="J595">
        <v>16274.390625</v>
      </c>
      <c r="L595" t="str">
        <f t="shared" si="73"/>
        <v>25OCT2023:18:00:00</v>
      </c>
      <c r="M595">
        <v>19</v>
      </c>
      <c r="N595">
        <f t="shared" si="74"/>
        <v>2288.6757809999999</v>
      </c>
      <c r="O595" t="str">
        <f t="shared" si="69"/>
        <v/>
      </c>
      <c r="P595">
        <f t="shared" si="70"/>
        <v>2288.6757809999999</v>
      </c>
      <c r="Q595" t="str">
        <f t="shared" si="71"/>
        <v/>
      </c>
      <c r="R595">
        <f t="shared" si="72"/>
        <v>1</v>
      </c>
      <c r="S595">
        <f t="shared" si="75"/>
        <v>15.507589480238904</v>
      </c>
    </row>
    <row r="596" spans="1:19" x14ac:dyDescent="0.3">
      <c r="A596" t="s">
        <v>622</v>
      </c>
      <c r="B596">
        <v>14589.3125</v>
      </c>
      <c r="C596">
        <v>16698.800781000002</v>
      </c>
      <c r="D596">
        <v>14744.422852</v>
      </c>
      <c r="E596">
        <v>15449.255859000001</v>
      </c>
      <c r="F596">
        <v>16331.299805000001</v>
      </c>
      <c r="G596">
        <v>15989.900390999999</v>
      </c>
      <c r="H596">
        <v>16698.800781000002</v>
      </c>
      <c r="I596">
        <v>15945.200194999999</v>
      </c>
      <c r="J596">
        <v>15974.205078000001</v>
      </c>
      <c r="L596" t="str">
        <f t="shared" si="73"/>
        <v>25OCT2023:19:00:00</v>
      </c>
      <c r="M596">
        <v>20</v>
      </c>
      <c r="N596">
        <f t="shared" si="74"/>
        <v>2109.4882810000017</v>
      </c>
      <c r="O596" t="str">
        <f t="shared" si="69"/>
        <v/>
      </c>
      <c r="P596">
        <f t="shared" si="70"/>
        <v>2109.4882810000017</v>
      </c>
      <c r="Q596" t="str">
        <f t="shared" si="71"/>
        <v/>
      </c>
      <c r="R596">
        <f t="shared" si="72"/>
        <v>1</v>
      </c>
      <c r="S596">
        <f t="shared" si="75"/>
        <v>14.459134253241897</v>
      </c>
    </row>
    <row r="597" spans="1:19" x14ac:dyDescent="0.3">
      <c r="A597" t="s">
        <v>623</v>
      </c>
      <c r="B597">
        <v>14464.631836</v>
      </c>
      <c r="C597">
        <v>16382</v>
      </c>
      <c r="D597">
        <v>15052.294921999999</v>
      </c>
      <c r="E597">
        <v>15584.132813</v>
      </c>
      <c r="F597">
        <v>16016.700194999999</v>
      </c>
      <c r="G597">
        <v>15707.700194999999</v>
      </c>
      <c r="H597">
        <v>16382</v>
      </c>
      <c r="I597">
        <v>15640.400390999999</v>
      </c>
      <c r="J597">
        <v>15789.619140999999</v>
      </c>
      <c r="L597" t="str">
        <f t="shared" si="73"/>
        <v>25OCT2023:20:00:00</v>
      </c>
      <c r="M597">
        <v>21</v>
      </c>
      <c r="N597">
        <f t="shared" si="74"/>
        <v>1917.3681639999995</v>
      </c>
      <c r="O597" t="str">
        <f t="shared" si="69"/>
        <v/>
      </c>
      <c r="P597">
        <f t="shared" si="70"/>
        <v>1917.3681639999995</v>
      </c>
      <c r="Q597" t="str">
        <f t="shared" si="71"/>
        <v/>
      </c>
      <c r="R597">
        <f t="shared" si="72"/>
        <v>1</v>
      </c>
      <c r="S597">
        <f t="shared" si="75"/>
        <v>13.255561467026055</v>
      </c>
    </row>
    <row r="598" spans="1:19" x14ac:dyDescent="0.3">
      <c r="A598" t="s">
        <v>624</v>
      </c>
      <c r="B598">
        <v>14119.321289</v>
      </c>
      <c r="C598">
        <v>15822.099609000001</v>
      </c>
      <c r="D598">
        <v>14815.396484000001</v>
      </c>
      <c r="E598">
        <v>15182.702148</v>
      </c>
      <c r="F598">
        <v>15461.099609000001</v>
      </c>
      <c r="G598">
        <v>15174.900390999999</v>
      </c>
      <c r="H598">
        <v>15822.099609000001</v>
      </c>
      <c r="I598">
        <v>15077.099609000001</v>
      </c>
      <c r="J598">
        <v>15296.439453000001</v>
      </c>
      <c r="L598" t="str">
        <f t="shared" si="73"/>
        <v>25OCT2023:21:00:00</v>
      </c>
      <c r="M598">
        <v>22</v>
      </c>
      <c r="N598">
        <f t="shared" si="74"/>
        <v>1702.7783200000013</v>
      </c>
      <c r="O598" t="str">
        <f t="shared" si="69"/>
        <v/>
      </c>
      <c r="P598">
        <f t="shared" si="70"/>
        <v>1702.7783200000013</v>
      </c>
      <c r="Q598" t="str">
        <f t="shared" si="71"/>
        <v/>
      </c>
      <c r="R598">
        <f t="shared" si="72"/>
        <v>1</v>
      </c>
      <c r="S598">
        <f t="shared" si="75"/>
        <v>12.059916232139232</v>
      </c>
    </row>
    <row r="599" spans="1:19" x14ac:dyDescent="0.3">
      <c r="A599" t="s">
        <v>625</v>
      </c>
      <c r="B599">
        <v>13564.802734000001</v>
      </c>
      <c r="C599">
        <v>15027.200194999999</v>
      </c>
      <c r="D599">
        <v>14288.731444999999</v>
      </c>
      <c r="E599">
        <v>14607.630859000001</v>
      </c>
      <c r="F599">
        <v>14667.200194999999</v>
      </c>
      <c r="G599">
        <v>14406.799805000001</v>
      </c>
      <c r="H599">
        <v>15027.200194999999</v>
      </c>
      <c r="I599">
        <v>14291.700194999999</v>
      </c>
      <c r="J599">
        <v>14560.816406</v>
      </c>
      <c r="L599" t="str">
        <f t="shared" si="73"/>
        <v>25OCT2023:22:00:00</v>
      </c>
      <c r="M599">
        <v>23</v>
      </c>
      <c r="N599">
        <f t="shared" si="74"/>
        <v>1462.3974609999987</v>
      </c>
      <c r="O599" t="str">
        <f t="shared" si="69"/>
        <v/>
      </c>
      <c r="P599">
        <f t="shared" si="70"/>
        <v>1462.3974609999987</v>
      </c>
      <c r="Q599" t="str">
        <f t="shared" si="71"/>
        <v/>
      </c>
      <c r="R599">
        <f t="shared" si="72"/>
        <v>1</v>
      </c>
      <c r="S599">
        <f t="shared" si="75"/>
        <v>10.780823648356629</v>
      </c>
    </row>
    <row r="600" spans="1:19" x14ac:dyDescent="0.3">
      <c r="A600" t="s">
        <v>626</v>
      </c>
      <c r="B600">
        <v>12728.730469</v>
      </c>
      <c r="C600">
        <v>14083.299805000001</v>
      </c>
      <c r="D600">
        <v>13425.335938</v>
      </c>
      <c r="E600">
        <v>13704.969727</v>
      </c>
      <c r="F600">
        <v>13704.299805000001</v>
      </c>
      <c r="G600">
        <v>13504.799805000001</v>
      </c>
      <c r="H600">
        <v>14083.299805000001</v>
      </c>
      <c r="I600">
        <v>13448.599609000001</v>
      </c>
      <c r="J600">
        <v>13665.546875</v>
      </c>
      <c r="L600" t="str">
        <f t="shared" si="73"/>
        <v>25OCT2023:23:00:00</v>
      </c>
      <c r="M600">
        <v>24</v>
      </c>
      <c r="N600">
        <f t="shared" si="74"/>
        <v>1354.5693360000005</v>
      </c>
      <c r="O600" t="str">
        <f t="shared" si="69"/>
        <v/>
      </c>
      <c r="P600">
        <f t="shared" si="70"/>
        <v>1354.5693360000005</v>
      </c>
      <c r="Q600" t="str">
        <f t="shared" si="71"/>
        <v/>
      </c>
      <c r="R600">
        <f t="shared" si="72"/>
        <v>1</v>
      </c>
      <c r="S600">
        <f t="shared" si="75"/>
        <v>10.641825901640125</v>
      </c>
    </row>
    <row r="601" spans="1:19" x14ac:dyDescent="0.3">
      <c r="A601" t="s">
        <v>627</v>
      </c>
      <c r="B601">
        <v>11769.012694999999</v>
      </c>
      <c r="C601">
        <v>13051.099609000001</v>
      </c>
      <c r="D601">
        <v>12442.865234000001</v>
      </c>
      <c r="E601">
        <v>12732.288086</v>
      </c>
      <c r="F601">
        <v>12642.099609000001</v>
      </c>
      <c r="G601">
        <v>12504.599609000001</v>
      </c>
      <c r="H601">
        <v>13051.099609000001</v>
      </c>
      <c r="I601">
        <v>12502.099609000001</v>
      </c>
      <c r="J601">
        <v>12669.203125</v>
      </c>
      <c r="L601" t="str">
        <f t="shared" si="73"/>
        <v>26OCT2023:00:00:00</v>
      </c>
      <c r="M601">
        <v>1</v>
      </c>
      <c r="N601">
        <f t="shared" si="74"/>
        <v>1282.0869140000013</v>
      </c>
      <c r="O601" t="str">
        <f t="shared" si="69"/>
        <v/>
      </c>
      <c r="P601">
        <f t="shared" si="70"/>
        <v>1282.0869140000013</v>
      </c>
      <c r="Q601" t="str">
        <f t="shared" si="71"/>
        <v/>
      </c>
      <c r="R601">
        <f t="shared" si="72"/>
        <v>1</v>
      </c>
      <c r="S601">
        <f t="shared" si="75"/>
        <v>10.893750794785777</v>
      </c>
    </row>
    <row r="602" spans="1:19" x14ac:dyDescent="0.3">
      <c r="A602" t="s">
        <v>628</v>
      </c>
      <c r="B602">
        <v>11116.633789</v>
      </c>
      <c r="C602">
        <v>11690.200194999999</v>
      </c>
      <c r="D602">
        <v>11567.520508</v>
      </c>
      <c r="E602">
        <v>11747.064453000001</v>
      </c>
      <c r="F602">
        <v>11605.5</v>
      </c>
      <c r="G602">
        <v>11695.299805000001</v>
      </c>
      <c r="H602">
        <v>12259.799805000001</v>
      </c>
      <c r="I602">
        <v>11690.200194999999</v>
      </c>
      <c r="J602">
        <v>11828.584961</v>
      </c>
      <c r="L602" t="str">
        <f t="shared" si="73"/>
        <v>26OCT2023:01:00:00</v>
      </c>
      <c r="M602">
        <v>2</v>
      </c>
      <c r="N602">
        <f t="shared" si="74"/>
        <v>573.56640599999992</v>
      </c>
      <c r="O602" t="str">
        <f t="shared" si="69"/>
        <v/>
      </c>
      <c r="P602">
        <f t="shared" si="70"/>
        <v>573.56640599999992</v>
      </c>
      <c r="Q602" t="str">
        <f t="shared" si="71"/>
        <v/>
      </c>
      <c r="R602">
        <f t="shared" si="72"/>
        <v>1</v>
      </c>
      <c r="S602">
        <f t="shared" si="75"/>
        <v>5.1595331544297931</v>
      </c>
    </row>
    <row r="603" spans="1:19" x14ac:dyDescent="0.3">
      <c r="A603" t="s">
        <v>629</v>
      </c>
      <c r="B603">
        <v>10749.282227</v>
      </c>
      <c r="C603">
        <v>11125.400390999999</v>
      </c>
      <c r="D603">
        <v>11054.510742</v>
      </c>
      <c r="E603">
        <v>11200.425781</v>
      </c>
      <c r="F603">
        <v>10999.799805000001</v>
      </c>
      <c r="G603">
        <v>11111.799805000001</v>
      </c>
      <c r="H603">
        <v>11611.799805000001</v>
      </c>
      <c r="I603">
        <v>11125.400390999999</v>
      </c>
      <c r="J603">
        <v>11243.222656</v>
      </c>
      <c r="L603" t="str">
        <f t="shared" si="73"/>
        <v>26OCT2023:02:00:00</v>
      </c>
      <c r="M603">
        <v>3</v>
      </c>
      <c r="N603">
        <f t="shared" si="74"/>
        <v>376.11816399999952</v>
      </c>
      <c r="O603" t="str">
        <f t="shared" si="69"/>
        <v/>
      </c>
      <c r="P603">
        <f t="shared" si="70"/>
        <v>376.11816399999952</v>
      </c>
      <c r="Q603" t="str">
        <f t="shared" si="71"/>
        <v/>
      </c>
      <c r="R603">
        <f t="shared" si="72"/>
        <v>1</v>
      </c>
      <c r="S603">
        <f t="shared" si="75"/>
        <v>3.4990072458537518</v>
      </c>
    </row>
    <row r="604" spans="1:19" x14ac:dyDescent="0.3">
      <c r="A604" t="s">
        <v>630</v>
      </c>
      <c r="B604">
        <v>10459.404296999999</v>
      </c>
      <c r="C604">
        <v>10837.200194999999</v>
      </c>
      <c r="D604">
        <v>10639.571289</v>
      </c>
      <c r="E604">
        <v>10800.971680000001</v>
      </c>
      <c r="F604">
        <v>10657</v>
      </c>
      <c r="G604">
        <v>10798</v>
      </c>
      <c r="H604">
        <v>11267.799805000001</v>
      </c>
      <c r="I604">
        <v>10837.200194999999</v>
      </c>
      <c r="J604">
        <v>10904.914063</v>
      </c>
      <c r="L604" t="str">
        <f t="shared" si="73"/>
        <v>26OCT2023:03:00:00</v>
      </c>
      <c r="M604">
        <v>4</v>
      </c>
      <c r="N604">
        <f t="shared" si="74"/>
        <v>377.79589800000031</v>
      </c>
      <c r="O604" t="str">
        <f t="shared" si="69"/>
        <v/>
      </c>
      <c r="P604">
        <f t="shared" si="70"/>
        <v>377.79589800000031</v>
      </c>
      <c r="Q604" t="str">
        <f t="shared" si="71"/>
        <v/>
      </c>
      <c r="R604">
        <f t="shared" si="72"/>
        <v>1</v>
      </c>
      <c r="S604">
        <f t="shared" si="75"/>
        <v>3.6120211751290743</v>
      </c>
    </row>
    <row r="605" spans="1:19" x14ac:dyDescent="0.3">
      <c r="A605" t="s">
        <v>631</v>
      </c>
      <c r="B605">
        <v>10121.085938</v>
      </c>
      <c r="C605">
        <v>10513.200194999999</v>
      </c>
      <c r="D605">
        <v>10517.956055000001</v>
      </c>
      <c r="E605">
        <v>10629.989258</v>
      </c>
      <c r="F605">
        <v>10349.400390999999</v>
      </c>
      <c r="G605">
        <v>10484.099609000001</v>
      </c>
      <c r="H605">
        <v>10935.5</v>
      </c>
      <c r="I605">
        <v>10513.200194999999</v>
      </c>
      <c r="J605">
        <v>10621.551758</v>
      </c>
      <c r="L605" t="str">
        <f t="shared" si="73"/>
        <v>26OCT2023:04:00:00</v>
      </c>
      <c r="M605">
        <v>5</v>
      </c>
      <c r="N605">
        <f t="shared" si="74"/>
        <v>392.11425699999927</v>
      </c>
      <c r="O605" t="str">
        <f t="shared" si="69"/>
        <v/>
      </c>
      <c r="P605">
        <f t="shared" si="70"/>
        <v>392.11425699999927</v>
      </c>
      <c r="Q605" t="str">
        <f t="shared" si="71"/>
        <v/>
      </c>
      <c r="R605">
        <f t="shared" si="72"/>
        <v>1</v>
      </c>
      <c r="S605">
        <f t="shared" si="75"/>
        <v>3.8742310795701425</v>
      </c>
    </row>
    <row r="606" spans="1:19" x14ac:dyDescent="0.3">
      <c r="A606" t="s">
        <v>632</v>
      </c>
      <c r="B606">
        <v>10161.086914</v>
      </c>
      <c r="C606">
        <v>10505.700194999999</v>
      </c>
      <c r="D606">
        <v>10578.817383</v>
      </c>
      <c r="E606">
        <v>10622.033203000001</v>
      </c>
      <c r="F606">
        <v>10363.099609000001</v>
      </c>
      <c r="G606">
        <v>10474.5</v>
      </c>
      <c r="H606">
        <v>10923.900390999999</v>
      </c>
      <c r="I606">
        <v>10505.700194999999</v>
      </c>
      <c r="J606">
        <v>10628.403319999999</v>
      </c>
      <c r="L606" t="str">
        <f t="shared" si="73"/>
        <v>26OCT2023:05:00:00</v>
      </c>
      <c r="M606">
        <v>6</v>
      </c>
      <c r="N606">
        <f t="shared" si="74"/>
        <v>344.61328099999992</v>
      </c>
      <c r="O606" t="str">
        <f t="shared" si="69"/>
        <v/>
      </c>
      <c r="P606">
        <f t="shared" si="70"/>
        <v>344.61328099999992</v>
      </c>
      <c r="Q606" t="str">
        <f t="shared" si="71"/>
        <v/>
      </c>
      <c r="R606">
        <f t="shared" si="72"/>
        <v>1</v>
      </c>
      <c r="S606">
        <f t="shared" si="75"/>
        <v>3.3915001802138898</v>
      </c>
    </row>
    <row r="607" spans="1:19" x14ac:dyDescent="0.3">
      <c r="A607" t="s">
        <v>633</v>
      </c>
      <c r="B607">
        <v>10649.719727</v>
      </c>
      <c r="C607">
        <v>10907.400390999999</v>
      </c>
      <c r="D607">
        <v>11211.695313</v>
      </c>
      <c r="E607">
        <v>11247.380859000001</v>
      </c>
      <c r="F607">
        <v>10796.5</v>
      </c>
      <c r="G607">
        <v>10887</v>
      </c>
      <c r="H607">
        <v>11322.400390999999</v>
      </c>
      <c r="I607">
        <v>10907.400390999999</v>
      </c>
      <c r="J607">
        <v>11079.629883</v>
      </c>
      <c r="L607" t="str">
        <f t="shared" si="73"/>
        <v>26OCT2023:06:00:00</v>
      </c>
      <c r="M607">
        <v>7</v>
      </c>
      <c r="N607">
        <f t="shared" si="74"/>
        <v>257.68066399999952</v>
      </c>
      <c r="O607" t="str">
        <f t="shared" si="69"/>
        <v/>
      </c>
      <c r="P607">
        <f t="shared" si="70"/>
        <v>257.68066399999952</v>
      </c>
      <c r="Q607" t="str">
        <f t="shared" si="71"/>
        <v/>
      </c>
      <c r="R607">
        <f t="shared" si="72"/>
        <v>1</v>
      </c>
      <c r="S607">
        <f t="shared" si="75"/>
        <v>2.4196004271052072</v>
      </c>
    </row>
    <row r="608" spans="1:19" x14ac:dyDescent="0.3">
      <c r="A608" t="s">
        <v>634</v>
      </c>
      <c r="B608">
        <v>11602.707031</v>
      </c>
      <c r="C608">
        <v>11781.200194999999</v>
      </c>
      <c r="D608">
        <v>12207.186523</v>
      </c>
      <c r="E608">
        <v>12217.786133</v>
      </c>
      <c r="F608">
        <v>11724.200194999999</v>
      </c>
      <c r="G608">
        <v>11780.700194999999</v>
      </c>
      <c r="H608">
        <v>12175</v>
      </c>
      <c r="I608">
        <v>11781.200194999999</v>
      </c>
      <c r="J608">
        <v>11978.788086</v>
      </c>
      <c r="L608" t="str">
        <f t="shared" si="73"/>
        <v>26OCT2023:07:00:00</v>
      </c>
      <c r="M608">
        <v>8</v>
      </c>
      <c r="N608">
        <f t="shared" si="74"/>
        <v>178.49316399999952</v>
      </c>
      <c r="O608" t="str">
        <f t="shared" si="69"/>
        <v/>
      </c>
      <c r="P608">
        <f t="shared" si="70"/>
        <v>178.49316399999952</v>
      </c>
      <c r="Q608" t="str">
        <f t="shared" si="71"/>
        <v/>
      </c>
      <c r="R608">
        <f t="shared" si="72"/>
        <v>1</v>
      </c>
      <c r="S608">
        <f t="shared" si="75"/>
        <v>1.5383751698901234</v>
      </c>
    </row>
    <row r="609" spans="1:19" x14ac:dyDescent="0.3">
      <c r="A609" t="s">
        <v>635</v>
      </c>
      <c r="B609">
        <v>12220.137694999999</v>
      </c>
      <c r="C609">
        <v>12315.5</v>
      </c>
      <c r="D609">
        <v>12739.102539</v>
      </c>
      <c r="E609">
        <v>12738.734375</v>
      </c>
      <c r="F609">
        <v>12288.5</v>
      </c>
      <c r="G609">
        <v>12325.799805000001</v>
      </c>
      <c r="H609">
        <v>12678.700194999999</v>
      </c>
      <c r="I609">
        <v>12315.5</v>
      </c>
      <c r="J609">
        <v>12507.510742</v>
      </c>
      <c r="L609" t="str">
        <f t="shared" si="73"/>
        <v>26OCT2023:08:00:00</v>
      </c>
      <c r="M609">
        <v>9</v>
      </c>
      <c r="N609">
        <f t="shared" si="74"/>
        <v>95.362305000000561</v>
      </c>
      <c r="O609" t="str">
        <f t="shared" si="69"/>
        <v/>
      </c>
      <c r="P609">
        <f t="shared" si="70"/>
        <v>95.362305000000561</v>
      </c>
      <c r="Q609" t="str">
        <f t="shared" si="71"/>
        <v/>
      </c>
      <c r="R609">
        <f t="shared" si="72"/>
        <v>1</v>
      </c>
      <c r="S609">
        <f t="shared" si="75"/>
        <v>0.78037013477367823</v>
      </c>
    </row>
    <row r="610" spans="1:19" x14ac:dyDescent="0.3">
      <c r="A610" t="s">
        <v>636</v>
      </c>
      <c r="B610">
        <v>12434.186523</v>
      </c>
      <c r="C610">
        <v>12567.299805000001</v>
      </c>
      <c r="D610">
        <v>12858.159180000001</v>
      </c>
      <c r="E610">
        <v>12868.112305000001</v>
      </c>
      <c r="F610">
        <v>12478</v>
      </c>
      <c r="G610">
        <v>12515.5</v>
      </c>
      <c r="H610">
        <v>12914.599609000001</v>
      </c>
      <c r="I610">
        <v>12567.299805000001</v>
      </c>
      <c r="J610">
        <v>12715.552734000001</v>
      </c>
      <c r="L610" t="str">
        <f t="shared" si="73"/>
        <v>26OCT2023:09:00:00</v>
      </c>
      <c r="M610">
        <v>10</v>
      </c>
      <c r="N610">
        <f t="shared" si="74"/>
        <v>133.11328200000025</v>
      </c>
      <c r="O610" t="str">
        <f t="shared" si="69"/>
        <v/>
      </c>
      <c r="P610">
        <f t="shared" si="70"/>
        <v>133.11328200000025</v>
      </c>
      <c r="Q610" t="str">
        <f t="shared" si="71"/>
        <v/>
      </c>
      <c r="R610">
        <f t="shared" si="72"/>
        <v>1</v>
      </c>
      <c r="S610">
        <f t="shared" si="75"/>
        <v>1.0705427472378304</v>
      </c>
    </row>
    <row r="611" spans="1:19" x14ac:dyDescent="0.3">
      <c r="A611" t="s">
        <v>637</v>
      </c>
      <c r="B611">
        <v>12806.444336</v>
      </c>
      <c r="C611">
        <v>13223.299805000001</v>
      </c>
      <c r="D611">
        <v>13219.001953000001</v>
      </c>
      <c r="E611">
        <v>13258.489258</v>
      </c>
      <c r="F611">
        <v>13023.599609000001</v>
      </c>
      <c r="G611">
        <v>13067.799805000001</v>
      </c>
      <c r="H611">
        <v>13561</v>
      </c>
      <c r="I611">
        <v>13223.299805000001</v>
      </c>
      <c r="J611">
        <v>13288.230469</v>
      </c>
      <c r="L611" t="str">
        <f t="shared" si="73"/>
        <v>26OCT2023:10:00:00</v>
      </c>
      <c r="M611">
        <v>11</v>
      </c>
      <c r="N611">
        <f t="shared" si="74"/>
        <v>416.85546900000008</v>
      </c>
      <c r="O611" t="str">
        <f t="shared" si="69"/>
        <v/>
      </c>
      <c r="P611">
        <f t="shared" si="70"/>
        <v>416.85546900000008</v>
      </c>
      <c r="Q611" t="str">
        <f t="shared" si="71"/>
        <v/>
      </c>
      <c r="R611">
        <f t="shared" si="72"/>
        <v>1</v>
      </c>
      <c r="S611">
        <f t="shared" si="75"/>
        <v>3.2550445546246123</v>
      </c>
    </row>
    <row r="612" spans="1:19" x14ac:dyDescent="0.3">
      <c r="A612" t="s">
        <v>638</v>
      </c>
      <c r="B612">
        <v>13002.292969</v>
      </c>
      <c r="C612">
        <v>13870.099609000001</v>
      </c>
      <c r="D612">
        <v>13226.394531</v>
      </c>
      <c r="E612">
        <v>13143.697265999999</v>
      </c>
      <c r="F612">
        <v>13541.599609000001</v>
      </c>
      <c r="G612">
        <v>13572</v>
      </c>
      <c r="H612">
        <v>14185.700194999999</v>
      </c>
      <c r="I612">
        <v>13870.099609000001</v>
      </c>
      <c r="J612">
        <v>13773.379883</v>
      </c>
      <c r="L612" t="str">
        <f t="shared" si="73"/>
        <v>26OCT2023:11:00:00</v>
      </c>
      <c r="M612">
        <v>12</v>
      </c>
      <c r="N612">
        <f t="shared" si="74"/>
        <v>867.8066400000007</v>
      </c>
      <c r="O612" t="str">
        <f t="shared" si="69"/>
        <v/>
      </c>
      <c r="P612">
        <f t="shared" si="70"/>
        <v>867.8066400000007</v>
      </c>
      <c r="Q612" t="str">
        <f t="shared" si="71"/>
        <v/>
      </c>
      <c r="R612">
        <f t="shared" si="72"/>
        <v>1</v>
      </c>
      <c r="S612">
        <f t="shared" si="75"/>
        <v>6.6742584717097264</v>
      </c>
    </row>
    <row r="613" spans="1:19" x14ac:dyDescent="0.3">
      <c r="A613" t="s">
        <v>639</v>
      </c>
      <c r="B613">
        <v>13341.563477</v>
      </c>
      <c r="C613">
        <v>14560.400390999999</v>
      </c>
      <c r="D613">
        <v>13103.378906</v>
      </c>
      <c r="E613">
        <v>12954.282227</v>
      </c>
      <c r="F613">
        <v>14068.799805000001</v>
      </c>
      <c r="G613">
        <v>14063.799805000001</v>
      </c>
      <c r="H613">
        <v>14856.799805000001</v>
      </c>
      <c r="I613">
        <v>14560.400390999999</v>
      </c>
      <c r="J613">
        <v>14259.095703000001</v>
      </c>
      <c r="L613" t="str">
        <f t="shared" si="73"/>
        <v>26OCT2023:12:00:00</v>
      </c>
      <c r="M613">
        <v>13</v>
      </c>
      <c r="N613">
        <f t="shared" si="74"/>
        <v>1218.8369139999995</v>
      </c>
      <c r="O613" t="str">
        <f t="shared" si="69"/>
        <v/>
      </c>
      <c r="P613">
        <f t="shared" si="70"/>
        <v>1218.8369139999995</v>
      </c>
      <c r="Q613" t="str">
        <f t="shared" si="71"/>
        <v/>
      </c>
      <c r="R613">
        <f t="shared" si="72"/>
        <v>1</v>
      </c>
      <c r="S613">
        <f t="shared" si="75"/>
        <v>9.1356377841412382</v>
      </c>
    </row>
    <row r="614" spans="1:19" x14ac:dyDescent="0.3">
      <c r="A614" t="s">
        <v>640</v>
      </c>
      <c r="B614">
        <v>13832.654296999999</v>
      </c>
      <c r="C614">
        <v>15231.799805000001</v>
      </c>
      <c r="D614">
        <v>13260.452148</v>
      </c>
      <c r="E614">
        <v>13216.310546999999</v>
      </c>
      <c r="F614">
        <v>14582.700194999999</v>
      </c>
      <c r="G614">
        <v>14515.299805000001</v>
      </c>
      <c r="H614">
        <v>15497.900390999999</v>
      </c>
      <c r="I614">
        <v>15231.799805000001</v>
      </c>
      <c r="J614">
        <v>14780.800781</v>
      </c>
      <c r="L614" t="str">
        <f t="shared" si="73"/>
        <v>26OCT2023:13:00:00</v>
      </c>
      <c r="M614">
        <v>14</v>
      </c>
      <c r="N614">
        <f t="shared" si="74"/>
        <v>1399.1455080000014</v>
      </c>
      <c r="O614" t="str">
        <f t="shared" si="69"/>
        <v/>
      </c>
      <c r="P614">
        <f t="shared" si="70"/>
        <v>1399.1455080000014</v>
      </c>
      <c r="Q614" t="str">
        <f t="shared" si="71"/>
        <v/>
      </c>
      <c r="R614">
        <f t="shared" si="72"/>
        <v>1</v>
      </c>
      <c r="S614">
        <f t="shared" si="75"/>
        <v>10.114801381998289</v>
      </c>
    </row>
    <row r="615" spans="1:19" x14ac:dyDescent="0.3">
      <c r="A615" t="s">
        <v>641</v>
      </c>
      <c r="B615">
        <v>14573.230469</v>
      </c>
      <c r="C615">
        <v>15888.700194999999</v>
      </c>
      <c r="D615">
        <v>13646.129883</v>
      </c>
      <c r="E615">
        <v>13750.898438</v>
      </c>
      <c r="F615">
        <v>15114.799805000001</v>
      </c>
      <c r="G615">
        <v>14971</v>
      </c>
      <c r="H615">
        <v>16128</v>
      </c>
      <c r="I615">
        <v>15888.700194999999</v>
      </c>
      <c r="J615">
        <v>15342.817383</v>
      </c>
      <c r="L615" t="str">
        <f t="shared" si="73"/>
        <v>26OCT2023:14:00:00</v>
      </c>
      <c r="M615">
        <v>15</v>
      </c>
      <c r="N615">
        <f t="shared" si="74"/>
        <v>1315.4697259999994</v>
      </c>
      <c r="O615" t="str">
        <f t="shared" si="69"/>
        <v/>
      </c>
      <c r="P615">
        <f t="shared" si="70"/>
        <v>1315.4697259999994</v>
      </c>
      <c r="Q615" t="str">
        <f t="shared" si="71"/>
        <v/>
      </c>
      <c r="R615">
        <f t="shared" si="72"/>
        <v>1</v>
      </c>
      <c r="S615">
        <f t="shared" si="75"/>
        <v>9.0266171855186865</v>
      </c>
    </row>
    <row r="616" spans="1:19" x14ac:dyDescent="0.3">
      <c r="A616" t="s">
        <v>642</v>
      </c>
      <c r="B616">
        <v>15194.118164</v>
      </c>
      <c r="C616">
        <v>16437.099609000001</v>
      </c>
      <c r="D616">
        <v>14330.163086</v>
      </c>
      <c r="E616">
        <v>14566.931640999999</v>
      </c>
      <c r="F616">
        <v>15516.5</v>
      </c>
      <c r="G616">
        <v>15348</v>
      </c>
      <c r="H616">
        <v>16648.5</v>
      </c>
      <c r="I616">
        <v>16437.099609000001</v>
      </c>
      <c r="J616">
        <v>15878.163086</v>
      </c>
      <c r="L616" t="str">
        <f t="shared" si="73"/>
        <v>26OCT2023:15:00:00</v>
      </c>
      <c r="M616">
        <v>16</v>
      </c>
      <c r="N616">
        <f t="shared" si="74"/>
        <v>1242.9814450000013</v>
      </c>
      <c r="O616" t="str">
        <f t="shared" si="69"/>
        <v/>
      </c>
      <c r="P616">
        <f t="shared" si="70"/>
        <v>1242.9814450000013</v>
      </c>
      <c r="Q616" t="str">
        <f t="shared" si="71"/>
        <v/>
      </c>
      <c r="R616">
        <f t="shared" si="72"/>
        <v>1</v>
      </c>
      <c r="S616">
        <f t="shared" si="75"/>
        <v>8.1806751243059583</v>
      </c>
    </row>
    <row r="617" spans="1:19" x14ac:dyDescent="0.3">
      <c r="A617" t="s">
        <v>643</v>
      </c>
      <c r="B617">
        <v>15818.739258</v>
      </c>
      <c r="C617">
        <v>16917.300781000002</v>
      </c>
      <c r="D617">
        <v>14476.272461</v>
      </c>
      <c r="E617">
        <v>14696.760742</v>
      </c>
      <c r="F617">
        <v>15890.700194999999</v>
      </c>
      <c r="G617">
        <v>15719.599609000001</v>
      </c>
      <c r="H617">
        <v>16847</v>
      </c>
      <c r="I617">
        <v>16917.300781000002</v>
      </c>
      <c r="J617">
        <v>16185.575194999999</v>
      </c>
      <c r="L617" t="str">
        <f t="shared" si="73"/>
        <v>26OCT2023:16:00:00</v>
      </c>
      <c r="M617">
        <v>17</v>
      </c>
      <c r="N617">
        <f t="shared" si="74"/>
        <v>1098.5615230000021</v>
      </c>
      <c r="O617" t="str">
        <f t="shared" si="69"/>
        <v/>
      </c>
      <c r="P617">
        <f t="shared" si="70"/>
        <v>1098.5615230000021</v>
      </c>
      <c r="Q617" t="str">
        <f t="shared" si="71"/>
        <v/>
      </c>
      <c r="R617">
        <f t="shared" si="72"/>
        <v>1</v>
      </c>
      <c r="S617">
        <f t="shared" si="75"/>
        <v>6.9446844345982086</v>
      </c>
    </row>
    <row r="618" spans="1:19" x14ac:dyDescent="0.3">
      <c r="A618" t="s">
        <v>644</v>
      </c>
      <c r="B618">
        <v>16422.335938</v>
      </c>
      <c r="C618">
        <v>17216.300781000002</v>
      </c>
      <c r="D618">
        <v>14654.338867</v>
      </c>
      <c r="E618">
        <v>14931.424805000001</v>
      </c>
      <c r="F618">
        <v>16184.599609000001</v>
      </c>
      <c r="G618">
        <v>16020.799805000001</v>
      </c>
      <c r="H618">
        <v>16874.5</v>
      </c>
      <c r="I618">
        <v>17216.300781000002</v>
      </c>
      <c r="J618">
        <v>16378.648438</v>
      </c>
      <c r="L618" t="str">
        <f t="shared" si="73"/>
        <v>26OCT2023:17:00:00</v>
      </c>
      <c r="M618">
        <v>18</v>
      </c>
      <c r="N618">
        <f t="shared" si="74"/>
        <v>793.96484300000157</v>
      </c>
      <c r="O618" t="str">
        <f t="shared" si="69"/>
        <v/>
      </c>
      <c r="P618">
        <f t="shared" si="70"/>
        <v>793.96484300000157</v>
      </c>
      <c r="Q618" t="str">
        <f t="shared" si="71"/>
        <v/>
      </c>
      <c r="R618">
        <f t="shared" si="72"/>
        <v>1</v>
      </c>
      <c r="S618">
        <f t="shared" si="75"/>
        <v>4.8346644837707222</v>
      </c>
    </row>
    <row r="619" spans="1:19" x14ac:dyDescent="0.3">
      <c r="A619" t="s">
        <v>645</v>
      </c>
      <c r="B619">
        <v>16392.306640999999</v>
      </c>
      <c r="C619">
        <v>17098.400390999999</v>
      </c>
      <c r="D619">
        <v>14624.666015999999</v>
      </c>
      <c r="E619">
        <v>14927.282227</v>
      </c>
      <c r="F619">
        <v>16139.5</v>
      </c>
      <c r="G619">
        <v>16006</v>
      </c>
      <c r="H619">
        <v>16566.400390999999</v>
      </c>
      <c r="I619">
        <v>17098.400390999999</v>
      </c>
      <c r="J619">
        <v>16238.924805000001</v>
      </c>
      <c r="L619" t="str">
        <f t="shared" si="73"/>
        <v>26OCT2023:18:00:00</v>
      </c>
      <c r="M619">
        <v>19</v>
      </c>
      <c r="N619">
        <f t="shared" si="74"/>
        <v>706.09375</v>
      </c>
      <c r="O619" t="str">
        <f t="shared" si="69"/>
        <v/>
      </c>
      <c r="P619">
        <f t="shared" si="70"/>
        <v>706.09375</v>
      </c>
      <c r="Q619" t="str">
        <f t="shared" si="71"/>
        <v/>
      </c>
      <c r="R619">
        <f t="shared" si="72"/>
        <v>1</v>
      </c>
      <c r="S619">
        <f t="shared" si="75"/>
        <v>4.3074703607235918</v>
      </c>
    </row>
    <row r="620" spans="1:19" x14ac:dyDescent="0.3">
      <c r="A620" t="s">
        <v>646</v>
      </c>
      <c r="B620">
        <v>15938.963867</v>
      </c>
      <c r="C620">
        <v>16529.400390999999</v>
      </c>
      <c r="D620">
        <v>14554.278319999999</v>
      </c>
      <c r="E620">
        <v>14871.424805000001</v>
      </c>
      <c r="F620">
        <v>15731.200194999999</v>
      </c>
      <c r="G620">
        <v>15612.599609000001</v>
      </c>
      <c r="H620">
        <v>15959.799805000001</v>
      </c>
      <c r="I620">
        <v>16529.400390999999</v>
      </c>
      <c r="J620">
        <v>15791.996094</v>
      </c>
      <c r="L620" t="str">
        <f t="shared" si="73"/>
        <v>26OCT2023:19:00:00</v>
      </c>
      <c r="M620">
        <v>20</v>
      </c>
      <c r="N620">
        <f t="shared" si="74"/>
        <v>590.43652399999883</v>
      </c>
      <c r="O620" t="str">
        <f t="shared" si="69"/>
        <v/>
      </c>
      <c r="P620">
        <f t="shared" si="70"/>
        <v>590.43652399999883</v>
      </c>
      <c r="Q620" t="str">
        <f t="shared" si="71"/>
        <v/>
      </c>
      <c r="R620">
        <f t="shared" si="72"/>
        <v>1</v>
      </c>
      <c r="S620">
        <f t="shared" si="75"/>
        <v>3.7043595112379766</v>
      </c>
    </row>
    <row r="621" spans="1:19" x14ac:dyDescent="0.3">
      <c r="A621" t="s">
        <v>647</v>
      </c>
      <c r="B621">
        <v>15751.703125</v>
      </c>
      <c r="C621">
        <v>16037.299805000001</v>
      </c>
      <c r="D621">
        <v>14677.072265999999</v>
      </c>
      <c r="E621">
        <v>14854.012694999999</v>
      </c>
      <c r="F621">
        <v>15476</v>
      </c>
      <c r="G621">
        <v>15332.799805000001</v>
      </c>
      <c r="H621">
        <v>15591.200194999999</v>
      </c>
      <c r="I621">
        <v>16037.299805000001</v>
      </c>
      <c r="J621">
        <v>15504.845703000001</v>
      </c>
      <c r="L621" t="str">
        <f t="shared" si="73"/>
        <v>26OCT2023:20:00:00</v>
      </c>
      <c r="M621">
        <v>21</v>
      </c>
      <c r="N621">
        <f t="shared" si="74"/>
        <v>285.59668000000056</v>
      </c>
      <c r="O621" t="str">
        <f t="shared" si="69"/>
        <v/>
      </c>
      <c r="P621">
        <f t="shared" si="70"/>
        <v>285.59668000000056</v>
      </c>
      <c r="Q621" t="str">
        <f t="shared" si="71"/>
        <v/>
      </c>
      <c r="R621">
        <f t="shared" si="72"/>
        <v>1</v>
      </c>
      <c r="S621">
        <f t="shared" si="75"/>
        <v>1.8131161927926478</v>
      </c>
    </row>
    <row r="622" spans="1:19" x14ac:dyDescent="0.3">
      <c r="A622" t="s">
        <v>648</v>
      </c>
      <c r="B622">
        <v>15409.368164</v>
      </c>
      <c r="C622">
        <v>15446.099609000001</v>
      </c>
      <c r="D622">
        <v>14613.828125</v>
      </c>
      <c r="E622">
        <v>14690.920898</v>
      </c>
      <c r="F622">
        <v>14967.200194999999</v>
      </c>
      <c r="G622">
        <v>14847.299805000001</v>
      </c>
      <c r="H622">
        <v>15028.400390999999</v>
      </c>
      <c r="I622">
        <v>15446.099609000001</v>
      </c>
      <c r="J622">
        <v>15046.566406</v>
      </c>
      <c r="L622" t="str">
        <f t="shared" si="73"/>
        <v>26OCT2023:21:00:00</v>
      </c>
      <c r="M622">
        <v>22</v>
      </c>
      <c r="N622">
        <f t="shared" si="74"/>
        <v>36.731445000001258</v>
      </c>
      <c r="O622" t="str">
        <f t="shared" si="69"/>
        <v/>
      </c>
      <c r="P622">
        <f t="shared" si="70"/>
        <v>36.731445000001258</v>
      </c>
      <c r="Q622" t="str">
        <f t="shared" si="71"/>
        <v/>
      </c>
      <c r="R622">
        <f t="shared" si="72"/>
        <v>1</v>
      </c>
      <c r="S622">
        <f t="shared" si="75"/>
        <v>0.23837087029833429</v>
      </c>
    </row>
    <row r="623" spans="1:19" x14ac:dyDescent="0.3">
      <c r="A623" t="s">
        <v>649</v>
      </c>
      <c r="B623">
        <v>14879.676758</v>
      </c>
      <c r="C623">
        <v>14623.099609000001</v>
      </c>
      <c r="D623">
        <v>14147.488281</v>
      </c>
      <c r="E623">
        <v>14223.871094</v>
      </c>
      <c r="F623">
        <v>14221.900390999999</v>
      </c>
      <c r="G623">
        <v>14129.299805000001</v>
      </c>
      <c r="H623">
        <v>14244.5</v>
      </c>
      <c r="I623">
        <v>14623.099609000001</v>
      </c>
      <c r="J623">
        <v>14324.898438</v>
      </c>
      <c r="L623" t="str">
        <f t="shared" si="73"/>
        <v>26OCT2023:22:00:00</v>
      </c>
      <c r="M623">
        <v>23</v>
      </c>
      <c r="N623">
        <f t="shared" si="74"/>
        <v>-256.57714899999883</v>
      </c>
      <c r="O623">
        <f t="shared" si="69"/>
        <v>-256.57714899999883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1.724346255452432</v>
      </c>
    </row>
    <row r="624" spans="1:19" x14ac:dyDescent="0.3">
      <c r="A624" t="s">
        <v>650</v>
      </c>
      <c r="B624">
        <v>14080.634765999999</v>
      </c>
      <c r="C624">
        <v>13788</v>
      </c>
      <c r="D624">
        <v>13323.741211</v>
      </c>
      <c r="E624">
        <v>13395.237305000001</v>
      </c>
      <c r="F624">
        <v>13440.400390999999</v>
      </c>
      <c r="G624">
        <v>13361.099609000001</v>
      </c>
      <c r="H624">
        <v>13455.400390999999</v>
      </c>
      <c r="I624">
        <v>13788</v>
      </c>
      <c r="J624">
        <v>13517.918944999999</v>
      </c>
      <c r="L624" t="str">
        <f t="shared" si="73"/>
        <v>26OCT2023:23:00:00</v>
      </c>
      <c r="M624">
        <v>24</v>
      </c>
      <c r="N624">
        <f t="shared" si="74"/>
        <v>-292.63476599999922</v>
      </c>
      <c r="O624">
        <f t="shared" si="69"/>
        <v>-292.63476599999922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2.0782782229861811</v>
      </c>
    </row>
    <row r="625" spans="1:19" x14ac:dyDescent="0.3">
      <c r="A625" t="s">
        <v>651</v>
      </c>
      <c r="B625">
        <v>13157.252930000001</v>
      </c>
      <c r="C625">
        <v>12870.5</v>
      </c>
      <c r="D625">
        <v>12441.150390999999</v>
      </c>
      <c r="E625">
        <v>12548.347656</v>
      </c>
      <c r="F625">
        <v>12533.799805000001</v>
      </c>
      <c r="G625">
        <v>12481.599609000001</v>
      </c>
      <c r="H625">
        <v>12565.200194999999</v>
      </c>
      <c r="I625">
        <v>12870.5</v>
      </c>
      <c r="J625">
        <v>12620.481444999999</v>
      </c>
      <c r="L625" t="str">
        <f t="shared" si="73"/>
        <v>27OCT2023:00:00:00</v>
      </c>
      <c r="M625">
        <v>1</v>
      </c>
      <c r="N625">
        <f t="shared" si="74"/>
        <v>-286.75293000000056</v>
      </c>
      <c r="O625">
        <f t="shared" si="69"/>
        <v>-286.75293000000056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2.1794285746850091</v>
      </c>
    </row>
    <row r="626" spans="1:19" x14ac:dyDescent="0.3">
      <c r="A626" t="s">
        <v>652</v>
      </c>
      <c r="B626">
        <v>12360.064453000001</v>
      </c>
      <c r="C626">
        <v>11994</v>
      </c>
      <c r="D626">
        <v>11572.524414</v>
      </c>
      <c r="E626">
        <v>11614.794921999999</v>
      </c>
      <c r="F626">
        <v>11873.400390999999</v>
      </c>
      <c r="G626">
        <v>11777.400390999999</v>
      </c>
      <c r="H626">
        <v>12316.799805000001</v>
      </c>
      <c r="I626">
        <v>11994</v>
      </c>
      <c r="J626">
        <v>11972.825194999999</v>
      </c>
      <c r="L626" t="str">
        <f t="shared" si="73"/>
        <v>27OCT2023:01:00:00</v>
      </c>
      <c r="M626">
        <v>2</v>
      </c>
      <c r="N626">
        <f t="shared" si="74"/>
        <v>-366.06445300000087</v>
      </c>
      <c r="O626">
        <f t="shared" si="69"/>
        <v>-366.06445300000087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2.9616710688846832</v>
      </c>
    </row>
    <row r="627" spans="1:19" x14ac:dyDescent="0.3">
      <c r="A627" t="s">
        <v>653</v>
      </c>
      <c r="B627">
        <v>11847.500977</v>
      </c>
      <c r="C627">
        <v>11434.400390999999</v>
      </c>
      <c r="D627">
        <v>11087.949219</v>
      </c>
      <c r="E627">
        <v>11086.461914</v>
      </c>
      <c r="F627">
        <v>11267.299805000001</v>
      </c>
      <c r="G627">
        <v>11202.900390999999</v>
      </c>
      <c r="H627">
        <v>11694.400390999999</v>
      </c>
      <c r="I627">
        <v>11434.400390999999</v>
      </c>
      <c r="J627">
        <v>11403.25</v>
      </c>
      <c r="L627" t="str">
        <f t="shared" si="73"/>
        <v>27OCT2023:02:00:00</v>
      </c>
      <c r="M627">
        <v>3</v>
      </c>
      <c r="N627">
        <f t="shared" si="74"/>
        <v>-413.10058600000048</v>
      </c>
      <c r="O627">
        <f t="shared" si="69"/>
        <v>-413.10058600000048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3.4868162222731045</v>
      </c>
    </row>
    <row r="628" spans="1:19" x14ac:dyDescent="0.3">
      <c r="A628" t="s">
        <v>654</v>
      </c>
      <c r="B628">
        <v>11469.953125</v>
      </c>
      <c r="C628">
        <v>11154.099609000001</v>
      </c>
      <c r="D628">
        <v>10771.051758</v>
      </c>
      <c r="E628">
        <v>10783.773438</v>
      </c>
      <c r="F628">
        <v>10946.400390999999</v>
      </c>
      <c r="G628">
        <v>10891.099609000001</v>
      </c>
      <c r="H628">
        <v>11298</v>
      </c>
      <c r="I628">
        <v>11154.099609000001</v>
      </c>
      <c r="J628">
        <v>11073.589844</v>
      </c>
      <c r="L628" t="str">
        <f t="shared" si="73"/>
        <v>27OCT2023:03:00:00</v>
      </c>
      <c r="M628">
        <v>4</v>
      </c>
      <c r="N628">
        <f t="shared" si="74"/>
        <v>-315.85351599999922</v>
      </c>
      <c r="O628">
        <f t="shared" si="69"/>
        <v>-315.85351599999922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2.7537472259722007</v>
      </c>
    </row>
    <row r="629" spans="1:19" x14ac:dyDescent="0.3">
      <c r="A629" t="s">
        <v>655</v>
      </c>
      <c r="B629">
        <v>11329.726563</v>
      </c>
      <c r="C629">
        <v>10857.599609000001</v>
      </c>
      <c r="D629">
        <v>10596.534180000001</v>
      </c>
      <c r="E629">
        <v>10590.942383</v>
      </c>
      <c r="F629">
        <v>10625.200194999999</v>
      </c>
      <c r="G629">
        <v>10582.099609000001</v>
      </c>
      <c r="H629">
        <v>10962</v>
      </c>
      <c r="I629">
        <v>10857.599609000001</v>
      </c>
      <c r="J629">
        <v>10785.916992</v>
      </c>
      <c r="L629" t="str">
        <f t="shared" si="73"/>
        <v>27OCT2023:04:00:00</v>
      </c>
      <c r="M629">
        <v>5</v>
      </c>
      <c r="N629">
        <f t="shared" si="74"/>
        <v>-472.12695399999939</v>
      </c>
      <c r="O629">
        <f t="shared" si="69"/>
        <v>-472.12695399999939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4.1671522377410746</v>
      </c>
    </row>
    <row r="630" spans="1:19" x14ac:dyDescent="0.3">
      <c r="A630" t="s">
        <v>656</v>
      </c>
      <c r="B630">
        <v>11344.945313</v>
      </c>
      <c r="C630">
        <v>10866.200194999999</v>
      </c>
      <c r="D630">
        <v>10696.393555000001</v>
      </c>
      <c r="E630">
        <v>10642.700194999999</v>
      </c>
      <c r="F630">
        <v>10614</v>
      </c>
      <c r="G630">
        <v>10558.099609000001</v>
      </c>
      <c r="H630">
        <v>10893.599609000001</v>
      </c>
      <c r="I630">
        <v>10866.200194999999</v>
      </c>
      <c r="J630">
        <v>10784.428711</v>
      </c>
      <c r="L630" t="str">
        <f t="shared" si="73"/>
        <v>27OCT2023:05:00:00</v>
      </c>
      <c r="M630">
        <v>6</v>
      </c>
      <c r="N630">
        <f t="shared" si="74"/>
        <v>-478.74511800000073</v>
      </c>
      <c r="O630">
        <f t="shared" si="69"/>
        <v>-478.74511800000073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4.2198979791591773</v>
      </c>
    </row>
    <row r="631" spans="1:19" x14ac:dyDescent="0.3">
      <c r="A631" t="s">
        <v>657</v>
      </c>
      <c r="B631">
        <v>11846.359375</v>
      </c>
      <c r="C631">
        <v>11293.900390999999</v>
      </c>
      <c r="D631">
        <v>11366.749023</v>
      </c>
      <c r="E631">
        <v>11256.383789</v>
      </c>
      <c r="F631">
        <v>11019.599609000001</v>
      </c>
      <c r="G631">
        <v>10950.400390999999</v>
      </c>
      <c r="H631">
        <v>11299.599609000001</v>
      </c>
      <c r="I631">
        <v>11293.900390999999</v>
      </c>
      <c r="J631">
        <v>11248.399414</v>
      </c>
      <c r="L631" t="str">
        <f t="shared" si="73"/>
        <v>27OCT2023:06:00:00</v>
      </c>
      <c r="M631">
        <v>7</v>
      </c>
      <c r="N631">
        <f t="shared" si="74"/>
        <v>-552.45898400000078</v>
      </c>
      <c r="O631">
        <f t="shared" si="69"/>
        <v>-552.45898400000078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4.6635338884441095</v>
      </c>
    </row>
    <row r="632" spans="1:19" x14ac:dyDescent="0.3">
      <c r="A632" t="s">
        <v>658</v>
      </c>
      <c r="B632">
        <v>12751.428711</v>
      </c>
      <c r="C632">
        <v>12212.400390999999</v>
      </c>
      <c r="D632">
        <v>12350.145508</v>
      </c>
      <c r="E632">
        <v>12247.883789</v>
      </c>
      <c r="F632">
        <v>11901.099609000001</v>
      </c>
      <c r="G632">
        <v>11843.099609000001</v>
      </c>
      <c r="H632">
        <v>12166.700194999999</v>
      </c>
      <c r="I632">
        <v>12212.400390999999</v>
      </c>
      <c r="J632">
        <v>12158.179688</v>
      </c>
      <c r="L632" t="str">
        <f t="shared" si="73"/>
        <v>27OCT2023:07:00:00</v>
      </c>
      <c r="M632">
        <v>8</v>
      </c>
      <c r="N632">
        <f t="shared" si="74"/>
        <v>-539.02832000000126</v>
      </c>
      <c r="O632">
        <f t="shared" si="69"/>
        <v>-539.02832000000126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4.2271994159761039</v>
      </c>
    </row>
    <row r="633" spans="1:19" x14ac:dyDescent="0.3">
      <c r="A633" t="s">
        <v>659</v>
      </c>
      <c r="B633">
        <v>13406.260742</v>
      </c>
      <c r="C633">
        <v>12819.900390999999</v>
      </c>
      <c r="D633">
        <v>12982.300781</v>
      </c>
      <c r="E633">
        <v>12880.996094</v>
      </c>
      <c r="F633">
        <v>12481.099609000001</v>
      </c>
      <c r="G633">
        <v>12412</v>
      </c>
      <c r="H633">
        <v>12679.799805000001</v>
      </c>
      <c r="I633">
        <v>12819.900390999999</v>
      </c>
      <c r="J633">
        <v>12735.681640999999</v>
      </c>
      <c r="L633" t="str">
        <f t="shared" si="73"/>
        <v>27OCT2023:08:00:00</v>
      </c>
      <c r="M633">
        <v>9</v>
      </c>
      <c r="N633">
        <f t="shared" si="74"/>
        <v>-586.36035100000117</v>
      </c>
      <c r="O633">
        <f t="shared" si="69"/>
        <v>-586.36035100000117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4.3737799993924753</v>
      </c>
    </row>
    <row r="634" spans="1:19" x14ac:dyDescent="0.3">
      <c r="A634" t="s">
        <v>660</v>
      </c>
      <c r="B634">
        <v>13626.732421999999</v>
      </c>
      <c r="C634">
        <v>13098.299805000001</v>
      </c>
      <c r="D634">
        <v>13160.225586</v>
      </c>
      <c r="E634">
        <v>13092.717773</v>
      </c>
      <c r="F634">
        <v>12752.400390999999</v>
      </c>
      <c r="G634">
        <v>12673.400390999999</v>
      </c>
      <c r="H634">
        <v>13059.900390999999</v>
      </c>
      <c r="I634">
        <v>13098.299805000001</v>
      </c>
      <c r="J634">
        <v>13022.085938</v>
      </c>
      <c r="L634" t="str">
        <f t="shared" si="73"/>
        <v>27OCT2023:09:00:00</v>
      </c>
      <c r="M634">
        <v>10</v>
      </c>
      <c r="N634">
        <f t="shared" si="74"/>
        <v>-528.43261699999857</v>
      </c>
      <c r="O634">
        <f t="shared" si="69"/>
        <v>-528.43261699999857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3.8779114510743464</v>
      </c>
    </row>
    <row r="635" spans="1:19" x14ac:dyDescent="0.3">
      <c r="A635" t="s">
        <v>661</v>
      </c>
      <c r="B635">
        <v>14342.509765999999</v>
      </c>
      <c r="C635">
        <v>13806.599609000001</v>
      </c>
      <c r="D635">
        <v>13653.771484000001</v>
      </c>
      <c r="E635">
        <v>13613.127930000001</v>
      </c>
      <c r="F635">
        <v>13420.299805000001</v>
      </c>
      <c r="G635">
        <v>13304.5</v>
      </c>
      <c r="H635">
        <v>13712.099609000001</v>
      </c>
      <c r="I635">
        <v>13806.599609000001</v>
      </c>
      <c r="J635">
        <v>13658.84375</v>
      </c>
      <c r="L635" t="str">
        <f t="shared" si="73"/>
        <v>27OCT2023:10:00:00</v>
      </c>
      <c r="M635">
        <v>11</v>
      </c>
      <c r="N635">
        <f t="shared" si="74"/>
        <v>-535.91015699999843</v>
      </c>
      <c r="O635">
        <f t="shared" si="69"/>
        <v>-535.91015699999843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3.7365158939644849</v>
      </c>
    </row>
    <row r="636" spans="1:19" x14ac:dyDescent="0.3">
      <c r="A636" t="s">
        <v>662</v>
      </c>
      <c r="B636">
        <v>15088.221680000001</v>
      </c>
      <c r="C636">
        <v>14476.5</v>
      </c>
      <c r="D636">
        <v>13733.713867</v>
      </c>
      <c r="E636">
        <v>13756.510742</v>
      </c>
      <c r="F636">
        <v>14029</v>
      </c>
      <c r="G636">
        <v>13874.900390999999</v>
      </c>
      <c r="H636">
        <v>14278</v>
      </c>
      <c r="I636">
        <v>14476.5</v>
      </c>
      <c r="J636">
        <v>14163.483398</v>
      </c>
      <c r="L636" t="str">
        <f t="shared" si="73"/>
        <v>27OCT2023:11:00:00</v>
      </c>
      <c r="M636">
        <v>12</v>
      </c>
      <c r="N636">
        <f t="shared" si="74"/>
        <v>-611.72168000000056</v>
      </c>
      <c r="O636">
        <f t="shared" si="69"/>
        <v>-611.72168000000056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4.0542993930879243</v>
      </c>
    </row>
    <row r="637" spans="1:19" x14ac:dyDescent="0.3">
      <c r="A637" t="s">
        <v>663</v>
      </c>
      <c r="B637">
        <v>15780.275390999999</v>
      </c>
      <c r="C637">
        <v>15190.099609000001</v>
      </c>
      <c r="D637">
        <v>13824.918944999999</v>
      </c>
      <c r="E637">
        <v>13876.245117</v>
      </c>
      <c r="F637">
        <v>14638.200194999999</v>
      </c>
      <c r="G637">
        <v>14398.099609000001</v>
      </c>
      <c r="H637">
        <v>14814.799805000001</v>
      </c>
      <c r="I637">
        <v>15190.099609000001</v>
      </c>
      <c r="J637">
        <v>14670.083984000001</v>
      </c>
      <c r="L637" t="str">
        <f t="shared" si="73"/>
        <v>27OCT2023:12:00:00</v>
      </c>
      <c r="M637">
        <v>13</v>
      </c>
      <c r="N637">
        <f t="shared" si="74"/>
        <v>-590.17578199999843</v>
      </c>
      <c r="O637">
        <f t="shared" si="69"/>
        <v>-590.17578199999843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3.7399586976574231</v>
      </c>
    </row>
    <row r="638" spans="1:19" x14ac:dyDescent="0.3">
      <c r="A638" t="s">
        <v>664</v>
      </c>
      <c r="B638">
        <v>16347.304688</v>
      </c>
      <c r="C638">
        <v>15900.599609000001</v>
      </c>
      <c r="D638">
        <v>14039.59375</v>
      </c>
      <c r="E638">
        <v>14178.377930000001</v>
      </c>
      <c r="F638">
        <v>15249</v>
      </c>
      <c r="G638">
        <v>14910</v>
      </c>
      <c r="H638">
        <v>15334.5</v>
      </c>
      <c r="I638">
        <v>15900.599609000001</v>
      </c>
      <c r="J638">
        <v>15194.349609000001</v>
      </c>
      <c r="L638" t="str">
        <f t="shared" si="73"/>
        <v>27OCT2023:13:00:00</v>
      </c>
      <c r="M638">
        <v>14</v>
      </c>
      <c r="N638">
        <f t="shared" si="74"/>
        <v>-446.70507899999939</v>
      </c>
      <c r="O638">
        <f t="shared" si="69"/>
        <v>-446.70507899999939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2.7325916261162635</v>
      </c>
    </row>
    <row r="639" spans="1:19" x14ac:dyDescent="0.3">
      <c r="A639" t="s">
        <v>665</v>
      </c>
      <c r="B639">
        <v>17083.251952999999</v>
      </c>
      <c r="C639">
        <v>16597.900390999999</v>
      </c>
      <c r="D639">
        <v>14407.892578000001</v>
      </c>
      <c r="E639">
        <v>14534.473633</v>
      </c>
      <c r="F639">
        <v>15927.700194999999</v>
      </c>
      <c r="G639">
        <v>15478.799805000001</v>
      </c>
      <c r="H639">
        <v>15901.900390999999</v>
      </c>
      <c r="I639">
        <v>16597.900390999999</v>
      </c>
      <c r="J639">
        <v>15772.168944999999</v>
      </c>
      <c r="L639" t="str">
        <f t="shared" si="73"/>
        <v>27OCT2023:14:00:00</v>
      </c>
      <c r="M639">
        <v>15</v>
      </c>
      <c r="N639">
        <f t="shared" si="74"/>
        <v>-485.35156199999983</v>
      </c>
      <c r="O639">
        <f t="shared" si="69"/>
        <v>-485.35156199999983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2.8410958483508582</v>
      </c>
    </row>
    <row r="640" spans="1:19" x14ac:dyDescent="0.3">
      <c r="A640" t="s">
        <v>666</v>
      </c>
      <c r="B640">
        <v>17662.873047000001</v>
      </c>
      <c r="C640">
        <v>16970.099609000001</v>
      </c>
      <c r="D640">
        <v>14640.417969</v>
      </c>
      <c r="E640">
        <v>15135.447265999999</v>
      </c>
      <c r="F640">
        <v>16405.5</v>
      </c>
      <c r="G640">
        <v>15852</v>
      </c>
      <c r="H640">
        <v>16266.700194999999</v>
      </c>
      <c r="I640">
        <v>16970.099609000001</v>
      </c>
      <c r="J640">
        <v>16124.874023</v>
      </c>
      <c r="L640" t="str">
        <f t="shared" si="73"/>
        <v>27OCT2023:15:00:00</v>
      </c>
      <c r="M640">
        <v>16</v>
      </c>
      <c r="N640">
        <f t="shared" si="74"/>
        <v>-692.77343800000017</v>
      </c>
      <c r="O640">
        <f t="shared" si="69"/>
        <v>-692.77343800000017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3.9222013098127664</v>
      </c>
    </row>
    <row r="641" spans="1:19" x14ac:dyDescent="0.3">
      <c r="A641" t="s">
        <v>667</v>
      </c>
      <c r="B641">
        <v>17591.121093999998</v>
      </c>
      <c r="C641">
        <v>16995.099609000001</v>
      </c>
      <c r="D641">
        <v>14552.830078000001</v>
      </c>
      <c r="E641">
        <v>15110.708984000001</v>
      </c>
      <c r="F641">
        <v>16612.5</v>
      </c>
      <c r="G641">
        <v>16080.5</v>
      </c>
      <c r="H641">
        <v>16417.199218999998</v>
      </c>
      <c r="I641">
        <v>16995.099609000001</v>
      </c>
      <c r="J641">
        <v>16203.556640999999</v>
      </c>
      <c r="L641" t="str">
        <f t="shared" si="73"/>
        <v>27OCT2023:16:00:00</v>
      </c>
      <c r="M641">
        <v>17</v>
      </c>
      <c r="N641">
        <f t="shared" si="74"/>
        <v>-596.02148499999748</v>
      </c>
      <c r="O641">
        <f t="shared" si="69"/>
        <v>-596.02148499999748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3.3881949980054946</v>
      </c>
    </row>
    <row r="642" spans="1:19" x14ac:dyDescent="0.3">
      <c r="A642" t="s">
        <v>668</v>
      </c>
      <c r="B642">
        <v>17150.707031000002</v>
      </c>
      <c r="C642">
        <v>16838.699218999998</v>
      </c>
      <c r="D642">
        <v>14526.818359000001</v>
      </c>
      <c r="E642">
        <v>15215.689453000001</v>
      </c>
      <c r="F642">
        <v>16695.800781000002</v>
      </c>
      <c r="G642">
        <v>16206.599609000001</v>
      </c>
      <c r="H642">
        <v>16462.300781000002</v>
      </c>
      <c r="I642">
        <v>16838.699218999998</v>
      </c>
      <c r="J642">
        <v>16185.904296999999</v>
      </c>
      <c r="L642" t="str">
        <f t="shared" si="73"/>
        <v>27OCT2023:17:00:00</v>
      </c>
      <c r="M642">
        <v>18</v>
      </c>
      <c r="N642">
        <f t="shared" si="74"/>
        <v>-312.00781200000347</v>
      </c>
      <c r="O642">
        <f t="shared" si="69"/>
        <v>-312.00781200000347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1.8192125341307943</v>
      </c>
    </row>
    <row r="643" spans="1:19" x14ac:dyDescent="0.3">
      <c r="A643" t="s">
        <v>669</v>
      </c>
      <c r="B643">
        <v>16419.357422000001</v>
      </c>
      <c r="C643">
        <v>16272.799805000001</v>
      </c>
      <c r="D643">
        <v>14202.151367</v>
      </c>
      <c r="E643">
        <v>14864.230469</v>
      </c>
      <c r="F643">
        <v>16343.099609000001</v>
      </c>
      <c r="G643">
        <v>15922.5</v>
      </c>
      <c r="H643">
        <v>16135.5</v>
      </c>
      <c r="I643">
        <v>16272.799805000001</v>
      </c>
      <c r="J643">
        <v>15789.480469</v>
      </c>
      <c r="L643" t="str">
        <f t="shared" si="73"/>
        <v>27OCT2023:18:00:00</v>
      </c>
      <c r="M643">
        <v>19</v>
      </c>
      <c r="N643">
        <f t="shared" si="74"/>
        <v>-146.55761700000039</v>
      </c>
      <c r="O643">
        <f t="shared" ref="O643:O706" si="76">IF(N643&lt;0,N643,"")</f>
        <v>-146.55761700000039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0.89259045426242134</v>
      </c>
    </row>
    <row r="644" spans="1:19" x14ac:dyDescent="0.3">
      <c r="A644" t="s">
        <v>670</v>
      </c>
      <c r="B644">
        <v>15424.358398</v>
      </c>
      <c r="C644">
        <v>15390.700194999999</v>
      </c>
      <c r="D644">
        <v>13732.633789</v>
      </c>
      <c r="E644">
        <v>14331.837890999999</v>
      </c>
      <c r="F644">
        <v>15597</v>
      </c>
      <c r="G644">
        <v>15251.5</v>
      </c>
      <c r="H644">
        <v>15482.5</v>
      </c>
      <c r="I644">
        <v>15390.700194999999</v>
      </c>
      <c r="J644">
        <v>15093.337890999999</v>
      </c>
      <c r="L644" t="str">
        <f t="shared" ref="L644:L674" si="80">A644</f>
        <v>27OCT2023:19:00:00</v>
      </c>
      <c r="M644">
        <v>20</v>
      </c>
      <c r="N644">
        <f t="shared" ref="N644:N674" si="81">C644-B644</f>
        <v>-33.658203000000867</v>
      </c>
      <c r="O644">
        <f t="shared" si="76"/>
        <v>-33.658203000000867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0.21821460660798156</v>
      </c>
    </row>
    <row r="645" spans="1:19" x14ac:dyDescent="0.3">
      <c r="A645" t="s">
        <v>671</v>
      </c>
      <c r="B645">
        <v>14752.223633</v>
      </c>
      <c r="C645">
        <v>14847.700194999999</v>
      </c>
      <c r="D645">
        <v>13899.560546999999</v>
      </c>
      <c r="E645">
        <v>14211.799805000001</v>
      </c>
      <c r="F645">
        <v>15090.200194999999</v>
      </c>
      <c r="G645">
        <v>14806.200194999999</v>
      </c>
      <c r="H645">
        <v>15054.900390999999</v>
      </c>
      <c r="I645">
        <v>14847.700194999999</v>
      </c>
      <c r="J645">
        <v>14740.332031</v>
      </c>
      <c r="L645" t="str">
        <f t="shared" si="80"/>
        <v>27OCT2023:20:00:00</v>
      </c>
      <c r="M645">
        <v>21</v>
      </c>
      <c r="N645">
        <f t="shared" si="81"/>
        <v>95.476561999999831</v>
      </c>
      <c r="O645" t="str">
        <f t="shared" si="76"/>
        <v/>
      </c>
      <c r="P645">
        <f t="shared" si="77"/>
        <v>95.476561999999831</v>
      </c>
      <c r="Q645" t="str">
        <f t="shared" si="78"/>
        <v/>
      </c>
      <c r="R645">
        <f t="shared" si="79"/>
        <v>1</v>
      </c>
      <c r="S645">
        <f t="shared" si="82"/>
        <v>0.64720115675594458</v>
      </c>
    </row>
    <row r="646" spans="1:19" x14ac:dyDescent="0.3">
      <c r="A646" t="s">
        <v>672</v>
      </c>
      <c r="B646">
        <v>14058.265625</v>
      </c>
      <c r="C646">
        <v>14173.700194999999</v>
      </c>
      <c r="D646">
        <v>13696.541015999999</v>
      </c>
      <c r="E646">
        <v>13924.994140999999</v>
      </c>
      <c r="F646">
        <v>14417.900390999999</v>
      </c>
      <c r="G646">
        <v>14183.700194999999</v>
      </c>
      <c r="H646">
        <v>14447.700194999999</v>
      </c>
      <c r="I646">
        <v>14173.700194999999</v>
      </c>
      <c r="J646">
        <v>14185.889648</v>
      </c>
      <c r="L646" t="str">
        <f t="shared" si="80"/>
        <v>27OCT2023:21:00:00</v>
      </c>
      <c r="M646">
        <v>22</v>
      </c>
      <c r="N646">
        <f t="shared" si="81"/>
        <v>115.43456999999944</v>
      </c>
      <c r="O646" t="str">
        <f t="shared" si="76"/>
        <v/>
      </c>
      <c r="P646">
        <f t="shared" si="77"/>
        <v>115.43456999999944</v>
      </c>
      <c r="Q646" t="str">
        <f t="shared" si="78"/>
        <v/>
      </c>
      <c r="R646">
        <f t="shared" si="79"/>
        <v>1</v>
      </c>
      <c r="S646">
        <f t="shared" si="82"/>
        <v>0.82111530027374513</v>
      </c>
    </row>
    <row r="647" spans="1:19" x14ac:dyDescent="0.3">
      <c r="A647" t="s">
        <v>673</v>
      </c>
      <c r="B647">
        <v>13400.536133</v>
      </c>
      <c r="C647">
        <v>13380.299805000001</v>
      </c>
      <c r="D647">
        <v>13126.416992</v>
      </c>
      <c r="E647">
        <v>13339.935546999999</v>
      </c>
      <c r="F647">
        <v>13656.400390999999</v>
      </c>
      <c r="G647">
        <v>13476.299805000001</v>
      </c>
      <c r="H647">
        <v>13751.700194999999</v>
      </c>
      <c r="I647">
        <v>13380.299805000001</v>
      </c>
      <c r="J647">
        <v>13478.153319999999</v>
      </c>
      <c r="L647" t="str">
        <f t="shared" si="80"/>
        <v>27OCT2023:22:00:00</v>
      </c>
      <c r="M647">
        <v>23</v>
      </c>
      <c r="N647">
        <f t="shared" si="81"/>
        <v>-20.236327999999048</v>
      </c>
      <c r="O647">
        <f t="shared" si="76"/>
        <v>-20.236327999999048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0.15101133118223017</v>
      </c>
    </row>
    <row r="648" spans="1:19" x14ac:dyDescent="0.3">
      <c r="A648" t="s">
        <v>674</v>
      </c>
      <c r="B648">
        <v>12540.642578000001</v>
      </c>
      <c r="C648">
        <v>12809.400390999999</v>
      </c>
      <c r="D648">
        <v>12413.911133</v>
      </c>
      <c r="E648">
        <v>12559.861328000001</v>
      </c>
      <c r="F648">
        <v>12937.900390999999</v>
      </c>
      <c r="G648">
        <v>12775.599609000001</v>
      </c>
      <c r="H648">
        <v>13140.700194999999</v>
      </c>
      <c r="I648">
        <v>12809.400390999999</v>
      </c>
      <c r="J648">
        <v>12839.163086</v>
      </c>
      <c r="L648" t="str">
        <f t="shared" si="80"/>
        <v>27OCT2023:23:00:00</v>
      </c>
      <c r="M648">
        <v>24</v>
      </c>
      <c r="N648">
        <f t="shared" si="81"/>
        <v>268.75781299999835</v>
      </c>
      <c r="O648" t="str">
        <f t="shared" si="76"/>
        <v/>
      </c>
      <c r="P648">
        <f t="shared" si="77"/>
        <v>268.75781299999835</v>
      </c>
      <c r="Q648" t="str">
        <f t="shared" si="78"/>
        <v/>
      </c>
      <c r="R648">
        <f t="shared" si="79"/>
        <v>1</v>
      </c>
      <c r="S648">
        <f t="shared" si="82"/>
        <v>2.1430944333863651</v>
      </c>
    </row>
    <row r="649" spans="1:19" x14ac:dyDescent="0.3">
      <c r="A649" t="s">
        <v>675</v>
      </c>
      <c r="B649">
        <v>11688.103515999999</v>
      </c>
      <c r="C649">
        <v>12100.799805000001</v>
      </c>
      <c r="D649">
        <v>11747.509765999999</v>
      </c>
      <c r="E649">
        <v>11779.582031</v>
      </c>
      <c r="F649">
        <v>12068.799805000001</v>
      </c>
      <c r="G649">
        <v>11925</v>
      </c>
      <c r="H649">
        <v>12377.200194999999</v>
      </c>
      <c r="I649">
        <v>12100.799805000001</v>
      </c>
      <c r="J649">
        <v>12092.282227</v>
      </c>
      <c r="L649" t="str">
        <f t="shared" si="80"/>
        <v>28OCT2023:00:00:00</v>
      </c>
      <c r="M649">
        <v>1</v>
      </c>
      <c r="N649">
        <f t="shared" si="81"/>
        <v>412.69628900000134</v>
      </c>
      <c r="O649" t="str">
        <f t="shared" si="76"/>
        <v/>
      </c>
      <c r="P649">
        <f t="shared" si="77"/>
        <v>412.69628900000134</v>
      </c>
      <c r="Q649" t="str">
        <f t="shared" si="78"/>
        <v/>
      </c>
      <c r="R649">
        <f t="shared" si="79"/>
        <v>1</v>
      </c>
      <c r="S649">
        <f t="shared" si="82"/>
        <v>3.5309089146503188</v>
      </c>
    </row>
    <row r="650" spans="1:19" x14ac:dyDescent="0.3">
      <c r="A650" t="s">
        <v>676</v>
      </c>
      <c r="B650">
        <v>10889.436523</v>
      </c>
      <c r="C650">
        <v>11702.200194999999</v>
      </c>
      <c r="D650">
        <v>10378.730469</v>
      </c>
      <c r="E650">
        <v>10288.166992</v>
      </c>
      <c r="F650">
        <v>11190.700194999999</v>
      </c>
      <c r="G650">
        <v>10882.400390999999</v>
      </c>
      <c r="H650">
        <v>11223.099609000001</v>
      </c>
      <c r="I650">
        <v>11702.200194999999</v>
      </c>
      <c r="J650">
        <v>11160.646484000001</v>
      </c>
      <c r="L650" t="str">
        <f t="shared" si="80"/>
        <v>28OCT2023:01:00:00</v>
      </c>
      <c r="M650">
        <v>2</v>
      </c>
      <c r="N650">
        <f t="shared" si="81"/>
        <v>812.76367199999913</v>
      </c>
      <c r="O650" t="str">
        <f t="shared" si="76"/>
        <v/>
      </c>
      <c r="P650">
        <f t="shared" si="77"/>
        <v>812.76367199999913</v>
      </c>
      <c r="Q650" t="str">
        <f t="shared" si="78"/>
        <v/>
      </c>
      <c r="R650">
        <f t="shared" si="79"/>
        <v>1</v>
      </c>
      <c r="S650">
        <f t="shared" si="82"/>
        <v>7.4637807960341158</v>
      </c>
    </row>
    <row r="651" spans="1:19" x14ac:dyDescent="0.3">
      <c r="A651" t="s">
        <v>677</v>
      </c>
      <c r="B651">
        <v>10250.857421999999</v>
      </c>
      <c r="C651">
        <v>11202.5</v>
      </c>
      <c r="D651">
        <v>9875.0654297000001</v>
      </c>
      <c r="E651">
        <v>9783.0185547000001</v>
      </c>
      <c r="F651">
        <v>10585</v>
      </c>
      <c r="G651">
        <v>10228.5</v>
      </c>
      <c r="H651">
        <v>10584.799805000001</v>
      </c>
      <c r="I651">
        <v>11202.5</v>
      </c>
      <c r="J651">
        <v>10592.553711</v>
      </c>
      <c r="L651" t="str">
        <f t="shared" si="80"/>
        <v>28OCT2023:02:00:00</v>
      </c>
      <c r="M651">
        <v>3</v>
      </c>
      <c r="N651">
        <f t="shared" si="81"/>
        <v>951.64257800000087</v>
      </c>
      <c r="O651" t="str">
        <f t="shared" si="76"/>
        <v/>
      </c>
      <c r="P651">
        <f t="shared" si="77"/>
        <v>951.64257800000087</v>
      </c>
      <c r="Q651" t="str">
        <f t="shared" si="78"/>
        <v/>
      </c>
      <c r="R651">
        <f t="shared" si="79"/>
        <v>1</v>
      </c>
      <c r="S651">
        <f t="shared" si="82"/>
        <v>9.2835412573159175</v>
      </c>
    </row>
    <row r="652" spans="1:19" x14ac:dyDescent="0.3">
      <c r="A652" t="s">
        <v>678</v>
      </c>
      <c r="B652">
        <v>9792.2333983999997</v>
      </c>
      <c r="C652">
        <v>10864</v>
      </c>
      <c r="D652">
        <v>9510.2294922000001</v>
      </c>
      <c r="E652">
        <v>9445.7001952999999</v>
      </c>
      <c r="F652">
        <v>10147.599609000001</v>
      </c>
      <c r="G652">
        <v>9707.1103516000003</v>
      </c>
      <c r="H652">
        <v>10085.799805000001</v>
      </c>
      <c r="I652">
        <v>10864</v>
      </c>
      <c r="J652">
        <v>10172.457031</v>
      </c>
      <c r="L652" t="str">
        <f t="shared" si="80"/>
        <v>28OCT2023:03:00:00</v>
      </c>
      <c r="M652">
        <v>4</v>
      </c>
      <c r="N652">
        <f t="shared" si="81"/>
        <v>1071.7666016000003</v>
      </c>
      <c r="O652" t="str">
        <f t="shared" si="76"/>
        <v/>
      </c>
      <c r="P652">
        <f t="shared" si="77"/>
        <v>1071.7666016000003</v>
      </c>
      <c r="Q652" t="str">
        <f t="shared" si="78"/>
        <v/>
      </c>
      <c r="R652">
        <f t="shared" si="79"/>
        <v>1</v>
      </c>
      <c r="S652">
        <f t="shared" si="82"/>
        <v>10.945067973718043</v>
      </c>
    </row>
    <row r="653" spans="1:19" x14ac:dyDescent="0.3">
      <c r="A653" t="s">
        <v>679</v>
      </c>
      <c r="B653">
        <v>9670.3847655999998</v>
      </c>
      <c r="C653">
        <v>10557.400390999999</v>
      </c>
      <c r="D653">
        <v>9228.2666016000003</v>
      </c>
      <c r="E653">
        <v>9111.2451172000001</v>
      </c>
      <c r="F653">
        <v>9858.8095702999999</v>
      </c>
      <c r="G653">
        <v>9406.6201172000001</v>
      </c>
      <c r="H653">
        <v>9750.4404297000001</v>
      </c>
      <c r="I653">
        <v>10557.400390999999</v>
      </c>
      <c r="J653">
        <v>9864.5488280999998</v>
      </c>
      <c r="L653" t="str">
        <f t="shared" si="80"/>
        <v>28OCT2023:04:00:00</v>
      </c>
      <c r="M653">
        <v>5</v>
      </c>
      <c r="N653">
        <f t="shared" si="81"/>
        <v>887.01562539999941</v>
      </c>
      <c r="O653" t="str">
        <f t="shared" si="76"/>
        <v/>
      </c>
      <c r="P653">
        <f t="shared" si="77"/>
        <v>887.01562539999941</v>
      </c>
      <c r="Q653" t="str">
        <f t="shared" si="78"/>
        <v/>
      </c>
      <c r="R653">
        <f t="shared" si="79"/>
        <v>1</v>
      </c>
      <c r="S653">
        <f t="shared" si="82"/>
        <v>9.1724956855422946</v>
      </c>
    </row>
    <row r="654" spans="1:19" x14ac:dyDescent="0.3">
      <c r="A654" t="s">
        <v>680</v>
      </c>
      <c r="B654">
        <v>9551.3789063000004</v>
      </c>
      <c r="C654">
        <v>10404</v>
      </c>
      <c r="D654">
        <v>9139.5517577999999</v>
      </c>
      <c r="E654">
        <v>9046.0644530999998</v>
      </c>
      <c r="F654">
        <v>9736.0595702999999</v>
      </c>
      <c r="G654">
        <v>9312.8896483999997</v>
      </c>
      <c r="H654">
        <v>9600.0195313000004</v>
      </c>
      <c r="I654">
        <v>10404</v>
      </c>
      <c r="J654">
        <v>9734.0117188000004</v>
      </c>
      <c r="L654" t="str">
        <f t="shared" si="80"/>
        <v>28OCT2023:05:00:00</v>
      </c>
      <c r="M654">
        <v>6</v>
      </c>
      <c r="N654">
        <f t="shared" si="81"/>
        <v>852.62109369999962</v>
      </c>
      <c r="O654" t="str">
        <f t="shared" si="76"/>
        <v/>
      </c>
      <c r="P654">
        <f t="shared" si="77"/>
        <v>852.62109369999962</v>
      </c>
      <c r="Q654" t="str">
        <f t="shared" si="78"/>
        <v/>
      </c>
      <c r="R654">
        <f t="shared" si="79"/>
        <v>1</v>
      </c>
      <c r="S654">
        <f t="shared" si="82"/>
        <v>8.926680661130705</v>
      </c>
    </row>
    <row r="655" spans="1:19" x14ac:dyDescent="0.3">
      <c r="A655" t="s">
        <v>681</v>
      </c>
      <c r="B655">
        <v>9503.8642577999999</v>
      </c>
      <c r="C655">
        <v>10408.099609000001</v>
      </c>
      <c r="D655">
        <v>9311.7089844000002</v>
      </c>
      <c r="E655">
        <v>9239.0078125</v>
      </c>
      <c r="F655">
        <v>9817.75</v>
      </c>
      <c r="G655">
        <v>9492.7802733999997</v>
      </c>
      <c r="H655">
        <v>9698.5703125</v>
      </c>
      <c r="I655">
        <v>10408.099609000001</v>
      </c>
      <c r="J655">
        <v>9825.3955077999999</v>
      </c>
      <c r="L655" t="str">
        <f t="shared" si="80"/>
        <v>28OCT2023:06:00:00</v>
      </c>
      <c r="M655">
        <v>7</v>
      </c>
      <c r="N655">
        <f t="shared" si="81"/>
        <v>904.23535120000088</v>
      </c>
      <c r="O655" t="str">
        <f t="shared" si="76"/>
        <v/>
      </c>
      <c r="P655">
        <f t="shared" si="77"/>
        <v>904.23535120000088</v>
      </c>
      <c r="Q655" t="str">
        <f t="shared" si="78"/>
        <v/>
      </c>
      <c r="R655">
        <f t="shared" si="79"/>
        <v>1</v>
      </c>
      <c r="S655">
        <f t="shared" si="82"/>
        <v>9.5143967408612546</v>
      </c>
    </row>
    <row r="656" spans="1:19" x14ac:dyDescent="0.3">
      <c r="A656" t="s">
        <v>682</v>
      </c>
      <c r="B656">
        <v>9746.0205077999999</v>
      </c>
      <c r="C656">
        <v>10596.299805000001</v>
      </c>
      <c r="D656">
        <v>9666.8886719000002</v>
      </c>
      <c r="E656">
        <v>9665.8857422000001</v>
      </c>
      <c r="F656">
        <v>10111.599609000001</v>
      </c>
      <c r="G656">
        <v>9908.4501952999999</v>
      </c>
      <c r="H656">
        <v>10017.599609000001</v>
      </c>
      <c r="I656">
        <v>10596.299805000001</v>
      </c>
      <c r="J656">
        <v>10119.552734000001</v>
      </c>
      <c r="L656" t="str">
        <f t="shared" si="80"/>
        <v>28OCT2023:07:00:00</v>
      </c>
      <c r="M656">
        <v>8</v>
      </c>
      <c r="N656">
        <f t="shared" si="81"/>
        <v>850.27929720000066</v>
      </c>
      <c r="O656" t="str">
        <f t="shared" si="76"/>
        <v/>
      </c>
      <c r="P656">
        <f t="shared" si="77"/>
        <v>850.27929720000066</v>
      </c>
      <c r="Q656" t="str">
        <f t="shared" si="78"/>
        <v/>
      </c>
      <c r="R656">
        <f t="shared" si="79"/>
        <v>1</v>
      </c>
      <c r="S656">
        <f t="shared" si="82"/>
        <v>8.7243741845145877</v>
      </c>
    </row>
    <row r="657" spans="1:19" x14ac:dyDescent="0.3">
      <c r="A657" t="s">
        <v>683</v>
      </c>
      <c r="B657">
        <v>10103.792969</v>
      </c>
      <c r="C657">
        <v>10920.900390999999</v>
      </c>
      <c r="D657">
        <v>10076.493164</v>
      </c>
      <c r="E657">
        <v>10121.999023</v>
      </c>
      <c r="F657">
        <v>10562.599609000001</v>
      </c>
      <c r="G657">
        <v>10533</v>
      </c>
      <c r="H657">
        <v>10545.799805000001</v>
      </c>
      <c r="I657">
        <v>10920.900390999999</v>
      </c>
      <c r="J657">
        <v>10564.869140999999</v>
      </c>
      <c r="L657" t="str">
        <f t="shared" si="80"/>
        <v>28OCT2023:08:00:00</v>
      </c>
      <c r="M657">
        <v>9</v>
      </c>
      <c r="N657">
        <f t="shared" si="81"/>
        <v>817.10742199999913</v>
      </c>
      <c r="O657" t="str">
        <f t="shared" si="76"/>
        <v/>
      </c>
      <c r="P657">
        <f t="shared" si="77"/>
        <v>817.10742199999913</v>
      </c>
      <c r="Q657" t="str">
        <f t="shared" si="78"/>
        <v/>
      </c>
      <c r="R657">
        <f t="shared" si="79"/>
        <v>1</v>
      </c>
      <c r="S657">
        <f t="shared" si="82"/>
        <v>8.0871354401956879</v>
      </c>
    </row>
    <row r="658" spans="1:19" x14ac:dyDescent="0.3">
      <c r="A658" t="s">
        <v>684</v>
      </c>
      <c r="B658">
        <v>10640.729492</v>
      </c>
      <c r="C658">
        <v>11411.700194999999</v>
      </c>
      <c r="D658">
        <v>10451.754883</v>
      </c>
      <c r="E658">
        <v>10519.172852</v>
      </c>
      <c r="F658">
        <v>11087.599609000001</v>
      </c>
      <c r="G658">
        <v>11109.900390999999</v>
      </c>
      <c r="H658">
        <v>11124.599609000001</v>
      </c>
      <c r="I658">
        <v>11411.700194999999</v>
      </c>
      <c r="J658">
        <v>11070.992188</v>
      </c>
      <c r="L658" t="str">
        <f t="shared" si="80"/>
        <v>28OCT2023:09:00:00</v>
      </c>
      <c r="M658">
        <v>10</v>
      </c>
      <c r="N658">
        <f t="shared" si="81"/>
        <v>770.97070299999905</v>
      </c>
      <c r="O658" t="str">
        <f t="shared" si="76"/>
        <v/>
      </c>
      <c r="P658">
        <f t="shared" si="77"/>
        <v>770.97070299999905</v>
      </c>
      <c r="Q658" t="str">
        <f t="shared" si="78"/>
        <v/>
      </c>
      <c r="R658">
        <f t="shared" si="79"/>
        <v>1</v>
      </c>
      <c r="S658">
        <f t="shared" si="82"/>
        <v>7.2454684951782351</v>
      </c>
    </row>
    <row r="659" spans="1:19" x14ac:dyDescent="0.3">
      <c r="A659" t="s">
        <v>685</v>
      </c>
      <c r="B659">
        <v>11265.130859000001</v>
      </c>
      <c r="C659">
        <v>12264</v>
      </c>
      <c r="D659">
        <v>10924.081055000001</v>
      </c>
      <c r="E659">
        <v>10986.033203000001</v>
      </c>
      <c r="F659">
        <v>11894.099609000001</v>
      </c>
      <c r="G659">
        <v>11941.700194999999</v>
      </c>
      <c r="H659">
        <v>12005.400390999999</v>
      </c>
      <c r="I659">
        <v>12264</v>
      </c>
      <c r="J659">
        <v>11849.216796999999</v>
      </c>
      <c r="L659" t="str">
        <f t="shared" si="80"/>
        <v>28OCT2023:10:00:00</v>
      </c>
      <c r="M659">
        <v>11</v>
      </c>
      <c r="N659">
        <f t="shared" si="81"/>
        <v>998.86914099999922</v>
      </c>
      <c r="O659" t="str">
        <f t="shared" si="76"/>
        <v/>
      </c>
      <c r="P659">
        <f t="shared" si="77"/>
        <v>998.86914099999922</v>
      </c>
      <c r="Q659" t="str">
        <f t="shared" si="78"/>
        <v/>
      </c>
      <c r="R659">
        <f t="shared" si="79"/>
        <v>1</v>
      </c>
      <c r="S659">
        <f t="shared" si="82"/>
        <v>8.8669111216047458</v>
      </c>
    </row>
    <row r="660" spans="1:19" x14ac:dyDescent="0.3">
      <c r="A660" t="s">
        <v>686</v>
      </c>
      <c r="B660">
        <v>11761.084961</v>
      </c>
      <c r="C660">
        <v>12913.299805000001</v>
      </c>
      <c r="D660">
        <v>11008.148438</v>
      </c>
      <c r="E660">
        <v>11108.736328000001</v>
      </c>
      <c r="F660">
        <v>12391.900390999999</v>
      </c>
      <c r="G660">
        <v>12342.5</v>
      </c>
      <c r="H660">
        <v>12488.400390999999</v>
      </c>
      <c r="I660">
        <v>12913.299805000001</v>
      </c>
      <c r="J660">
        <v>12295.580078000001</v>
      </c>
      <c r="L660" t="str">
        <f t="shared" si="80"/>
        <v>28OCT2023:11:00:00</v>
      </c>
      <c r="M660">
        <v>12</v>
      </c>
      <c r="N660">
        <f t="shared" si="81"/>
        <v>1152.2148440000001</v>
      </c>
      <c r="O660" t="str">
        <f t="shared" si="76"/>
        <v/>
      </c>
      <c r="P660">
        <f t="shared" si="77"/>
        <v>1152.2148440000001</v>
      </c>
      <c r="Q660" t="str">
        <f t="shared" si="78"/>
        <v/>
      </c>
      <c r="R660">
        <f t="shared" si="79"/>
        <v>1</v>
      </c>
      <c r="S660">
        <f t="shared" si="82"/>
        <v>9.7968414293474471</v>
      </c>
    </row>
    <row r="661" spans="1:19" x14ac:dyDescent="0.3">
      <c r="A661" t="s">
        <v>687</v>
      </c>
      <c r="B661">
        <v>11858.141602</v>
      </c>
      <c r="C661">
        <v>13446.099609000001</v>
      </c>
      <c r="D661">
        <v>10994.147461</v>
      </c>
      <c r="E661">
        <v>11154.540039</v>
      </c>
      <c r="F661">
        <v>12696.700194999999</v>
      </c>
      <c r="G661">
        <v>12489.099609000001</v>
      </c>
      <c r="H661">
        <v>12698.099609000001</v>
      </c>
      <c r="I661">
        <v>13446.099609000001</v>
      </c>
      <c r="J661">
        <v>12560.669921999999</v>
      </c>
      <c r="L661" t="str">
        <f t="shared" si="80"/>
        <v>28OCT2023:12:00:00</v>
      </c>
      <c r="M661">
        <v>13</v>
      </c>
      <c r="N661">
        <f t="shared" si="81"/>
        <v>1587.9580070000011</v>
      </c>
      <c r="O661" t="str">
        <f t="shared" si="76"/>
        <v/>
      </c>
      <c r="P661">
        <f t="shared" si="77"/>
        <v>1587.9580070000011</v>
      </c>
      <c r="Q661" t="str">
        <f t="shared" si="78"/>
        <v/>
      </c>
      <c r="R661">
        <f t="shared" si="79"/>
        <v>1</v>
      </c>
      <c r="S661">
        <f t="shared" si="82"/>
        <v>13.391288958230819</v>
      </c>
    </row>
    <row r="662" spans="1:19" x14ac:dyDescent="0.3">
      <c r="A662" t="s">
        <v>688</v>
      </c>
      <c r="B662">
        <v>11847.174805000001</v>
      </c>
      <c r="C662">
        <v>13841.5</v>
      </c>
      <c r="D662">
        <v>10914.286133</v>
      </c>
      <c r="E662">
        <v>11173.571289</v>
      </c>
      <c r="F662">
        <v>12817.200194999999</v>
      </c>
      <c r="G662">
        <v>12423.599609000001</v>
      </c>
      <c r="H662">
        <v>12676.799805000001</v>
      </c>
      <c r="I662">
        <v>13841.5</v>
      </c>
      <c r="J662">
        <v>12662.426758</v>
      </c>
      <c r="L662" t="str">
        <f t="shared" si="80"/>
        <v>28OCT2023:13:00:00</v>
      </c>
      <c r="M662">
        <v>14</v>
      </c>
      <c r="N662">
        <f t="shared" si="81"/>
        <v>1994.3251949999994</v>
      </c>
      <c r="O662" t="str">
        <f t="shared" si="76"/>
        <v/>
      </c>
      <c r="P662">
        <f t="shared" si="77"/>
        <v>1994.3251949999994</v>
      </c>
      <c r="Q662" t="str">
        <f t="shared" si="78"/>
        <v/>
      </c>
      <c r="R662">
        <f t="shared" si="79"/>
        <v>1</v>
      </c>
      <c r="S662">
        <f t="shared" si="82"/>
        <v>16.833761870030912</v>
      </c>
    </row>
    <row r="663" spans="1:19" x14ac:dyDescent="0.3">
      <c r="A663" t="s">
        <v>689</v>
      </c>
      <c r="B663">
        <v>11821.589844</v>
      </c>
      <c r="C663">
        <v>14158.799805000001</v>
      </c>
      <c r="D663">
        <v>11057.267578000001</v>
      </c>
      <c r="E663">
        <v>11323.566406</v>
      </c>
      <c r="F663">
        <v>12876.900390999999</v>
      </c>
      <c r="G663">
        <v>12238</v>
      </c>
      <c r="H663">
        <v>12512.599609000001</v>
      </c>
      <c r="I663">
        <v>14158.799805000001</v>
      </c>
      <c r="J663">
        <v>12724.363281</v>
      </c>
      <c r="L663" t="str">
        <f t="shared" si="80"/>
        <v>28OCT2023:14:00:00</v>
      </c>
      <c r="M663">
        <v>15</v>
      </c>
      <c r="N663">
        <f t="shared" si="81"/>
        <v>2337.2099610000005</v>
      </c>
      <c r="O663" t="str">
        <f t="shared" si="76"/>
        <v/>
      </c>
      <c r="P663">
        <f t="shared" si="77"/>
        <v>2337.2099610000005</v>
      </c>
      <c r="Q663" t="str">
        <f t="shared" si="78"/>
        <v/>
      </c>
      <c r="R663">
        <f t="shared" si="79"/>
        <v>1</v>
      </c>
      <c r="S663">
        <f t="shared" si="82"/>
        <v>19.770690675639045</v>
      </c>
    </row>
    <row r="664" spans="1:19" x14ac:dyDescent="0.3">
      <c r="A664" t="s">
        <v>690</v>
      </c>
      <c r="B664">
        <v>11692.276367</v>
      </c>
      <c r="C664">
        <v>14468.299805000001</v>
      </c>
      <c r="D664">
        <v>11213.305664</v>
      </c>
      <c r="E664">
        <v>11465.901367</v>
      </c>
      <c r="F664">
        <v>12981.200194999999</v>
      </c>
      <c r="G664">
        <v>12131.599609000001</v>
      </c>
      <c r="H664">
        <v>12418</v>
      </c>
      <c r="I664">
        <v>14468.299805000001</v>
      </c>
      <c r="J664">
        <v>12819.832031</v>
      </c>
      <c r="L664" t="str">
        <f t="shared" si="80"/>
        <v>28OCT2023:15:00:00</v>
      </c>
      <c r="M664">
        <v>16</v>
      </c>
      <c r="N664">
        <f t="shared" si="81"/>
        <v>2776.0234380000002</v>
      </c>
      <c r="O664" t="str">
        <f t="shared" si="76"/>
        <v/>
      </c>
      <c r="P664">
        <f t="shared" si="77"/>
        <v>2776.0234380000002</v>
      </c>
      <c r="Q664" t="str">
        <f t="shared" si="78"/>
        <v/>
      </c>
      <c r="R664">
        <f t="shared" si="79"/>
        <v>1</v>
      </c>
      <c r="S664">
        <f t="shared" si="82"/>
        <v>23.74236932882447</v>
      </c>
    </row>
    <row r="665" spans="1:19" x14ac:dyDescent="0.3">
      <c r="A665" t="s">
        <v>691</v>
      </c>
      <c r="B665">
        <v>11657.536133</v>
      </c>
      <c r="C665">
        <v>14709.799805000001</v>
      </c>
      <c r="D665">
        <v>11333.475586</v>
      </c>
      <c r="E665">
        <v>11535.638671999999</v>
      </c>
      <c r="F665">
        <v>13135.200194999999</v>
      </c>
      <c r="G665">
        <v>12187.099609000001</v>
      </c>
      <c r="H665">
        <v>12441.5</v>
      </c>
      <c r="I665">
        <v>14709.799805000001</v>
      </c>
      <c r="J665">
        <v>12944.314453000001</v>
      </c>
      <c r="L665" t="str">
        <f t="shared" si="80"/>
        <v>28OCT2023:16:00:00</v>
      </c>
      <c r="M665">
        <v>17</v>
      </c>
      <c r="N665">
        <f t="shared" si="81"/>
        <v>3052.263672000001</v>
      </c>
      <c r="O665" t="str">
        <f t="shared" si="76"/>
        <v/>
      </c>
      <c r="P665">
        <f t="shared" si="77"/>
        <v>3052.263672000001</v>
      </c>
      <c r="Q665" t="str">
        <f t="shared" si="78"/>
        <v/>
      </c>
      <c r="R665">
        <f t="shared" si="79"/>
        <v>1</v>
      </c>
      <c r="S665">
        <f t="shared" si="82"/>
        <v>26.182751116333176</v>
      </c>
    </row>
    <row r="666" spans="1:19" x14ac:dyDescent="0.3">
      <c r="A666" t="s">
        <v>692</v>
      </c>
      <c r="B666">
        <v>11669.660156</v>
      </c>
      <c r="C666">
        <v>14814.799805000001</v>
      </c>
      <c r="D666">
        <v>11441.445313</v>
      </c>
      <c r="E666">
        <v>11677.606444999999</v>
      </c>
      <c r="F666">
        <v>13278.099609000001</v>
      </c>
      <c r="G666">
        <v>12300.5</v>
      </c>
      <c r="H666">
        <v>12506.5</v>
      </c>
      <c r="I666">
        <v>14814.799805000001</v>
      </c>
      <c r="J666">
        <v>13042.539063</v>
      </c>
      <c r="L666" t="str">
        <f t="shared" si="80"/>
        <v>28OCT2023:17:00:00</v>
      </c>
      <c r="M666">
        <v>18</v>
      </c>
      <c r="N666">
        <f t="shared" si="81"/>
        <v>3145.1396490000006</v>
      </c>
      <c r="O666" t="str">
        <f t="shared" si="76"/>
        <v/>
      </c>
      <c r="P666">
        <f t="shared" si="77"/>
        <v>3145.1396490000006</v>
      </c>
      <c r="Q666" t="str">
        <f t="shared" si="78"/>
        <v/>
      </c>
      <c r="R666">
        <f t="shared" si="79"/>
        <v>1</v>
      </c>
      <c r="S666">
        <f t="shared" si="82"/>
        <v>26.951424522700563</v>
      </c>
    </row>
    <row r="667" spans="1:19" x14ac:dyDescent="0.3">
      <c r="A667" t="s">
        <v>693</v>
      </c>
      <c r="B667">
        <v>11690.592773</v>
      </c>
      <c r="C667">
        <v>14646.200194999999</v>
      </c>
      <c r="D667">
        <v>11296.554688</v>
      </c>
      <c r="E667">
        <v>11485.734375</v>
      </c>
      <c r="F667">
        <v>13246.700194999999</v>
      </c>
      <c r="G667">
        <v>12302.099609000001</v>
      </c>
      <c r="H667">
        <v>12461.299805000001</v>
      </c>
      <c r="I667">
        <v>14646.200194999999</v>
      </c>
      <c r="J667">
        <v>12946.441406</v>
      </c>
      <c r="L667" t="str">
        <f t="shared" si="80"/>
        <v>28OCT2023:18:00:00</v>
      </c>
      <c r="M667">
        <v>19</v>
      </c>
      <c r="N667">
        <f t="shared" si="81"/>
        <v>2955.6074219999991</v>
      </c>
      <c r="O667" t="str">
        <f t="shared" si="76"/>
        <v/>
      </c>
      <c r="P667">
        <f t="shared" si="77"/>
        <v>2955.6074219999991</v>
      </c>
      <c r="Q667" t="str">
        <f t="shared" si="78"/>
        <v/>
      </c>
      <c r="R667">
        <f t="shared" si="79"/>
        <v>1</v>
      </c>
      <c r="S667">
        <f t="shared" si="82"/>
        <v>25.281929491429384</v>
      </c>
    </row>
    <row r="668" spans="1:19" x14ac:dyDescent="0.3">
      <c r="A668" t="s">
        <v>694</v>
      </c>
      <c r="B668">
        <v>11802.871094</v>
      </c>
      <c r="C668">
        <v>14083.799805000001</v>
      </c>
      <c r="D668">
        <v>11313.206055000001</v>
      </c>
      <c r="E668">
        <v>11334.063477</v>
      </c>
      <c r="F668">
        <v>12905.099609000001</v>
      </c>
      <c r="G668">
        <v>12015.299805000001</v>
      </c>
      <c r="H668">
        <v>12132.5</v>
      </c>
      <c r="I668">
        <v>14083.799805000001</v>
      </c>
      <c r="J668">
        <v>12619.572265999999</v>
      </c>
      <c r="L668" t="str">
        <f t="shared" si="80"/>
        <v>28OCT2023:19:00:00</v>
      </c>
      <c r="M668">
        <v>20</v>
      </c>
      <c r="N668">
        <f t="shared" si="81"/>
        <v>2280.9287110000005</v>
      </c>
      <c r="O668" t="str">
        <f t="shared" si="76"/>
        <v/>
      </c>
      <c r="P668">
        <f t="shared" si="77"/>
        <v>2280.9287110000005</v>
      </c>
      <c r="Q668" t="str">
        <f t="shared" si="78"/>
        <v/>
      </c>
      <c r="R668">
        <f t="shared" si="79"/>
        <v>1</v>
      </c>
      <c r="S668">
        <f t="shared" si="82"/>
        <v>19.325202256589183</v>
      </c>
    </row>
    <row r="669" spans="1:19" x14ac:dyDescent="0.3">
      <c r="A669" t="s">
        <v>695</v>
      </c>
      <c r="B669">
        <v>11824.040039</v>
      </c>
      <c r="C669">
        <v>13884.700194999999</v>
      </c>
      <c r="D669">
        <v>11774.429688</v>
      </c>
      <c r="E669">
        <v>11706.177734000001</v>
      </c>
      <c r="F669">
        <v>12908.599609000001</v>
      </c>
      <c r="G669">
        <v>12246.5</v>
      </c>
      <c r="H669">
        <v>12320.900390999999</v>
      </c>
      <c r="I669">
        <v>13884.700194999999</v>
      </c>
      <c r="J669">
        <v>12732.076171999999</v>
      </c>
      <c r="L669" t="str">
        <f t="shared" si="80"/>
        <v>28OCT2023:20:00:00</v>
      </c>
      <c r="M669">
        <v>21</v>
      </c>
      <c r="N669">
        <f t="shared" si="81"/>
        <v>2060.6601559999999</v>
      </c>
      <c r="O669" t="str">
        <f t="shared" si="76"/>
        <v/>
      </c>
      <c r="P669">
        <f t="shared" si="77"/>
        <v>2060.6601559999999</v>
      </c>
      <c r="Q669" t="str">
        <f t="shared" si="78"/>
        <v/>
      </c>
      <c r="R669">
        <f t="shared" si="79"/>
        <v>1</v>
      </c>
      <c r="S669">
        <f t="shared" si="82"/>
        <v>17.427716323720073</v>
      </c>
    </row>
    <row r="670" spans="1:19" x14ac:dyDescent="0.3">
      <c r="A670" t="s">
        <v>696</v>
      </c>
      <c r="B670">
        <v>11573.636719</v>
      </c>
      <c r="C670">
        <v>13514.700194999999</v>
      </c>
      <c r="D670">
        <v>11673.534180000001</v>
      </c>
      <c r="E670">
        <v>11647.262694999999</v>
      </c>
      <c r="F670">
        <v>12644.599609000001</v>
      </c>
      <c r="G670">
        <v>12118.700194999999</v>
      </c>
      <c r="H670">
        <v>12196.400390999999</v>
      </c>
      <c r="I670">
        <v>13514.700194999999</v>
      </c>
      <c r="J670">
        <v>12524.367188</v>
      </c>
      <c r="L670" t="str">
        <f t="shared" si="80"/>
        <v>28OCT2023:21:00:00</v>
      </c>
      <c r="M670">
        <v>22</v>
      </c>
      <c r="N670">
        <f t="shared" si="81"/>
        <v>1941.0634759999994</v>
      </c>
      <c r="O670" t="str">
        <f t="shared" si="76"/>
        <v/>
      </c>
      <c r="P670">
        <f t="shared" si="77"/>
        <v>1941.0634759999994</v>
      </c>
      <c r="Q670" t="str">
        <f t="shared" si="78"/>
        <v/>
      </c>
      <c r="R670">
        <f t="shared" si="79"/>
        <v>1</v>
      </c>
      <c r="S670">
        <f t="shared" si="82"/>
        <v>16.771422182393451</v>
      </c>
    </row>
    <row r="671" spans="1:19" x14ac:dyDescent="0.3">
      <c r="A671" t="s">
        <v>697</v>
      </c>
      <c r="B671">
        <v>11293.958008</v>
      </c>
      <c r="C671">
        <v>12949.799805000001</v>
      </c>
      <c r="D671">
        <v>11358.777344</v>
      </c>
      <c r="E671">
        <v>11448.28125</v>
      </c>
      <c r="F671">
        <v>12123.700194999999</v>
      </c>
      <c r="G671">
        <v>11577</v>
      </c>
      <c r="H671">
        <v>11696.700194999999</v>
      </c>
      <c r="I671">
        <v>12949.799805000001</v>
      </c>
      <c r="J671">
        <v>12035.776367</v>
      </c>
      <c r="L671" t="str">
        <f t="shared" si="80"/>
        <v>28OCT2023:22:00:00</v>
      </c>
      <c r="M671">
        <v>23</v>
      </c>
      <c r="N671">
        <f t="shared" si="81"/>
        <v>1655.841797000001</v>
      </c>
      <c r="O671" t="str">
        <f t="shared" si="76"/>
        <v/>
      </c>
      <c r="P671">
        <f t="shared" si="77"/>
        <v>1655.841797000001</v>
      </c>
      <c r="Q671" t="str">
        <f t="shared" si="78"/>
        <v/>
      </c>
      <c r="R671">
        <f t="shared" si="79"/>
        <v>1</v>
      </c>
      <c r="S671">
        <f t="shared" si="82"/>
        <v>14.661306477561689</v>
      </c>
    </row>
    <row r="672" spans="1:19" x14ac:dyDescent="0.3">
      <c r="A672" t="s">
        <v>698</v>
      </c>
      <c r="B672">
        <v>10900.5</v>
      </c>
      <c r="C672">
        <v>12428.599609000001</v>
      </c>
      <c r="D672">
        <v>10982.122069999999</v>
      </c>
      <c r="E672">
        <v>11094.253906</v>
      </c>
      <c r="F672">
        <v>11450.799805000001</v>
      </c>
      <c r="G672">
        <v>10837.799805000001</v>
      </c>
      <c r="H672">
        <v>11018.799805000001</v>
      </c>
      <c r="I672">
        <v>12428.599609000001</v>
      </c>
      <c r="J672">
        <v>11459.503906</v>
      </c>
      <c r="L672" t="str">
        <f t="shared" si="80"/>
        <v>28OCT2023:23:00:00</v>
      </c>
      <c r="M672">
        <v>24</v>
      </c>
      <c r="N672">
        <f t="shared" si="81"/>
        <v>1528.0996090000008</v>
      </c>
      <c r="O672" t="str">
        <f t="shared" si="76"/>
        <v/>
      </c>
      <c r="P672">
        <f t="shared" si="77"/>
        <v>1528.0996090000008</v>
      </c>
      <c r="Q672" t="str">
        <f t="shared" si="78"/>
        <v/>
      </c>
      <c r="R672">
        <f t="shared" si="79"/>
        <v>1</v>
      </c>
      <c r="S672">
        <f t="shared" si="82"/>
        <v>14.018619411953587</v>
      </c>
    </row>
    <row r="673" spans="1:19" x14ac:dyDescent="0.3">
      <c r="A673" t="s">
        <v>699</v>
      </c>
      <c r="B673">
        <v>10363.103515999999</v>
      </c>
      <c r="C673">
        <v>11801.299805000001</v>
      </c>
      <c r="D673">
        <v>10496.388671999999</v>
      </c>
      <c r="E673">
        <v>10585.177734000001</v>
      </c>
      <c r="F673">
        <v>10724.200194999999</v>
      </c>
      <c r="G673">
        <v>10115.700194999999</v>
      </c>
      <c r="H673">
        <v>10341.400390999999</v>
      </c>
      <c r="I673">
        <v>11801.299805000001</v>
      </c>
      <c r="J673">
        <v>10826.078125</v>
      </c>
      <c r="L673" t="str">
        <f t="shared" si="80"/>
        <v>29OCT2023:00:00:00</v>
      </c>
      <c r="M673">
        <v>1</v>
      </c>
      <c r="N673">
        <f t="shared" si="81"/>
        <v>1438.1962890000013</v>
      </c>
      <c r="O673" t="str">
        <f t="shared" si="76"/>
        <v/>
      </c>
      <c r="P673">
        <f t="shared" si="77"/>
        <v>1438.1962890000013</v>
      </c>
      <c r="Q673" t="str">
        <f t="shared" si="78"/>
        <v/>
      </c>
      <c r="R673">
        <f t="shared" si="79"/>
        <v>1</v>
      </c>
      <c r="S673">
        <f t="shared" si="82"/>
        <v>13.87804615460527</v>
      </c>
    </row>
    <row r="674" spans="1:19" x14ac:dyDescent="0.3">
      <c r="A674" t="s">
        <v>700</v>
      </c>
      <c r="B674">
        <v>9879.7304688000004</v>
      </c>
      <c r="C674">
        <v>9720.4804688000004</v>
      </c>
      <c r="D674">
        <v>9956.4853516000003</v>
      </c>
      <c r="E674">
        <v>10171.052734000001</v>
      </c>
      <c r="F674">
        <v>9745.0595702999999</v>
      </c>
      <c r="G674">
        <v>9634.1298827999999</v>
      </c>
      <c r="H674">
        <v>9720.4804688000004</v>
      </c>
      <c r="I674">
        <v>10400.200194999999</v>
      </c>
      <c r="J674">
        <v>9965.4208983999997</v>
      </c>
      <c r="L674" t="str">
        <f t="shared" si="80"/>
        <v>29OCT2023:01:00:00</v>
      </c>
      <c r="M674">
        <v>2</v>
      </c>
      <c r="N674">
        <f t="shared" si="81"/>
        <v>-159.25</v>
      </c>
      <c r="O674">
        <f t="shared" si="76"/>
        <v>-159.25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1.6118860782984763</v>
      </c>
    </row>
    <row r="675" spans="1:19" x14ac:dyDescent="0.3">
      <c r="A675" t="s">
        <v>701</v>
      </c>
      <c r="B675">
        <v>9493.8544922000001</v>
      </c>
      <c r="C675">
        <v>9303.0898438000004</v>
      </c>
      <c r="D675">
        <v>9522.1494141000003</v>
      </c>
      <c r="E675">
        <v>9733.0947266000003</v>
      </c>
      <c r="F675">
        <v>9307.7402344000002</v>
      </c>
      <c r="G675">
        <v>9217.4003905999998</v>
      </c>
      <c r="H675">
        <v>9303.0898438000004</v>
      </c>
      <c r="I675">
        <v>9925.2597655999998</v>
      </c>
      <c r="J675">
        <v>9525.4492188000004</v>
      </c>
      <c r="L675" t="str">
        <f t="shared" ref="L675:L721" si="83">A675</f>
        <v>29OCT2023:02:00:00</v>
      </c>
      <c r="M675">
        <v>3</v>
      </c>
      <c r="N675">
        <f t="shared" ref="N675:N721" si="84">C675-B675</f>
        <v>-190.76464839999971</v>
      </c>
      <c r="O675">
        <f t="shared" si="76"/>
        <v>-190.76464839999971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2.0093487693194465</v>
      </c>
    </row>
    <row r="676" spans="1:19" x14ac:dyDescent="0.3">
      <c r="A676" t="s">
        <v>702</v>
      </c>
      <c r="B676">
        <v>9203.2822266000003</v>
      </c>
      <c r="C676">
        <v>8957.5195313000004</v>
      </c>
      <c r="D676">
        <v>9198.4404297000001</v>
      </c>
      <c r="E676">
        <v>9369.5595702999999</v>
      </c>
      <c r="F676">
        <v>8952.1699219000002</v>
      </c>
      <c r="G676">
        <v>8881.8603516000003</v>
      </c>
      <c r="H676">
        <v>8957.5195313000004</v>
      </c>
      <c r="I676">
        <v>9554.0898438000004</v>
      </c>
      <c r="J676">
        <v>9176.5742188000004</v>
      </c>
      <c r="L676" t="str">
        <f t="shared" si="83"/>
        <v>29OCT2023:03:00:00</v>
      </c>
      <c r="M676">
        <v>4</v>
      </c>
      <c r="N676">
        <f t="shared" si="84"/>
        <v>-245.7626952999999</v>
      </c>
      <c r="O676">
        <f t="shared" si="76"/>
        <v>-245.7626952999999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2.6703809494147484</v>
      </c>
    </row>
    <row r="677" spans="1:19" x14ac:dyDescent="0.3">
      <c r="A677" t="s">
        <v>703</v>
      </c>
      <c r="B677">
        <v>9155.6669922000001</v>
      </c>
      <c r="C677">
        <v>8720.7998047000001</v>
      </c>
      <c r="D677">
        <v>8951.7480469000002</v>
      </c>
      <c r="E677">
        <v>9078.2011719000002</v>
      </c>
      <c r="F677">
        <v>8736.9804688000004</v>
      </c>
      <c r="G677">
        <v>8678.7402344000002</v>
      </c>
      <c r="H677">
        <v>8720.7998047000001</v>
      </c>
      <c r="I677">
        <v>9313.9003905999998</v>
      </c>
      <c r="J677">
        <v>8942.3320313000004</v>
      </c>
      <c r="L677" t="str">
        <f t="shared" si="83"/>
        <v>29OCT2023:04:00:00</v>
      </c>
      <c r="M677">
        <v>5</v>
      </c>
      <c r="N677">
        <f t="shared" si="84"/>
        <v>-434.8671875</v>
      </c>
      <c r="O677">
        <f t="shared" si="76"/>
        <v>-434.8671875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4.7497051593343986</v>
      </c>
    </row>
    <row r="678" spans="1:19" x14ac:dyDescent="0.3">
      <c r="A678" t="s">
        <v>704</v>
      </c>
      <c r="B678">
        <v>8943.8300780999998</v>
      </c>
      <c r="C678">
        <v>8563.3203125</v>
      </c>
      <c r="D678">
        <v>8764.1699219000002</v>
      </c>
      <c r="E678">
        <v>8896.2421875</v>
      </c>
      <c r="F678">
        <v>8596.9599608999997</v>
      </c>
      <c r="G678">
        <v>8544.5996094000002</v>
      </c>
      <c r="H678">
        <v>8563.3203125</v>
      </c>
      <c r="I678">
        <v>9134.4296875</v>
      </c>
      <c r="J678">
        <v>8776.3154297000001</v>
      </c>
      <c r="L678" t="str">
        <f t="shared" si="83"/>
        <v>29OCT2023:05:00:00</v>
      </c>
      <c r="M678">
        <v>6</v>
      </c>
      <c r="N678">
        <f t="shared" si="84"/>
        <v>-380.50976559999981</v>
      </c>
      <c r="O678">
        <f t="shared" si="76"/>
        <v>-380.50976559999981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4.2544386719926841</v>
      </c>
    </row>
    <row r="679" spans="1:19" x14ac:dyDescent="0.3">
      <c r="A679" t="s">
        <v>705</v>
      </c>
      <c r="B679">
        <v>9000.5146483999997</v>
      </c>
      <c r="C679">
        <v>8567.4902344000002</v>
      </c>
      <c r="D679">
        <v>8824.9404297000001</v>
      </c>
      <c r="E679">
        <v>8932.4902344000002</v>
      </c>
      <c r="F679">
        <v>8600.1201172000001</v>
      </c>
      <c r="G679">
        <v>8550.7597655999998</v>
      </c>
      <c r="H679">
        <v>8567.4902344000002</v>
      </c>
      <c r="I679">
        <v>9075.0195313000004</v>
      </c>
      <c r="J679">
        <v>8772.8291016000003</v>
      </c>
      <c r="L679" t="str">
        <f t="shared" si="83"/>
        <v>29OCT2023:06:00:00</v>
      </c>
      <c r="M679">
        <v>7</v>
      </c>
      <c r="N679">
        <f t="shared" si="84"/>
        <v>-433.02441399999952</v>
      </c>
      <c r="O679">
        <f t="shared" si="76"/>
        <v>-433.02441399999952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4.8111072634827305</v>
      </c>
    </row>
    <row r="680" spans="1:19" x14ac:dyDescent="0.3">
      <c r="A680" t="s">
        <v>706</v>
      </c>
      <c r="B680">
        <v>9234.390625</v>
      </c>
      <c r="C680">
        <v>8705.0498047000001</v>
      </c>
      <c r="D680">
        <v>9008.9394530999998</v>
      </c>
      <c r="E680">
        <v>9154.9589844000002</v>
      </c>
      <c r="F680">
        <v>8726.8398438000004</v>
      </c>
      <c r="G680">
        <v>8681.4697266000003</v>
      </c>
      <c r="H680">
        <v>8705.0498047000001</v>
      </c>
      <c r="I680">
        <v>9128.6298827999999</v>
      </c>
      <c r="J680">
        <v>8892.7226563000004</v>
      </c>
      <c r="L680" t="str">
        <f t="shared" si="83"/>
        <v>29OCT2023:07:00:00</v>
      </c>
      <c r="M680">
        <v>8</v>
      </c>
      <c r="N680">
        <f t="shared" si="84"/>
        <v>-529.3408202999999</v>
      </c>
      <c r="O680">
        <f t="shared" si="76"/>
        <v>-529.3408202999999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5.7322766795995257</v>
      </c>
    </row>
    <row r="681" spans="1:19" x14ac:dyDescent="0.3">
      <c r="A681" t="s">
        <v>707</v>
      </c>
      <c r="B681">
        <v>9738.4033202999999</v>
      </c>
      <c r="C681">
        <v>9108.7900391000003</v>
      </c>
      <c r="D681">
        <v>9335.4296875</v>
      </c>
      <c r="E681">
        <v>9537.5234375</v>
      </c>
      <c r="F681">
        <v>9119.5800780999998</v>
      </c>
      <c r="G681">
        <v>9057.6201172000001</v>
      </c>
      <c r="H681">
        <v>9108.7900391000003</v>
      </c>
      <c r="I681">
        <v>9462.5703125</v>
      </c>
      <c r="J681">
        <v>9256.2148438000004</v>
      </c>
      <c r="L681" t="str">
        <f t="shared" si="83"/>
        <v>29OCT2023:08:00:00</v>
      </c>
      <c r="M681">
        <v>9</v>
      </c>
      <c r="N681">
        <f t="shared" si="84"/>
        <v>-629.61328119999962</v>
      </c>
      <c r="O681">
        <f t="shared" si="76"/>
        <v>-629.61328119999962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6.4652619170901611</v>
      </c>
    </row>
    <row r="682" spans="1:19" x14ac:dyDescent="0.3">
      <c r="A682" t="s">
        <v>708</v>
      </c>
      <c r="B682">
        <v>10311.039063</v>
      </c>
      <c r="C682">
        <v>9637.2197266000003</v>
      </c>
      <c r="D682">
        <v>9757.4648438000004</v>
      </c>
      <c r="E682">
        <v>9919.1865233999997</v>
      </c>
      <c r="F682">
        <v>9614.4697266000003</v>
      </c>
      <c r="G682">
        <v>9557.2197266000003</v>
      </c>
      <c r="H682">
        <v>9637.2197266000003</v>
      </c>
      <c r="I682">
        <v>9905.8896483999997</v>
      </c>
      <c r="J682">
        <v>9731.5957030999998</v>
      </c>
      <c r="L682" t="str">
        <f t="shared" si="83"/>
        <v>29OCT2023:09:00:00</v>
      </c>
      <c r="M682">
        <v>10</v>
      </c>
      <c r="N682">
        <f t="shared" si="84"/>
        <v>-673.81933639999988</v>
      </c>
      <c r="O682">
        <f t="shared" si="76"/>
        <v>-673.81933639999988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6.5349314679441424</v>
      </c>
    </row>
    <row r="683" spans="1:19" x14ac:dyDescent="0.3">
      <c r="A683" t="s">
        <v>709</v>
      </c>
      <c r="B683">
        <v>10987.537109000001</v>
      </c>
      <c r="C683">
        <v>10499.200194999999</v>
      </c>
      <c r="D683">
        <v>10357.520508</v>
      </c>
      <c r="E683">
        <v>10490.637694999999</v>
      </c>
      <c r="F683">
        <v>10399.299805000001</v>
      </c>
      <c r="G683">
        <v>10364.599609000001</v>
      </c>
      <c r="H683">
        <v>10499.200194999999</v>
      </c>
      <c r="I683">
        <v>10578.5</v>
      </c>
      <c r="J683">
        <v>10471.204102</v>
      </c>
      <c r="L683" t="str">
        <f t="shared" si="83"/>
        <v>29OCT2023:10:00:00</v>
      </c>
      <c r="M683">
        <v>11</v>
      </c>
      <c r="N683">
        <f t="shared" si="84"/>
        <v>-488.33691400000134</v>
      </c>
      <c r="O683">
        <f t="shared" si="76"/>
        <v>-488.33691400000134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4.4444620223398363</v>
      </c>
    </row>
    <row r="684" spans="1:19" x14ac:dyDescent="0.3">
      <c r="A684" t="s">
        <v>710</v>
      </c>
      <c r="B684">
        <v>11483.075194999999</v>
      </c>
      <c r="C684">
        <v>11096.900390999999</v>
      </c>
      <c r="D684">
        <v>10598.646484000001</v>
      </c>
      <c r="E684">
        <v>10771.808594</v>
      </c>
      <c r="F684">
        <v>10915.5</v>
      </c>
      <c r="G684">
        <v>10901.5</v>
      </c>
      <c r="H684">
        <v>11096.900390999999</v>
      </c>
      <c r="I684">
        <v>10972</v>
      </c>
      <c r="J684">
        <v>10922.099609000001</v>
      </c>
      <c r="L684" t="str">
        <f t="shared" si="83"/>
        <v>29OCT2023:11:00:00</v>
      </c>
      <c r="M684">
        <v>12</v>
      </c>
      <c r="N684">
        <f t="shared" si="84"/>
        <v>-386.17480400000022</v>
      </c>
      <c r="O684">
        <f t="shared" si="76"/>
        <v>-386.17480400000022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3.3629911625776847</v>
      </c>
    </row>
    <row r="685" spans="1:19" x14ac:dyDescent="0.3">
      <c r="A685" t="s">
        <v>711</v>
      </c>
      <c r="B685">
        <v>11789</v>
      </c>
      <c r="C685">
        <v>11581.599609000001</v>
      </c>
      <c r="D685">
        <v>10834.110352</v>
      </c>
      <c r="E685">
        <v>10974.645508</v>
      </c>
      <c r="F685">
        <v>11311.599609000001</v>
      </c>
      <c r="G685">
        <v>11321.599609000001</v>
      </c>
      <c r="H685">
        <v>11581.599609000001</v>
      </c>
      <c r="I685">
        <v>11187.200194999999</v>
      </c>
      <c r="J685">
        <v>11260.782227</v>
      </c>
      <c r="L685" t="str">
        <f t="shared" si="83"/>
        <v>29OCT2023:12:00:00</v>
      </c>
      <c r="M685">
        <v>13</v>
      </c>
      <c r="N685">
        <f t="shared" si="84"/>
        <v>-207.40039099999922</v>
      </c>
      <c r="O685">
        <f t="shared" si="76"/>
        <v>-207.40039099999922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1.7592704300619155</v>
      </c>
    </row>
    <row r="686" spans="1:19" x14ac:dyDescent="0.3">
      <c r="A686" t="s">
        <v>712</v>
      </c>
      <c r="B686">
        <v>12017.806640999999</v>
      </c>
      <c r="C686">
        <v>12008.299805000001</v>
      </c>
      <c r="D686">
        <v>11062.652344</v>
      </c>
      <c r="E686">
        <v>11155.447265999999</v>
      </c>
      <c r="F686">
        <v>11667.599609000001</v>
      </c>
      <c r="G686">
        <v>11688.700194999999</v>
      </c>
      <c r="H686">
        <v>12008.299805000001</v>
      </c>
      <c r="I686">
        <v>11331</v>
      </c>
      <c r="J686">
        <v>11549.950194999999</v>
      </c>
      <c r="L686" t="str">
        <f t="shared" si="83"/>
        <v>29OCT2023:13:00:00</v>
      </c>
      <c r="M686">
        <v>14</v>
      </c>
      <c r="N686">
        <f t="shared" si="84"/>
        <v>-9.5068359999986569</v>
      </c>
      <c r="O686">
        <f t="shared" si="76"/>
        <v>-9.5068359999986569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7.9106248619153982E-2</v>
      </c>
    </row>
    <row r="687" spans="1:19" x14ac:dyDescent="0.3">
      <c r="A687" t="s">
        <v>713</v>
      </c>
      <c r="B687">
        <v>12148.470703000001</v>
      </c>
      <c r="C687">
        <v>12254</v>
      </c>
      <c r="D687">
        <v>11364.123046999999</v>
      </c>
      <c r="E687">
        <v>11461.84375</v>
      </c>
      <c r="F687">
        <v>11860.099609000001</v>
      </c>
      <c r="G687">
        <v>11869.5</v>
      </c>
      <c r="H687">
        <v>12254</v>
      </c>
      <c r="I687">
        <v>11381.599609000001</v>
      </c>
      <c r="J687">
        <v>11736.464844</v>
      </c>
      <c r="L687" t="str">
        <f t="shared" si="83"/>
        <v>29OCT2023:14:00:00</v>
      </c>
      <c r="M687">
        <v>15</v>
      </c>
      <c r="N687">
        <f t="shared" si="84"/>
        <v>105.52929699999913</v>
      </c>
      <c r="O687" t="str">
        <f t="shared" si="76"/>
        <v/>
      </c>
      <c r="P687">
        <f t="shared" si="77"/>
        <v>105.52929699999913</v>
      </c>
      <c r="Q687" t="str">
        <f t="shared" si="78"/>
        <v/>
      </c>
      <c r="R687">
        <f t="shared" si="79"/>
        <v>1</v>
      </c>
      <c r="S687">
        <f t="shared" si="85"/>
        <v>0.8686632217332444</v>
      </c>
    </row>
    <row r="688" spans="1:19" x14ac:dyDescent="0.3">
      <c r="A688" t="s">
        <v>714</v>
      </c>
      <c r="B688">
        <v>12213.295898</v>
      </c>
      <c r="C688">
        <v>12490.700194999999</v>
      </c>
      <c r="D688">
        <v>11650.008789</v>
      </c>
      <c r="E688">
        <v>11673.752930000001</v>
      </c>
      <c r="F688">
        <v>12051.700194999999</v>
      </c>
      <c r="G688">
        <v>12043.099609000001</v>
      </c>
      <c r="H688">
        <v>12490.700194999999</v>
      </c>
      <c r="I688">
        <v>11420.400390999999</v>
      </c>
      <c r="J688">
        <v>11912.8125</v>
      </c>
      <c r="L688" t="str">
        <f t="shared" si="83"/>
        <v>29OCT2023:15:00:00</v>
      </c>
      <c r="M688">
        <v>16</v>
      </c>
      <c r="N688">
        <f t="shared" si="84"/>
        <v>277.40429699999913</v>
      </c>
      <c r="O688" t="str">
        <f t="shared" si="76"/>
        <v/>
      </c>
      <c r="P688">
        <f t="shared" si="77"/>
        <v>277.40429699999913</v>
      </c>
      <c r="Q688" t="str">
        <f t="shared" si="78"/>
        <v/>
      </c>
      <c r="R688">
        <f t="shared" si="79"/>
        <v>1</v>
      </c>
      <c r="S688">
        <f t="shared" si="85"/>
        <v>2.2713303543675361</v>
      </c>
    </row>
    <row r="689" spans="1:19" x14ac:dyDescent="0.3">
      <c r="A689" t="s">
        <v>715</v>
      </c>
      <c r="B689">
        <v>12328.982421999999</v>
      </c>
      <c r="C689">
        <v>12713.5</v>
      </c>
      <c r="D689">
        <v>11741.124023</v>
      </c>
      <c r="E689">
        <v>11488.40625</v>
      </c>
      <c r="F689">
        <v>12248.099609000001</v>
      </c>
      <c r="G689">
        <v>12231</v>
      </c>
      <c r="H689">
        <v>12713.5</v>
      </c>
      <c r="I689">
        <v>11478.900390999999</v>
      </c>
      <c r="J689">
        <v>12053.854492</v>
      </c>
      <c r="L689" t="str">
        <f t="shared" si="83"/>
        <v>29OCT2023:16:00:00</v>
      </c>
      <c r="M689">
        <v>17</v>
      </c>
      <c r="N689">
        <f t="shared" si="84"/>
        <v>384.51757800000087</v>
      </c>
      <c r="O689" t="str">
        <f t="shared" si="76"/>
        <v/>
      </c>
      <c r="P689">
        <f t="shared" si="77"/>
        <v>384.51757800000087</v>
      </c>
      <c r="Q689" t="str">
        <f t="shared" si="78"/>
        <v/>
      </c>
      <c r="R689">
        <f t="shared" si="79"/>
        <v>1</v>
      </c>
      <c r="S689">
        <f t="shared" si="85"/>
        <v>3.1188103351811307</v>
      </c>
    </row>
    <row r="690" spans="1:19" x14ac:dyDescent="0.3">
      <c r="A690" t="s">
        <v>716</v>
      </c>
      <c r="B690">
        <v>12548.258789</v>
      </c>
      <c r="C690">
        <v>13042.900390999999</v>
      </c>
      <c r="D690">
        <v>12011.742188</v>
      </c>
      <c r="E690">
        <v>11976.454102</v>
      </c>
      <c r="F690">
        <v>12554.599609000001</v>
      </c>
      <c r="G690">
        <v>12531.099609000001</v>
      </c>
      <c r="H690">
        <v>13042.900390999999</v>
      </c>
      <c r="I690">
        <v>11639.200194999999</v>
      </c>
      <c r="J690">
        <v>12315.548828000001</v>
      </c>
      <c r="L690" t="str">
        <f t="shared" si="83"/>
        <v>29OCT2023:17:00:00</v>
      </c>
      <c r="M690">
        <v>18</v>
      </c>
      <c r="N690">
        <f t="shared" si="84"/>
        <v>494.64160199999969</v>
      </c>
      <c r="O690" t="str">
        <f t="shared" si="76"/>
        <v/>
      </c>
      <c r="P690">
        <f t="shared" si="77"/>
        <v>494.64160199999969</v>
      </c>
      <c r="Q690" t="str">
        <f t="shared" si="78"/>
        <v/>
      </c>
      <c r="R690">
        <f t="shared" si="79"/>
        <v>1</v>
      </c>
      <c r="S690">
        <f t="shared" si="85"/>
        <v>3.941914255335651</v>
      </c>
    </row>
    <row r="691" spans="1:19" x14ac:dyDescent="0.3">
      <c r="A691" t="s">
        <v>717</v>
      </c>
      <c r="B691">
        <v>12934.677734000001</v>
      </c>
      <c r="C691">
        <v>13427.799805000001</v>
      </c>
      <c r="D691">
        <v>12043.295898</v>
      </c>
      <c r="E691">
        <v>12373.774414</v>
      </c>
      <c r="F691">
        <v>12916.5</v>
      </c>
      <c r="G691">
        <v>12899.799805000001</v>
      </c>
      <c r="H691">
        <v>13427.799805000001</v>
      </c>
      <c r="I691">
        <v>11853</v>
      </c>
      <c r="J691">
        <v>12574.529296999999</v>
      </c>
      <c r="L691" t="str">
        <f t="shared" si="83"/>
        <v>29OCT2023:18:00:00</v>
      </c>
      <c r="M691">
        <v>19</v>
      </c>
      <c r="N691">
        <f t="shared" si="84"/>
        <v>493.12207099999978</v>
      </c>
      <c r="O691" t="str">
        <f t="shared" si="76"/>
        <v/>
      </c>
      <c r="P691">
        <f t="shared" si="77"/>
        <v>493.12207099999978</v>
      </c>
      <c r="Q691" t="str">
        <f t="shared" si="78"/>
        <v/>
      </c>
      <c r="R691">
        <f t="shared" si="79"/>
        <v>1</v>
      </c>
      <c r="S691">
        <f t="shared" si="85"/>
        <v>3.8124032244250095</v>
      </c>
    </row>
    <row r="692" spans="1:19" x14ac:dyDescent="0.3">
      <c r="A692" t="s">
        <v>718</v>
      </c>
      <c r="B692">
        <v>13381.615234000001</v>
      </c>
      <c r="C692">
        <v>13586.799805000001</v>
      </c>
      <c r="D692">
        <v>12286.867188</v>
      </c>
      <c r="E692">
        <v>13311.867188</v>
      </c>
      <c r="F692">
        <v>13071.700194999999</v>
      </c>
      <c r="G692">
        <v>13072.200194999999</v>
      </c>
      <c r="H692">
        <v>13586.799805000001</v>
      </c>
      <c r="I692">
        <v>11900.400390999999</v>
      </c>
      <c r="J692">
        <v>12717.923828000001</v>
      </c>
      <c r="L692" t="str">
        <f t="shared" si="83"/>
        <v>29OCT2023:19:00:00</v>
      </c>
      <c r="M692">
        <v>20</v>
      </c>
      <c r="N692">
        <f t="shared" si="84"/>
        <v>205.18457099999978</v>
      </c>
      <c r="O692" t="str">
        <f t="shared" si="76"/>
        <v/>
      </c>
      <c r="P692">
        <f t="shared" si="77"/>
        <v>205.18457099999978</v>
      </c>
      <c r="Q692" t="str">
        <f t="shared" si="78"/>
        <v/>
      </c>
      <c r="R692">
        <f t="shared" si="79"/>
        <v>1</v>
      </c>
      <c r="S692">
        <f t="shared" si="85"/>
        <v>1.5333318692250761</v>
      </c>
    </row>
    <row r="693" spans="1:19" x14ac:dyDescent="0.3">
      <c r="A693" t="s">
        <v>719</v>
      </c>
      <c r="B693">
        <v>13748.122069999999</v>
      </c>
      <c r="C693">
        <v>13920.5</v>
      </c>
      <c r="D693">
        <v>12900.864258</v>
      </c>
      <c r="E693">
        <v>14326.248046999999</v>
      </c>
      <c r="F693">
        <v>13411.700194999999</v>
      </c>
      <c r="G693">
        <v>13415.200194999999</v>
      </c>
      <c r="H693">
        <v>13920.5</v>
      </c>
      <c r="I693">
        <v>12257.299805000001</v>
      </c>
      <c r="J693">
        <v>13116.204102</v>
      </c>
      <c r="L693" t="str">
        <f t="shared" si="83"/>
        <v>29OCT2023:20:00:00</v>
      </c>
      <c r="M693">
        <v>21</v>
      </c>
      <c r="N693">
        <f t="shared" si="84"/>
        <v>172.37793000000056</v>
      </c>
      <c r="O693" t="str">
        <f t="shared" si="76"/>
        <v/>
      </c>
      <c r="P693">
        <f t="shared" si="77"/>
        <v>172.37793000000056</v>
      </c>
      <c r="Q693" t="str">
        <f t="shared" si="78"/>
        <v/>
      </c>
      <c r="R693">
        <f t="shared" si="79"/>
        <v>1</v>
      </c>
      <c r="S693">
        <f t="shared" si="85"/>
        <v>1.2538289165772629</v>
      </c>
    </row>
    <row r="694" spans="1:19" x14ac:dyDescent="0.3">
      <c r="A694" t="s">
        <v>720</v>
      </c>
      <c r="B694">
        <v>13647.186523</v>
      </c>
      <c r="C694">
        <v>14016.400390999999</v>
      </c>
      <c r="D694">
        <v>13018.111328000001</v>
      </c>
      <c r="E694">
        <v>14766.220703000001</v>
      </c>
      <c r="F694">
        <v>13521.200194999999</v>
      </c>
      <c r="G694">
        <v>13520.599609000001</v>
      </c>
      <c r="H694">
        <v>14016.400390999999</v>
      </c>
      <c r="I694">
        <v>12399.5</v>
      </c>
      <c r="J694">
        <v>13232.572265999999</v>
      </c>
      <c r="L694" t="str">
        <f t="shared" si="83"/>
        <v>29OCT2023:21:00:00</v>
      </c>
      <c r="M694">
        <v>22</v>
      </c>
      <c r="N694">
        <f t="shared" si="84"/>
        <v>369.21386799999891</v>
      </c>
      <c r="O694" t="str">
        <f t="shared" si="76"/>
        <v/>
      </c>
      <c r="P694">
        <f t="shared" si="77"/>
        <v>369.21386799999891</v>
      </c>
      <c r="Q694" t="str">
        <f t="shared" si="78"/>
        <v/>
      </c>
      <c r="R694">
        <f t="shared" si="79"/>
        <v>1</v>
      </c>
      <c r="S694">
        <f t="shared" si="85"/>
        <v>2.705421131144885</v>
      </c>
    </row>
    <row r="695" spans="1:19" x14ac:dyDescent="0.3">
      <c r="A695" t="s">
        <v>721</v>
      </c>
      <c r="B695">
        <v>13331.864258</v>
      </c>
      <c r="C695">
        <v>13752.200194999999</v>
      </c>
      <c r="D695">
        <v>12751.629883</v>
      </c>
      <c r="E695">
        <v>14745.397461</v>
      </c>
      <c r="F695">
        <v>13290.299805000001</v>
      </c>
      <c r="G695">
        <v>13289.599609000001</v>
      </c>
      <c r="H695">
        <v>13752.200194999999</v>
      </c>
      <c r="I695">
        <v>12264.5</v>
      </c>
      <c r="J695">
        <v>13013.326171999999</v>
      </c>
      <c r="L695" t="str">
        <f t="shared" si="83"/>
        <v>29OCT2023:22:00:00</v>
      </c>
      <c r="M695">
        <v>23</v>
      </c>
      <c r="N695">
        <f t="shared" si="84"/>
        <v>420.33593699999983</v>
      </c>
      <c r="O695" t="str">
        <f t="shared" si="76"/>
        <v/>
      </c>
      <c r="P695">
        <f t="shared" si="77"/>
        <v>420.33593699999983</v>
      </c>
      <c r="Q695" t="str">
        <f t="shared" si="78"/>
        <v/>
      </c>
      <c r="R695">
        <f t="shared" si="79"/>
        <v>1</v>
      </c>
      <c r="S695">
        <f t="shared" si="85"/>
        <v>3.1528669124257731</v>
      </c>
    </row>
    <row r="696" spans="1:19" x14ac:dyDescent="0.3">
      <c r="A696" t="s">
        <v>722</v>
      </c>
      <c r="B696">
        <v>12716.203125</v>
      </c>
      <c r="C696">
        <v>13443.799805000001</v>
      </c>
      <c r="D696">
        <v>12233.854492</v>
      </c>
      <c r="E696">
        <v>14237.763671999999</v>
      </c>
      <c r="F696">
        <v>12811.200194999999</v>
      </c>
      <c r="G696">
        <v>13063.099609000001</v>
      </c>
      <c r="H696">
        <v>13443.799805000001</v>
      </c>
      <c r="I696">
        <v>11691.400390999999</v>
      </c>
      <c r="J696">
        <v>12574.761719</v>
      </c>
      <c r="L696" t="str">
        <f t="shared" si="83"/>
        <v>29OCT2023:23:00:00</v>
      </c>
      <c r="M696">
        <v>24</v>
      </c>
      <c r="N696">
        <f t="shared" si="84"/>
        <v>727.59668000000056</v>
      </c>
      <c r="O696" t="str">
        <f t="shared" si="76"/>
        <v/>
      </c>
      <c r="P696">
        <f t="shared" si="77"/>
        <v>727.59668000000056</v>
      </c>
      <c r="Q696" t="str">
        <f t="shared" si="78"/>
        <v/>
      </c>
      <c r="R696">
        <f t="shared" si="79"/>
        <v>1</v>
      </c>
      <c r="S696">
        <f t="shared" si="85"/>
        <v>5.7218076248683749</v>
      </c>
    </row>
    <row r="697" spans="1:19" x14ac:dyDescent="0.3">
      <c r="A697" t="s">
        <v>723</v>
      </c>
      <c r="B697">
        <v>12086.828125</v>
      </c>
      <c r="C697">
        <v>13184.299805000001</v>
      </c>
      <c r="D697">
        <v>11863.125</v>
      </c>
      <c r="E697">
        <v>13595.627930000001</v>
      </c>
      <c r="F697">
        <v>12372.700194999999</v>
      </c>
      <c r="G697">
        <v>12864.5</v>
      </c>
      <c r="H697">
        <v>13184.299805000001</v>
      </c>
      <c r="I697">
        <v>11150.700194999999</v>
      </c>
      <c r="J697">
        <v>12196.844727</v>
      </c>
      <c r="L697" t="str">
        <f t="shared" si="83"/>
        <v>30OCT2023:00:00:00</v>
      </c>
      <c r="M697">
        <v>1</v>
      </c>
      <c r="N697">
        <f t="shared" si="84"/>
        <v>1097.4716800000006</v>
      </c>
      <c r="O697" t="str">
        <f t="shared" si="76"/>
        <v/>
      </c>
      <c r="P697">
        <f t="shared" si="77"/>
        <v>1097.4716800000006</v>
      </c>
      <c r="Q697" t="str">
        <f t="shared" si="78"/>
        <v/>
      </c>
      <c r="R697">
        <f t="shared" si="79"/>
        <v>1</v>
      </c>
      <c r="S697">
        <f t="shared" si="85"/>
        <v>9.0798981225688653</v>
      </c>
    </row>
    <row r="698" spans="1:19" x14ac:dyDescent="0.3">
      <c r="A698" t="s">
        <v>724</v>
      </c>
      <c r="B698">
        <v>11663.938477</v>
      </c>
      <c r="C698">
        <v>12163.400390999999</v>
      </c>
      <c r="D698">
        <v>12823.149414</v>
      </c>
      <c r="E698">
        <v>13527.547852</v>
      </c>
      <c r="F698">
        <v>12262</v>
      </c>
      <c r="G698">
        <v>12888.400390999999</v>
      </c>
      <c r="H698">
        <v>12163.400390999999</v>
      </c>
      <c r="I698">
        <v>11400.5</v>
      </c>
      <c r="J698">
        <v>12148.840819999999</v>
      </c>
      <c r="L698" t="str">
        <f t="shared" si="83"/>
        <v>30OCT2023:01:00:00</v>
      </c>
      <c r="M698">
        <v>2</v>
      </c>
      <c r="N698">
        <f t="shared" si="84"/>
        <v>499.46191399999952</v>
      </c>
      <c r="O698" t="str">
        <f t="shared" si="76"/>
        <v/>
      </c>
      <c r="P698">
        <f t="shared" si="77"/>
        <v>499.46191399999952</v>
      </c>
      <c r="Q698" t="str">
        <f t="shared" si="78"/>
        <v/>
      </c>
      <c r="R698">
        <f t="shared" si="79"/>
        <v>1</v>
      </c>
      <c r="S698">
        <f t="shared" si="85"/>
        <v>4.2821034677513374</v>
      </c>
    </row>
    <row r="699" spans="1:19" x14ac:dyDescent="0.3">
      <c r="A699" t="s">
        <v>725</v>
      </c>
      <c r="B699">
        <v>11432.592773</v>
      </c>
      <c r="C699">
        <v>11902.799805000001</v>
      </c>
      <c r="D699">
        <v>12673.745117</v>
      </c>
      <c r="E699">
        <v>13129.006836</v>
      </c>
      <c r="F699">
        <v>11992.099609000001</v>
      </c>
      <c r="G699">
        <v>12617.599609000001</v>
      </c>
      <c r="H699">
        <v>11902.799805000001</v>
      </c>
      <c r="I699">
        <v>11130.099609000001</v>
      </c>
      <c r="J699">
        <v>11905.588867</v>
      </c>
      <c r="L699" t="str">
        <f t="shared" si="83"/>
        <v>30OCT2023:02:00:00</v>
      </c>
      <c r="M699">
        <v>3</v>
      </c>
      <c r="N699">
        <f t="shared" si="84"/>
        <v>470.20703200000025</v>
      </c>
      <c r="O699" t="str">
        <f t="shared" si="76"/>
        <v/>
      </c>
      <c r="P699">
        <f t="shared" si="77"/>
        <v>470.20703200000025</v>
      </c>
      <c r="Q699" t="str">
        <f t="shared" si="78"/>
        <v/>
      </c>
      <c r="R699">
        <f t="shared" si="79"/>
        <v>1</v>
      </c>
      <c r="S699">
        <f t="shared" si="85"/>
        <v>4.1128643461391681</v>
      </c>
    </row>
    <row r="700" spans="1:19" x14ac:dyDescent="0.3">
      <c r="A700" t="s">
        <v>726</v>
      </c>
      <c r="B700">
        <v>11328.371094</v>
      </c>
      <c r="C700">
        <v>11922.5</v>
      </c>
      <c r="D700">
        <v>12491.806640999999</v>
      </c>
      <c r="E700">
        <v>12832.609375</v>
      </c>
      <c r="F700">
        <v>12027.299805000001</v>
      </c>
      <c r="G700">
        <v>12713.200194999999</v>
      </c>
      <c r="H700">
        <v>11922.5</v>
      </c>
      <c r="I700">
        <v>11131.099609000001</v>
      </c>
      <c r="J700">
        <v>11888.491211</v>
      </c>
      <c r="L700" t="str">
        <f t="shared" si="83"/>
        <v>30OCT2023:03:00:00</v>
      </c>
      <c r="M700">
        <v>4</v>
      </c>
      <c r="N700">
        <f t="shared" si="84"/>
        <v>594.12890599999992</v>
      </c>
      <c r="O700" t="str">
        <f t="shared" si="76"/>
        <v/>
      </c>
      <c r="P700">
        <f t="shared" si="77"/>
        <v>594.12890599999992</v>
      </c>
      <c r="Q700" t="str">
        <f t="shared" si="78"/>
        <v/>
      </c>
      <c r="R700">
        <f t="shared" si="79"/>
        <v>1</v>
      </c>
      <c r="S700">
        <f t="shared" si="85"/>
        <v>5.2446102009729936</v>
      </c>
    </row>
    <row r="701" spans="1:19" x14ac:dyDescent="0.3">
      <c r="A701" t="s">
        <v>727</v>
      </c>
      <c r="B701">
        <v>11427.178711</v>
      </c>
      <c r="C701">
        <v>11825</v>
      </c>
      <c r="D701">
        <v>12810.505859000001</v>
      </c>
      <c r="E701">
        <v>12978.699219</v>
      </c>
      <c r="F701">
        <v>11944.5</v>
      </c>
      <c r="G701">
        <v>12513.400390999999</v>
      </c>
      <c r="H701">
        <v>11825</v>
      </c>
      <c r="I701">
        <v>11057.200194999999</v>
      </c>
      <c r="J701">
        <v>11872.551758</v>
      </c>
      <c r="L701" t="str">
        <f t="shared" si="83"/>
        <v>30OCT2023:04:00:00</v>
      </c>
      <c r="M701">
        <v>5</v>
      </c>
      <c r="N701">
        <f t="shared" si="84"/>
        <v>397.82128899999952</v>
      </c>
      <c r="O701" t="str">
        <f t="shared" si="76"/>
        <v/>
      </c>
      <c r="P701">
        <f t="shared" si="77"/>
        <v>397.82128899999952</v>
      </c>
      <c r="Q701" t="str">
        <f t="shared" si="78"/>
        <v/>
      </c>
      <c r="R701">
        <f t="shared" si="79"/>
        <v>1</v>
      </c>
      <c r="S701">
        <f t="shared" si="85"/>
        <v>3.4813605270481141</v>
      </c>
    </row>
    <row r="702" spans="1:19" x14ac:dyDescent="0.3">
      <c r="A702" t="s">
        <v>728</v>
      </c>
      <c r="B702">
        <v>11816.288086</v>
      </c>
      <c r="C702">
        <v>12092.5</v>
      </c>
      <c r="D702">
        <v>13144.662109000001</v>
      </c>
      <c r="E702">
        <v>13300.533203000001</v>
      </c>
      <c r="F702">
        <v>12303</v>
      </c>
      <c r="G702">
        <v>12819</v>
      </c>
      <c r="H702">
        <v>12092.5</v>
      </c>
      <c r="I702">
        <v>11369.299805000001</v>
      </c>
      <c r="J702">
        <v>12179.672852</v>
      </c>
      <c r="L702" t="str">
        <f t="shared" si="83"/>
        <v>30OCT2023:05:00:00</v>
      </c>
      <c r="M702">
        <v>6</v>
      </c>
      <c r="N702">
        <f t="shared" si="84"/>
        <v>276.21191399999952</v>
      </c>
      <c r="O702" t="str">
        <f t="shared" si="76"/>
        <v/>
      </c>
      <c r="P702">
        <f t="shared" si="77"/>
        <v>276.21191399999952</v>
      </c>
      <c r="Q702" t="str">
        <f t="shared" si="78"/>
        <v/>
      </c>
      <c r="R702">
        <f t="shared" si="79"/>
        <v>1</v>
      </c>
      <c r="S702">
        <f t="shared" si="85"/>
        <v>2.3375523006015473</v>
      </c>
    </row>
    <row r="703" spans="1:19" x14ac:dyDescent="0.3">
      <c r="A703" t="s">
        <v>729</v>
      </c>
      <c r="B703">
        <v>12722.329102</v>
      </c>
      <c r="C703">
        <v>12943.599609000001</v>
      </c>
      <c r="D703">
        <v>14037.100586</v>
      </c>
      <c r="E703">
        <v>14022.478515999999</v>
      </c>
      <c r="F703">
        <v>13272</v>
      </c>
      <c r="G703">
        <v>13844.400390999999</v>
      </c>
      <c r="H703">
        <v>12943.599609000001</v>
      </c>
      <c r="I703">
        <v>12222.400390999999</v>
      </c>
      <c r="J703">
        <v>13068.861328000001</v>
      </c>
      <c r="L703" t="str">
        <f t="shared" si="83"/>
        <v>30OCT2023:06:00:00</v>
      </c>
      <c r="M703">
        <v>7</v>
      </c>
      <c r="N703">
        <f t="shared" si="84"/>
        <v>221.27050700000109</v>
      </c>
      <c r="O703" t="str">
        <f t="shared" si="76"/>
        <v/>
      </c>
      <c r="P703">
        <f t="shared" si="77"/>
        <v>221.27050700000109</v>
      </c>
      <c r="Q703" t="str">
        <f t="shared" si="78"/>
        <v/>
      </c>
      <c r="R703">
        <f t="shared" si="79"/>
        <v>1</v>
      </c>
      <c r="S703">
        <f t="shared" si="85"/>
        <v>1.7392295485047349</v>
      </c>
    </row>
    <row r="704" spans="1:19" x14ac:dyDescent="0.3">
      <c r="A704" t="s">
        <v>730</v>
      </c>
      <c r="B704">
        <v>14279.443359000001</v>
      </c>
      <c r="C704">
        <v>14368.299805000001</v>
      </c>
      <c r="D704">
        <v>15540.943359000001</v>
      </c>
      <c r="E704">
        <v>15290.475586</v>
      </c>
      <c r="F704">
        <v>14883.200194999999</v>
      </c>
      <c r="G704">
        <v>15560</v>
      </c>
      <c r="H704">
        <v>14368.299805000001</v>
      </c>
      <c r="I704">
        <v>13647.700194999999</v>
      </c>
      <c r="J704">
        <v>14557.309569999999</v>
      </c>
      <c r="L704" t="str">
        <f t="shared" si="83"/>
        <v>30OCT2023:07:00:00</v>
      </c>
      <c r="M704">
        <v>8</v>
      </c>
      <c r="N704">
        <f t="shared" si="84"/>
        <v>88.856445999999778</v>
      </c>
      <c r="O704" t="str">
        <f t="shared" si="76"/>
        <v/>
      </c>
      <c r="P704">
        <f t="shared" si="77"/>
        <v>88.856445999999778</v>
      </c>
      <c r="Q704" t="str">
        <f t="shared" si="78"/>
        <v/>
      </c>
      <c r="R704">
        <f t="shared" si="79"/>
        <v>1</v>
      </c>
      <c r="S704">
        <f t="shared" si="85"/>
        <v>0.62226827591283962</v>
      </c>
    </row>
    <row r="705" spans="1:19" x14ac:dyDescent="0.3">
      <c r="A705" t="s">
        <v>731</v>
      </c>
      <c r="B705">
        <v>15305.326171999999</v>
      </c>
      <c r="C705">
        <v>15355.900390999999</v>
      </c>
      <c r="D705">
        <v>16445.419922000001</v>
      </c>
      <c r="E705">
        <v>16181.818359000001</v>
      </c>
      <c r="F705">
        <v>15990.099609000001</v>
      </c>
      <c r="G705">
        <v>16729</v>
      </c>
      <c r="H705">
        <v>15355.900390999999</v>
      </c>
      <c r="I705">
        <v>14649.799805000001</v>
      </c>
      <c r="J705">
        <v>15562.703125</v>
      </c>
      <c r="L705" t="str">
        <f t="shared" si="83"/>
        <v>30OCT2023:08:00:00</v>
      </c>
      <c r="M705">
        <v>9</v>
      </c>
      <c r="N705">
        <f t="shared" si="84"/>
        <v>50.574219000000085</v>
      </c>
      <c r="O705" t="str">
        <f t="shared" si="76"/>
        <v/>
      </c>
      <c r="P705">
        <f t="shared" si="77"/>
        <v>50.574219000000085</v>
      </c>
      <c r="Q705" t="str">
        <f t="shared" si="78"/>
        <v/>
      </c>
      <c r="R705">
        <f t="shared" si="79"/>
        <v>1</v>
      </c>
      <c r="S705">
        <f t="shared" si="85"/>
        <v>0.33043542118378372</v>
      </c>
    </row>
    <row r="706" spans="1:19" x14ac:dyDescent="0.3">
      <c r="A706" t="s">
        <v>732</v>
      </c>
      <c r="B706">
        <v>15629.734375</v>
      </c>
      <c r="C706">
        <v>15482.099609000001</v>
      </c>
      <c r="D706">
        <v>16767.773438</v>
      </c>
      <c r="E706">
        <v>16523.748047000001</v>
      </c>
      <c r="F706">
        <v>15926.299805000001</v>
      </c>
      <c r="G706">
        <v>16652.900390999999</v>
      </c>
      <c r="H706">
        <v>15482.099609000001</v>
      </c>
      <c r="I706">
        <v>14652.700194999999</v>
      </c>
      <c r="J706">
        <v>15651.914063</v>
      </c>
      <c r="L706" t="str">
        <f t="shared" si="83"/>
        <v>30OCT2023:09:00:00</v>
      </c>
      <c r="M706">
        <v>10</v>
      </c>
      <c r="N706">
        <f t="shared" si="84"/>
        <v>-147.63476599999922</v>
      </c>
      <c r="O706">
        <f t="shared" si="76"/>
        <v>-147.63476599999922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0.94457629578237301</v>
      </c>
    </row>
    <row r="707" spans="1:19" x14ac:dyDescent="0.3">
      <c r="A707" t="s">
        <v>733</v>
      </c>
      <c r="B707">
        <v>15543.285156</v>
      </c>
      <c r="C707">
        <v>15497.200194999999</v>
      </c>
      <c r="D707">
        <v>17311.421875</v>
      </c>
      <c r="E707">
        <v>16968.335938</v>
      </c>
      <c r="F707">
        <v>15758.299805000001</v>
      </c>
      <c r="G707">
        <v>16617.599609000001</v>
      </c>
      <c r="H707">
        <v>15497.200194999999</v>
      </c>
      <c r="I707">
        <v>14604.700194999999</v>
      </c>
      <c r="J707">
        <v>15730.444336</v>
      </c>
      <c r="L707" t="str">
        <f t="shared" si="83"/>
        <v>30OCT2023:10:00:00</v>
      </c>
      <c r="M707">
        <v>11</v>
      </c>
      <c r="N707">
        <f t="shared" si="84"/>
        <v>-46.084961000000476</v>
      </c>
      <c r="O707">
        <f t="shared" ref="O707:O721" si="86">IF(N707&lt;0,N707,"")</f>
        <v>-46.084961000000476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0.29649434168819078</v>
      </c>
    </row>
    <row r="708" spans="1:19" x14ac:dyDescent="0.3">
      <c r="A708" t="s">
        <v>734</v>
      </c>
      <c r="B708">
        <v>15268.025390999999</v>
      </c>
      <c r="C708">
        <v>15260.799805000001</v>
      </c>
      <c r="D708">
        <v>17178.072265999999</v>
      </c>
      <c r="E708">
        <v>17025.679688</v>
      </c>
      <c r="F708">
        <v>15470</v>
      </c>
      <c r="G708">
        <v>16345</v>
      </c>
      <c r="H708">
        <v>15260.799805000001</v>
      </c>
      <c r="I708">
        <v>14395.5</v>
      </c>
      <c r="J708">
        <v>15514.004883</v>
      </c>
      <c r="L708" t="str">
        <f t="shared" si="83"/>
        <v>30OCT2023:11:00:00</v>
      </c>
      <c r="M708">
        <v>12</v>
      </c>
      <c r="N708">
        <f t="shared" si="84"/>
        <v>-7.2255859999986569</v>
      </c>
      <c r="O708">
        <f t="shared" si="86"/>
        <v>-7.2255859999986569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4.7324954045844747E-2</v>
      </c>
    </row>
    <row r="709" spans="1:19" x14ac:dyDescent="0.3">
      <c r="A709" t="s">
        <v>735</v>
      </c>
      <c r="B709">
        <v>14915.997069999999</v>
      </c>
      <c r="C709">
        <v>15020.299805000001</v>
      </c>
      <c r="D709">
        <v>16602.986327999999</v>
      </c>
      <c r="E709">
        <v>16841.386718999998</v>
      </c>
      <c r="F709">
        <v>15108.400390999999</v>
      </c>
      <c r="G709">
        <v>16101.900390999999</v>
      </c>
      <c r="H709">
        <v>15020.299805000001</v>
      </c>
      <c r="I709">
        <v>14165.700194999999</v>
      </c>
      <c r="J709">
        <v>15197.427734000001</v>
      </c>
      <c r="L709" t="str">
        <f t="shared" si="83"/>
        <v>30OCT2023:12:00:00</v>
      </c>
      <c r="M709">
        <v>13</v>
      </c>
      <c r="N709">
        <f t="shared" si="84"/>
        <v>104.30273500000112</v>
      </c>
      <c r="O709" t="str">
        <f t="shared" si="86"/>
        <v/>
      </c>
      <c r="P709">
        <f t="shared" si="87"/>
        <v>104.30273500000112</v>
      </c>
      <c r="Q709" t="str">
        <f t="shared" si="88"/>
        <v/>
      </c>
      <c r="R709">
        <f t="shared" si="89"/>
        <v>1</v>
      </c>
      <c r="S709">
        <f t="shared" si="85"/>
        <v>0.69926760182717784</v>
      </c>
    </row>
    <row r="710" spans="1:19" x14ac:dyDescent="0.3">
      <c r="A710" t="s">
        <v>736</v>
      </c>
      <c r="B710">
        <v>14444.636719</v>
      </c>
      <c r="C710">
        <v>14827.200194999999</v>
      </c>
      <c r="D710">
        <v>15982.483398</v>
      </c>
      <c r="E710">
        <v>16574.683593999998</v>
      </c>
      <c r="F710">
        <v>14794.900390999999</v>
      </c>
      <c r="G710">
        <v>15888</v>
      </c>
      <c r="H710">
        <v>14827.200194999999</v>
      </c>
      <c r="I710">
        <v>13960.799805000001</v>
      </c>
      <c r="J710">
        <v>14901.1875</v>
      </c>
      <c r="L710" t="str">
        <f t="shared" si="83"/>
        <v>30OCT2023:13:00:00</v>
      </c>
      <c r="M710">
        <v>14</v>
      </c>
      <c r="N710">
        <f t="shared" si="84"/>
        <v>382.56347599999935</v>
      </c>
      <c r="O710" t="str">
        <f t="shared" si="86"/>
        <v/>
      </c>
      <c r="P710">
        <f t="shared" si="87"/>
        <v>382.56347599999935</v>
      </c>
      <c r="Q710" t="str">
        <f t="shared" si="88"/>
        <v/>
      </c>
      <c r="R710">
        <f t="shared" si="89"/>
        <v>1</v>
      </c>
      <c r="S710">
        <f t="shared" si="85"/>
        <v>2.6484811175402423</v>
      </c>
    </row>
    <row r="711" spans="1:19" x14ac:dyDescent="0.3">
      <c r="A711" t="s">
        <v>737</v>
      </c>
      <c r="B711">
        <v>13894.990234000001</v>
      </c>
      <c r="C711">
        <v>14541.299805000001</v>
      </c>
      <c r="D711">
        <v>15587.012694999999</v>
      </c>
      <c r="E711">
        <v>16407.150390999999</v>
      </c>
      <c r="F711">
        <v>14435.299805000001</v>
      </c>
      <c r="G711">
        <v>15504.900390999999</v>
      </c>
      <c r="H711">
        <v>14541.299805000001</v>
      </c>
      <c r="I711">
        <v>13718.099609000001</v>
      </c>
      <c r="J711">
        <v>14589.242188</v>
      </c>
      <c r="L711" t="str">
        <f t="shared" si="83"/>
        <v>30OCT2023:14:00:00</v>
      </c>
      <c r="M711">
        <v>15</v>
      </c>
      <c r="N711">
        <f t="shared" si="84"/>
        <v>646.30957099999978</v>
      </c>
      <c r="O711" t="str">
        <f t="shared" si="86"/>
        <v/>
      </c>
      <c r="P711">
        <f t="shared" si="87"/>
        <v>646.30957099999978</v>
      </c>
      <c r="Q711" t="str">
        <f t="shared" si="88"/>
        <v/>
      </c>
      <c r="R711">
        <f t="shared" si="89"/>
        <v>1</v>
      </c>
      <c r="S711">
        <f t="shared" si="85"/>
        <v>4.6513855721793069</v>
      </c>
    </row>
    <row r="712" spans="1:19" x14ac:dyDescent="0.3">
      <c r="A712" t="s">
        <v>738</v>
      </c>
      <c r="B712">
        <v>13457.160156</v>
      </c>
      <c r="C712">
        <v>14323.799805000001</v>
      </c>
      <c r="D712">
        <v>14819.568359000001</v>
      </c>
      <c r="E712">
        <v>15931.182617</v>
      </c>
      <c r="F712">
        <v>14161.700194999999</v>
      </c>
      <c r="G712">
        <v>15217.200194999999</v>
      </c>
      <c r="H712">
        <v>14323.799805000001</v>
      </c>
      <c r="I712">
        <v>13562.799805000001</v>
      </c>
      <c r="J712">
        <v>14267.784180000001</v>
      </c>
      <c r="L712" t="str">
        <f t="shared" si="83"/>
        <v>30OCT2023:15:00:00</v>
      </c>
      <c r="M712">
        <v>16</v>
      </c>
      <c r="N712">
        <f t="shared" si="84"/>
        <v>866.63964900000065</v>
      </c>
      <c r="O712" t="str">
        <f t="shared" si="86"/>
        <v/>
      </c>
      <c r="P712">
        <f t="shared" si="87"/>
        <v>866.63964900000065</v>
      </c>
      <c r="Q712" t="str">
        <f t="shared" si="88"/>
        <v/>
      </c>
      <c r="R712">
        <f t="shared" si="89"/>
        <v>1</v>
      </c>
      <c r="S712">
        <f t="shared" si="85"/>
        <v>6.4399891132573117</v>
      </c>
    </row>
    <row r="713" spans="1:19" x14ac:dyDescent="0.3">
      <c r="A713" t="s">
        <v>739</v>
      </c>
      <c r="B713">
        <v>13175.609375</v>
      </c>
      <c r="C713">
        <v>14239.700194999999</v>
      </c>
      <c r="D713">
        <v>14010.344727</v>
      </c>
      <c r="E713">
        <v>15284.820313</v>
      </c>
      <c r="F713">
        <v>14170.200194999999</v>
      </c>
      <c r="G713">
        <v>15221.799805000001</v>
      </c>
      <c r="H713">
        <v>14239.700194999999</v>
      </c>
      <c r="I713">
        <v>13605.299805000001</v>
      </c>
      <c r="J713">
        <v>14094.769531</v>
      </c>
      <c r="L713" t="str">
        <f t="shared" si="83"/>
        <v>30OCT2023:16:00:00</v>
      </c>
      <c r="M713">
        <v>17</v>
      </c>
      <c r="N713">
        <f t="shared" si="84"/>
        <v>1064.0908199999994</v>
      </c>
      <c r="O713" t="str">
        <f t="shared" si="86"/>
        <v/>
      </c>
      <c r="P713">
        <f t="shared" si="87"/>
        <v>1064.0908199999994</v>
      </c>
      <c r="Q713" t="str">
        <f t="shared" si="88"/>
        <v/>
      </c>
      <c r="R713">
        <f t="shared" si="89"/>
        <v>1</v>
      </c>
      <c r="S713">
        <f t="shared" si="85"/>
        <v>8.0762171199387076</v>
      </c>
    </row>
    <row r="714" spans="1:19" x14ac:dyDescent="0.3">
      <c r="A714" t="s">
        <v>740</v>
      </c>
      <c r="B714">
        <v>13215.525390999999</v>
      </c>
      <c r="C714">
        <v>14531.200194999999</v>
      </c>
      <c r="D714">
        <v>13840.927734000001</v>
      </c>
      <c r="E714">
        <v>15096.475586</v>
      </c>
      <c r="F714">
        <v>14610.700194999999</v>
      </c>
      <c r="G714">
        <v>15693.5</v>
      </c>
      <c r="H714">
        <v>14531.200194999999</v>
      </c>
      <c r="I714">
        <v>13961.700194999999</v>
      </c>
      <c r="J714">
        <v>14346.476563</v>
      </c>
      <c r="L714" t="str">
        <f t="shared" si="83"/>
        <v>30OCT2023:17:00:00</v>
      </c>
      <c r="M714">
        <v>18</v>
      </c>
      <c r="N714">
        <f t="shared" si="84"/>
        <v>1315.6748040000002</v>
      </c>
      <c r="O714" t="str">
        <f t="shared" si="86"/>
        <v/>
      </c>
      <c r="P714">
        <f t="shared" si="87"/>
        <v>1315.6748040000002</v>
      </c>
      <c r="Q714" t="str">
        <f t="shared" si="88"/>
        <v/>
      </c>
      <c r="R714">
        <f t="shared" si="89"/>
        <v>1</v>
      </c>
      <c r="S714">
        <f t="shared" si="85"/>
        <v>9.955524014928665</v>
      </c>
    </row>
    <row r="715" spans="1:19" x14ac:dyDescent="0.3">
      <c r="A715" t="s">
        <v>741</v>
      </c>
      <c r="B715">
        <v>13609.044921999999</v>
      </c>
      <c r="C715">
        <v>14961.900390999999</v>
      </c>
      <c r="D715">
        <v>13644.806640999999</v>
      </c>
      <c r="E715">
        <v>14784.236328000001</v>
      </c>
      <c r="F715">
        <v>15246</v>
      </c>
      <c r="G715">
        <v>16329</v>
      </c>
      <c r="H715">
        <v>14961.900390999999</v>
      </c>
      <c r="I715">
        <v>14361.299805000001</v>
      </c>
      <c r="J715">
        <v>14683.421875</v>
      </c>
      <c r="L715" t="str">
        <f t="shared" si="83"/>
        <v>30OCT2023:18:00:00</v>
      </c>
      <c r="M715">
        <v>19</v>
      </c>
      <c r="N715">
        <f t="shared" si="84"/>
        <v>1352.8554690000001</v>
      </c>
      <c r="O715" t="str">
        <f t="shared" si="86"/>
        <v/>
      </c>
      <c r="P715">
        <f t="shared" si="87"/>
        <v>1352.8554690000001</v>
      </c>
      <c r="Q715" t="str">
        <f t="shared" si="88"/>
        <v/>
      </c>
      <c r="R715">
        <f t="shared" si="89"/>
        <v>1</v>
      </c>
      <c r="S715">
        <f t="shared" si="85"/>
        <v>9.9408553410901899</v>
      </c>
    </row>
    <row r="716" spans="1:19" x14ac:dyDescent="0.3">
      <c r="A716" t="s">
        <v>742</v>
      </c>
      <c r="B716">
        <v>14199.169921999999</v>
      </c>
      <c r="C716">
        <v>15214.5</v>
      </c>
      <c r="D716">
        <v>13634.429688</v>
      </c>
      <c r="E716">
        <v>14754.288086</v>
      </c>
      <c r="F716">
        <v>15572.799805000001</v>
      </c>
      <c r="G716">
        <v>16695.400390999999</v>
      </c>
      <c r="H716">
        <v>15214.5</v>
      </c>
      <c r="I716">
        <v>14548.599609000001</v>
      </c>
      <c r="J716">
        <v>14882.636719</v>
      </c>
      <c r="L716" t="str">
        <f t="shared" si="83"/>
        <v>30OCT2023:19:00:00</v>
      </c>
      <c r="M716">
        <v>20</v>
      </c>
      <c r="N716">
        <f t="shared" si="84"/>
        <v>1015.3300780000009</v>
      </c>
      <c r="O716" t="str">
        <f t="shared" si="86"/>
        <v/>
      </c>
      <c r="P716">
        <f t="shared" si="87"/>
        <v>1015.3300780000009</v>
      </c>
      <c r="Q716" t="str">
        <f t="shared" si="88"/>
        <v/>
      </c>
      <c r="R716">
        <f t="shared" si="89"/>
        <v>1</v>
      </c>
      <c r="S716">
        <f t="shared" si="85"/>
        <v>7.1506298155278953</v>
      </c>
    </row>
    <row r="717" spans="1:19" x14ac:dyDescent="0.3">
      <c r="A717" t="s">
        <v>743</v>
      </c>
      <c r="B717">
        <v>14667.823242</v>
      </c>
      <c r="C717">
        <v>15547.900390999999</v>
      </c>
      <c r="D717">
        <v>14287.673828000001</v>
      </c>
      <c r="E717">
        <v>15315.229492</v>
      </c>
      <c r="F717">
        <v>15896.700194999999</v>
      </c>
      <c r="G717">
        <v>16950.800781000002</v>
      </c>
      <c r="H717">
        <v>15547.900390999999</v>
      </c>
      <c r="I717">
        <v>14838.700194999999</v>
      </c>
      <c r="J717">
        <v>15258.265625</v>
      </c>
      <c r="L717" t="str">
        <f t="shared" si="83"/>
        <v>30OCT2023:20:00:00</v>
      </c>
      <c r="M717">
        <v>21</v>
      </c>
      <c r="N717">
        <f t="shared" si="84"/>
        <v>880.07714899999883</v>
      </c>
      <c r="O717" t="str">
        <f t="shared" si="86"/>
        <v/>
      </c>
      <c r="P717">
        <f t="shared" si="87"/>
        <v>880.07714899999883</v>
      </c>
      <c r="Q717" t="str">
        <f t="shared" si="88"/>
        <v/>
      </c>
      <c r="R717">
        <f t="shared" si="89"/>
        <v>1</v>
      </c>
      <c r="S717">
        <f t="shared" si="85"/>
        <v>6.00005286728556</v>
      </c>
    </row>
    <row r="718" spans="1:19" x14ac:dyDescent="0.3">
      <c r="A718" t="s">
        <v>744</v>
      </c>
      <c r="B718">
        <v>14495.967773</v>
      </c>
      <c r="C718">
        <v>15363.5</v>
      </c>
      <c r="D718">
        <v>14700.682617</v>
      </c>
      <c r="E718">
        <v>15573.328125</v>
      </c>
      <c r="F718">
        <v>15749.400390999999</v>
      </c>
      <c r="G718">
        <v>16716.599609000001</v>
      </c>
      <c r="H718">
        <v>15363.5</v>
      </c>
      <c r="I718">
        <v>14643.400390999999</v>
      </c>
      <c r="J718">
        <v>15188.807617</v>
      </c>
      <c r="L718" t="str">
        <f t="shared" si="83"/>
        <v>30OCT2023:21:00:00</v>
      </c>
      <c r="M718">
        <v>22</v>
      </c>
      <c r="N718">
        <f t="shared" si="84"/>
        <v>867.53222699999969</v>
      </c>
      <c r="O718" t="str">
        <f t="shared" si="86"/>
        <v/>
      </c>
      <c r="P718">
        <f t="shared" si="87"/>
        <v>867.53222699999969</v>
      </c>
      <c r="Q718" t="str">
        <f t="shared" si="88"/>
        <v/>
      </c>
      <c r="R718">
        <f t="shared" si="89"/>
        <v>1</v>
      </c>
      <c r="S718">
        <f t="shared" si="85"/>
        <v>5.984645113628452</v>
      </c>
    </row>
    <row r="719" spans="1:19" x14ac:dyDescent="0.3">
      <c r="A719" t="s">
        <v>745</v>
      </c>
      <c r="B719">
        <v>14048.714844</v>
      </c>
      <c r="C719">
        <v>14633.099609000001</v>
      </c>
      <c r="D719">
        <v>14955.791015999999</v>
      </c>
      <c r="E719">
        <v>15663.770508</v>
      </c>
      <c r="F719">
        <v>14978</v>
      </c>
      <c r="G719">
        <v>15749.700194999999</v>
      </c>
      <c r="H719">
        <v>14633.099609000001</v>
      </c>
      <c r="I719">
        <v>13934</v>
      </c>
      <c r="J719">
        <v>14634.058594</v>
      </c>
      <c r="L719" t="str">
        <f t="shared" si="83"/>
        <v>30OCT2023:22:00:00</v>
      </c>
      <c r="M719">
        <v>23</v>
      </c>
      <c r="N719">
        <f t="shared" si="84"/>
        <v>584.3847650000007</v>
      </c>
      <c r="O719" t="str">
        <f t="shared" si="86"/>
        <v/>
      </c>
      <c r="P719">
        <f t="shared" si="87"/>
        <v>584.3847650000007</v>
      </c>
      <c r="Q719" t="str">
        <f t="shared" si="88"/>
        <v/>
      </c>
      <c r="R719">
        <f t="shared" si="89"/>
        <v>1</v>
      </c>
      <c r="S719">
        <f t="shared" si="85"/>
        <v>4.1597026595609412</v>
      </c>
    </row>
    <row r="720" spans="1:19" x14ac:dyDescent="0.3">
      <c r="A720" t="s">
        <v>746</v>
      </c>
      <c r="B720">
        <v>13343.394531</v>
      </c>
      <c r="C720">
        <v>13771.5</v>
      </c>
      <c r="D720">
        <v>14600.694336</v>
      </c>
      <c r="E720">
        <v>15199.227539</v>
      </c>
      <c r="F720">
        <v>14051</v>
      </c>
      <c r="G720">
        <v>14725.099609000001</v>
      </c>
      <c r="H720">
        <v>13771.5</v>
      </c>
      <c r="I720">
        <v>13147.900390999999</v>
      </c>
      <c r="J720">
        <v>13873.569336</v>
      </c>
      <c r="L720" t="str">
        <f t="shared" si="83"/>
        <v>30OCT2023:23:00:00</v>
      </c>
      <c r="M720">
        <v>24</v>
      </c>
      <c r="N720">
        <f t="shared" si="84"/>
        <v>428.10546900000008</v>
      </c>
      <c r="O720" t="str">
        <f t="shared" si="86"/>
        <v/>
      </c>
      <c r="P720">
        <f t="shared" si="87"/>
        <v>428.10546900000008</v>
      </c>
      <c r="Q720" t="str">
        <f t="shared" si="88"/>
        <v/>
      </c>
      <c r="R720">
        <f t="shared" si="89"/>
        <v>1</v>
      </c>
      <c r="S720">
        <f t="shared" si="85"/>
        <v>3.2083700141325013</v>
      </c>
    </row>
    <row r="721" spans="1:19" x14ac:dyDescent="0.3">
      <c r="A721" t="s">
        <v>747</v>
      </c>
      <c r="B721">
        <v>12598.470703000001</v>
      </c>
      <c r="C721">
        <v>12887.5</v>
      </c>
      <c r="D721">
        <v>13975.866211</v>
      </c>
      <c r="E721">
        <v>14496.886719</v>
      </c>
      <c r="F721">
        <v>13110.099609000001</v>
      </c>
      <c r="G721">
        <v>13669.099609000001</v>
      </c>
      <c r="H721">
        <v>12887.5</v>
      </c>
      <c r="I721">
        <v>12338.5</v>
      </c>
      <c r="J721">
        <v>13040.893555000001</v>
      </c>
      <c r="L721" t="str">
        <f t="shared" si="83"/>
        <v>31OCT2023:00:00:00</v>
      </c>
      <c r="M721">
        <v>1</v>
      </c>
      <c r="N721">
        <f t="shared" si="84"/>
        <v>289.02929699999913</v>
      </c>
      <c r="O721" t="str">
        <f t="shared" si="86"/>
        <v/>
      </c>
      <c r="P721">
        <f t="shared" si="87"/>
        <v>289.02929699999913</v>
      </c>
      <c r="Q721" t="str">
        <f t="shared" si="88"/>
        <v/>
      </c>
      <c r="R721">
        <f t="shared" si="89"/>
        <v>1</v>
      </c>
      <c r="S721">
        <f t="shared" si="85"/>
        <v>2.2941617583090799</v>
      </c>
    </row>
    <row r="722" spans="1:19" x14ac:dyDescent="0.3">
      <c r="A722" t="s">
        <v>748</v>
      </c>
      <c r="B722">
        <v>12102.019531</v>
      </c>
      <c r="C722">
        <v>12967.200194999999</v>
      </c>
      <c r="D722">
        <v>13574.493164</v>
      </c>
      <c r="E722">
        <v>13766.764648</v>
      </c>
      <c r="F722">
        <v>13214.099609000001</v>
      </c>
      <c r="G722">
        <v>12967.200194999999</v>
      </c>
      <c r="H722">
        <v>12967.200194999999</v>
      </c>
      <c r="I722">
        <v>12353.299805000001</v>
      </c>
      <c r="J722">
        <v>12929.179688</v>
      </c>
      <c r="L722" t="str">
        <f t="shared" ref="L722:L744" si="90">A722</f>
        <v>31OCT2023:01:00:00</v>
      </c>
      <c r="M722">
        <v>2</v>
      </c>
      <c r="N722">
        <f t="shared" ref="N722:N744" si="91">C722-B722</f>
        <v>865.18066399999952</v>
      </c>
      <c r="O722" t="str">
        <f t="shared" ref="O722:O744" si="92">IF(N722&lt;0,N722,"")</f>
        <v/>
      </c>
      <c r="P722">
        <f t="shared" ref="P722:P744" si="93">IF(N722&gt;0,N722,"")</f>
        <v>865.18066399999952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7.1490602191129415</v>
      </c>
    </row>
    <row r="723" spans="1:19" x14ac:dyDescent="0.3">
      <c r="A723" t="s">
        <v>749</v>
      </c>
      <c r="B723">
        <v>11891.537109000001</v>
      </c>
      <c r="C723">
        <v>12534</v>
      </c>
      <c r="D723">
        <v>13372.770508</v>
      </c>
      <c r="E723">
        <v>13442.626953000001</v>
      </c>
      <c r="F723">
        <v>12700.599609000001</v>
      </c>
      <c r="G723">
        <v>12534</v>
      </c>
      <c r="H723">
        <v>12534</v>
      </c>
      <c r="I723">
        <v>11889.799805000001</v>
      </c>
      <c r="J723">
        <v>12525.155273</v>
      </c>
      <c r="L723" t="str">
        <f t="shared" si="90"/>
        <v>31OCT2023:02:00:00</v>
      </c>
      <c r="M723">
        <v>3</v>
      </c>
      <c r="N723">
        <f t="shared" si="91"/>
        <v>642.46289099999922</v>
      </c>
      <c r="O723" t="str">
        <f t="shared" si="92"/>
        <v/>
      </c>
      <c r="P723">
        <f t="shared" si="93"/>
        <v>642.46289099999922</v>
      </c>
      <c r="Q723" t="str">
        <f t="shared" si="94"/>
        <v/>
      </c>
      <c r="R723">
        <f t="shared" si="95"/>
        <v>1</v>
      </c>
      <c r="S723">
        <f t="shared" si="96"/>
        <v>5.4026900400769646</v>
      </c>
    </row>
    <row r="724" spans="1:19" x14ac:dyDescent="0.3">
      <c r="A724" t="s">
        <v>750</v>
      </c>
      <c r="B724">
        <v>11880.540039</v>
      </c>
      <c r="C724">
        <v>12403.700194999999</v>
      </c>
      <c r="D724">
        <v>13384.974609000001</v>
      </c>
      <c r="E724">
        <v>13337.971680000001</v>
      </c>
      <c r="F724">
        <v>12488</v>
      </c>
      <c r="G724">
        <v>12403.700194999999</v>
      </c>
      <c r="H724">
        <v>12403.700194999999</v>
      </c>
      <c r="I724">
        <v>11739.099609000001</v>
      </c>
      <c r="J724">
        <v>12409.005859000001</v>
      </c>
      <c r="L724" t="str">
        <f t="shared" si="90"/>
        <v>31OCT2023:03:00:00</v>
      </c>
      <c r="M724">
        <v>4</v>
      </c>
      <c r="N724">
        <f t="shared" si="91"/>
        <v>523.16015599999992</v>
      </c>
      <c r="O724" t="str">
        <f t="shared" si="92"/>
        <v/>
      </c>
      <c r="P724">
        <f t="shared" si="93"/>
        <v>523.16015599999992</v>
      </c>
      <c r="Q724" t="str">
        <f t="shared" si="94"/>
        <v/>
      </c>
      <c r="R724">
        <f t="shared" si="95"/>
        <v>1</v>
      </c>
      <c r="S724">
        <f t="shared" si="96"/>
        <v>4.403504843068017</v>
      </c>
    </row>
    <row r="725" spans="1:19" x14ac:dyDescent="0.3">
      <c r="A725" t="s">
        <v>751</v>
      </c>
      <c r="B725">
        <v>12217.402344</v>
      </c>
      <c r="C725">
        <v>12397</v>
      </c>
      <c r="D725">
        <v>13600.723633</v>
      </c>
      <c r="E725">
        <v>13526.709961</v>
      </c>
      <c r="F725">
        <v>12436.299805000001</v>
      </c>
      <c r="G725">
        <v>12397</v>
      </c>
      <c r="H725">
        <v>12397</v>
      </c>
      <c r="I725">
        <v>11684.299805000001</v>
      </c>
      <c r="J725">
        <v>12427.865234000001</v>
      </c>
      <c r="L725" t="str">
        <f t="shared" si="90"/>
        <v>31OCT2023:04:00:00</v>
      </c>
      <c r="M725">
        <v>5</v>
      </c>
      <c r="N725">
        <f t="shared" si="91"/>
        <v>179.59765599999992</v>
      </c>
      <c r="O725" t="str">
        <f t="shared" si="92"/>
        <v/>
      </c>
      <c r="P725">
        <f t="shared" si="93"/>
        <v>179.59765599999992</v>
      </c>
      <c r="Q725" t="str">
        <f t="shared" si="94"/>
        <v/>
      </c>
      <c r="R725">
        <f t="shared" si="95"/>
        <v>1</v>
      </c>
      <c r="S725">
        <f t="shared" si="96"/>
        <v>1.4700150731157742</v>
      </c>
    </row>
    <row r="726" spans="1:19" x14ac:dyDescent="0.3">
      <c r="A726" t="s">
        <v>752</v>
      </c>
      <c r="B726">
        <v>12730.771484000001</v>
      </c>
      <c r="C726">
        <v>12890.099609000001</v>
      </c>
      <c r="D726">
        <v>13928.378906</v>
      </c>
      <c r="E726">
        <v>13818.075194999999</v>
      </c>
      <c r="F726">
        <v>12895.299805000001</v>
      </c>
      <c r="G726">
        <v>12890.099609000001</v>
      </c>
      <c r="H726">
        <v>12890.099609000001</v>
      </c>
      <c r="I726">
        <v>12120.200194999999</v>
      </c>
      <c r="J726">
        <v>12867.306640999999</v>
      </c>
      <c r="L726" t="str">
        <f t="shared" si="90"/>
        <v>31OCT2023:05:00:00</v>
      </c>
      <c r="M726">
        <v>6</v>
      </c>
      <c r="N726">
        <f t="shared" si="91"/>
        <v>159.328125</v>
      </c>
      <c r="O726" t="str">
        <f t="shared" si="92"/>
        <v/>
      </c>
      <c r="P726">
        <f t="shared" si="93"/>
        <v>159.328125</v>
      </c>
      <c r="Q726" t="str">
        <f t="shared" si="94"/>
        <v/>
      </c>
      <c r="R726">
        <f t="shared" si="95"/>
        <v>1</v>
      </c>
      <c r="S726">
        <f t="shared" si="96"/>
        <v>1.2515197935980797</v>
      </c>
    </row>
    <row r="727" spans="1:19" x14ac:dyDescent="0.3">
      <c r="A727" t="s">
        <v>753</v>
      </c>
      <c r="B727">
        <v>13648.423828000001</v>
      </c>
      <c r="C727">
        <v>14437</v>
      </c>
      <c r="D727">
        <v>14871.245117</v>
      </c>
      <c r="E727">
        <v>14704.069336</v>
      </c>
      <c r="F727">
        <v>14445.5</v>
      </c>
      <c r="G727">
        <v>14437</v>
      </c>
      <c r="H727">
        <v>14437</v>
      </c>
      <c r="I727">
        <v>13608.200194999999</v>
      </c>
      <c r="J727">
        <v>14276.059569999999</v>
      </c>
      <c r="L727" t="str">
        <f t="shared" si="90"/>
        <v>31OCT2023:06:00:00</v>
      </c>
      <c r="M727">
        <v>7</v>
      </c>
      <c r="N727">
        <f t="shared" si="91"/>
        <v>788.57617199999913</v>
      </c>
      <c r="O727" t="str">
        <f t="shared" si="92"/>
        <v/>
      </c>
      <c r="P727">
        <f t="shared" si="93"/>
        <v>788.57617199999913</v>
      </c>
      <c r="Q727" t="str">
        <f t="shared" si="94"/>
        <v/>
      </c>
      <c r="R727">
        <f t="shared" si="95"/>
        <v>1</v>
      </c>
      <c r="S727">
        <f t="shared" si="96"/>
        <v>5.7777819764229488</v>
      </c>
    </row>
    <row r="728" spans="1:19" x14ac:dyDescent="0.3">
      <c r="A728" t="s">
        <v>754</v>
      </c>
      <c r="B728">
        <v>15072.997069999999</v>
      </c>
      <c r="C728">
        <v>16754.900390999999</v>
      </c>
      <c r="D728">
        <v>16321.375</v>
      </c>
      <c r="E728">
        <v>16062.582031</v>
      </c>
      <c r="F728">
        <v>16808.400390999999</v>
      </c>
      <c r="G728">
        <v>16754.900390999999</v>
      </c>
      <c r="H728">
        <v>16754.900390999999</v>
      </c>
      <c r="I728">
        <v>15883.900390999999</v>
      </c>
      <c r="J728">
        <v>16412.246093999998</v>
      </c>
      <c r="L728" t="str">
        <f t="shared" si="90"/>
        <v>31OCT2023:07:00:00</v>
      </c>
      <c r="M728">
        <v>8</v>
      </c>
      <c r="N728">
        <f t="shared" si="91"/>
        <v>1681.9033209999998</v>
      </c>
      <c r="O728" t="str">
        <f t="shared" si="92"/>
        <v/>
      </c>
      <c r="P728">
        <f t="shared" si="93"/>
        <v>1681.9033209999998</v>
      </c>
      <c r="Q728" t="str">
        <f t="shared" si="94"/>
        <v/>
      </c>
      <c r="R728">
        <f t="shared" si="95"/>
        <v>1</v>
      </c>
      <c r="S728">
        <f t="shared" si="96"/>
        <v>11.15838683699817</v>
      </c>
    </row>
    <row r="729" spans="1:19" x14ac:dyDescent="0.3">
      <c r="A729" t="s">
        <v>755</v>
      </c>
      <c r="B729">
        <v>15930.091796999999</v>
      </c>
      <c r="C729">
        <v>18059.699218999998</v>
      </c>
      <c r="D729">
        <v>17219.072265999999</v>
      </c>
      <c r="E729">
        <v>16918.476563</v>
      </c>
      <c r="F729">
        <v>18122</v>
      </c>
      <c r="G729">
        <v>18059.699218999998</v>
      </c>
      <c r="H729">
        <v>18059.699218999998</v>
      </c>
      <c r="I729">
        <v>17158.400390999999</v>
      </c>
      <c r="J729">
        <v>17627.414063</v>
      </c>
      <c r="L729" t="str">
        <f t="shared" si="90"/>
        <v>31OCT2023:08:00:00</v>
      </c>
      <c r="M729">
        <v>9</v>
      </c>
      <c r="N729">
        <f t="shared" si="91"/>
        <v>2129.6074219999991</v>
      </c>
      <c r="O729" t="str">
        <f t="shared" si="92"/>
        <v/>
      </c>
      <c r="P729">
        <f t="shared" si="93"/>
        <v>2129.6074219999991</v>
      </c>
      <c r="Q729" t="str">
        <f t="shared" si="94"/>
        <v/>
      </c>
      <c r="R729">
        <f t="shared" si="95"/>
        <v>1</v>
      </c>
      <c r="S729">
        <f t="shared" si="96"/>
        <v>13.368456686489735</v>
      </c>
    </row>
    <row r="730" spans="1:19" x14ac:dyDescent="0.3">
      <c r="A730" t="s">
        <v>756</v>
      </c>
      <c r="B730">
        <v>15711.184569999999</v>
      </c>
      <c r="C730">
        <v>17029.300781000002</v>
      </c>
      <c r="D730">
        <v>17483.21875</v>
      </c>
      <c r="E730">
        <v>17167.501952999999</v>
      </c>
      <c r="F730">
        <v>17096.099609000001</v>
      </c>
      <c r="G730">
        <v>17029.300781000002</v>
      </c>
      <c r="H730">
        <v>17029.300781000002</v>
      </c>
      <c r="I730">
        <v>16207.799805000001</v>
      </c>
      <c r="J730">
        <v>16880.314452999999</v>
      </c>
      <c r="L730" t="str">
        <f t="shared" si="90"/>
        <v>31OCT2023:09:00:00</v>
      </c>
      <c r="M730">
        <v>10</v>
      </c>
      <c r="N730">
        <f t="shared" si="91"/>
        <v>1318.1162110000023</v>
      </c>
      <c r="O730" t="str">
        <f t="shared" si="92"/>
        <v/>
      </c>
      <c r="P730">
        <f t="shared" si="93"/>
        <v>1318.1162110000023</v>
      </c>
      <c r="Q730" t="str">
        <f t="shared" si="94"/>
        <v/>
      </c>
      <c r="R730">
        <f t="shared" si="95"/>
        <v>1</v>
      </c>
      <c r="S730">
        <f t="shared" si="96"/>
        <v>8.3896679154091451</v>
      </c>
    </row>
    <row r="731" spans="1:19" x14ac:dyDescent="0.3">
      <c r="A731" t="s">
        <v>757</v>
      </c>
      <c r="B731">
        <v>14912.34375</v>
      </c>
      <c r="C731">
        <v>15683.799805000001</v>
      </c>
      <c r="D731">
        <v>17406.765625</v>
      </c>
      <c r="E731">
        <v>16944.767577999999</v>
      </c>
      <c r="F731">
        <v>15795.5</v>
      </c>
      <c r="G731">
        <v>15683.799805000001</v>
      </c>
      <c r="H731">
        <v>15683.799805000001</v>
      </c>
      <c r="I731">
        <v>15046</v>
      </c>
      <c r="J731">
        <v>15848.224609000001</v>
      </c>
      <c r="L731" t="str">
        <f t="shared" si="90"/>
        <v>31OCT2023:10:00:00</v>
      </c>
      <c r="M731">
        <v>11</v>
      </c>
      <c r="N731">
        <f t="shared" si="91"/>
        <v>771.45605500000056</v>
      </c>
      <c r="O731" t="str">
        <f t="shared" si="92"/>
        <v/>
      </c>
      <c r="P731">
        <f t="shared" si="93"/>
        <v>771.45605500000056</v>
      </c>
      <c r="Q731" t="str">
        <f t="shared" si="94"/>
        <v/>
      </c>
      <c r="R731">
        <f t="shared" si="95"/>
        <v>1</v>
      </c>
      <c r="S731">
        <f t="shared" si="96"/>
        <v>5.1732716730057975</v>
      </c>
    </row>
    <row r="732" spans="1:19" x14ac:dyDescent="0.3">
      <c r="A732" t="s">
        <v>758</v>
      </c>
      <c r="B732">
        <v>14164.446289</v>
      </c>
      <c r="C732">
        <v>14532.700194999999</v>
      </c>
      <c r="D732">
        <v>16574.490234000001</v>
      </c>
      <c r="E732">
        <v>16489.246093999998</v>
      </c>
      <c r="F732">
        <v>14688.099609000001</v>
      </c>
      <c r="G732">
        <v>14532.700194999999</v>
      </c>
      <c r="H732">
        <v>14532.700194999999</v>
      </c>
      <c r="I732">
        <v>14023.700194999999</v>
      </c>
      <c r="J732">
        <v>14803.898438</v>
      </c>
      <c r="L732" t="str">
        <f t="shared" si="90"/>
        <v>31OCT2023:11:00:00</v>
      </c>
      <c r="M732">
        <v>12</v>
      </c>
      <c r="N732">
        <f t="shared" si="91"/>
        <v>368.25390599999992</v>
      </c>
      <c r="O732" t="str">
        <f t="shared" si="92"/>
        <v/>
      </c>
      <c r="P732">
        <f t="shared" si="93"/>
        <v>368.25390599999992</v>
      </c>
      <c r="Q732" t="str">
        <f t="shared" si="94"/>
        <v/>
      </c>
      <c r="R732">
        <f t="shared" si="95"/>
        <v>1</v>
      </c>
      <c r="S732">
        <f t="shared" si="96"/>
        <v>2.5998468170688964</v>
      </c>
    </row>
    <row r="733" spans="1:19" x14ac:dyDescent="0.3">
      <c r="A733" t="s">
        <v>759</v>
      </c>
      <c r="B733">
        <v>13457.299805000001</v>
      </c>
      <c r="C733">
        <v>13650.099609000001</v>
      </c>
      <c r="D733">
        <v>14857.938477</v>
      </c>
      <c r="E733">
        <v>15456.441406</v>
      </c>
      <c r="F733">
        <v>13823.900390999999</v>
      </c>
      <c r="G733">
        <v>13650.099609000001</v>
      </c>
      <c r="H733">
        <v>13650.099609000001</v>
      </c>
      <c r="I733">
        <v>13224.799805000001</v>
      </c>
      <c r="J733">
        <v>13781.458008</v>
      </c>
      <c r="L733" t="str">
        <f t="shared" si="90"/>
        <v>31OCT2023:12:00:00</v>
      </c>
      <c r="M733">
        <v>13</v>
      </c>
      <c r="N733">
        <f t="shared" si="91"/>
        <v>192.79980400000022</v>
      </c>
      <c r="O733" t="str">
        <f t="shared" si="92"/>
        <v/>
      </c>
      <c r="P733">
        <f t="shared" si="93"/>
        <v>192.79980400000022</v>
      </c>
      <c r="Q733" t="str">
        <f t="shared" si="94"/>
        <v/>
      </c>
      <c r="R733">
        <f t="shared" si="95"/>
        <v>1</v>
      </c>
      <c r="S733">
        <f t="shared" si="96"/>
        <v>1.4326782251545462</v>
      </c>
    </row>
    <row r="734" spans="1:19" x14ac:dyDescent="0.3">
      <c r="A734" t="s">
        <v>760</v>
      </c>
      <c r="B734">
        <v>12790.948242</v>
      </c>
      <c r="C734">
        <v>13162.299805000001</v>
      </c>
      <c r="D734">
        <v>13644.317383</v>
      </c>
      <c r="E734">
        <v>14433.580078000001</v>
      </c>
      <c r="F734">
        <v>13337.200194999999</v>
      </c>
      <c r="G734">
        <v>13162.299805000001</v>
      </c>
      <c r="H734">
        <v>13162.299805000001</v>
      </c>
      <c r="I734">
        <v>12787.799805000001</v>
      </c>
      <c r="J734">
        <v>13163.84375</v>
      </c>
      <c r="L734" t="str">
        <f t="shared" si="90"/>
        <v>31OCT2023:13:00:00</v>
      </c>
      <c r="M734">
        <v>14</v>
      </c>
      <c r="N734">
        <f t="shared" si="91"/>
        <v>371.35156300000017</v>
      </c>
      <c r="O734" t="str">
        <f t="shared" si="92"/>
        <v/>
      </c>
      <c r="P734">
        <f t="shared" si="93"/>
        <v>371.35156300000017</v>
      </c>
      <c r="Q734" t="str">
        <f t="shared" si="94"/>
        <v/>
      </c>
      <c r="R734">
        <f t="shared" si="95"/>
        <v>1</v>
      </c>
      <c r="S734">
        <f t="shared" si="96"/>
        <v>2.9032371640801466</v>
      </c>
    </row>
    <row r="735" spans="1:19" x14ac:dyDescent="0.3">
      <c r="A735" t="s">
        <v>761</v>
      </c>
      <c r="B735">
        <v>12305.539063</v>
      </c>
      <c r="C735">
        <v>12876.900390999999</v>
      </c>
      <c r="D735">
        <v>13375.222656</v>
      </c>
      <c r="E735">
        <v>13554.179688</v>
      </c>
      <c r="F735">
        <v>13026.400390999999</v>
      </c>
      <c r="G735">
        <v>12876.900390999999</v>
      </c>
      <c r="H735">
        <v>12876.900390999999</v>
      </c>
      <c r="I735">
        <v>12568.799805000001</v>
      </c>
      <c r="J735">
        <v>12899.085938</v>
      </c>
      <c r="L735" t="str">
        <f t="shared" si="90"/>
        <v>31OCT2023:14:00:00</v>
      </c>
      <c r="M735">
        <v>15</v>
      </c>
      <c r="N735">
        <f t="shared" si="91"/>
        <v>571.36132799999905</v>
      </c>
      <c r="O735" t="str">
        <f t="shared" si="92"/>
        <v/>
      </c>
      <c r="P735">
        <f t="shared" si="93"/>
        <v>571.36132799999905</v>
      </c>
      <c r="Q735" t="str">
        <f t="shared" si="94"/>
        <v/>
      </c>
      <c r="R735">
        <f t="shared" si="95"/>
        <v>1</v>
      </c>
      <c r="S735">
        <f t="shared" si="96"/>
        <v>4.6431231096405572</v>
      </c>
    </row>
    <row r="736" spans="1:19" x14ac:dyDescent="0.3">
      <c r="A736" t="s">
        <v>762</v>
      </c>
      <c r="B736">
        <v>11930.616211</v>
      </c>
      <c r="C736">
        <v>12789</v>
      </c>
      <c r="D736">
        <v>13045.094727</v>
      </c>
      <c r="E736">
        <v>12312.875</v>
      </c>
      <c r="F736">
        <v>12924.799805000001</v>
      </c>
      <c r="G736">
        <v>12789</v>
      </c>
      <c r="H736">
        <v>12789</v>
      </c>
      <c r="I736">
        <v>12518.599609000001</v>
      </c>
      <c r="J736">
        <v>12772.679688</v>
      </c>
      <c r="L736" t="str">
        <f t="shared" si="90"/>
        <v>31OCT2023:15:00:00</v>
      </c>
      <c r="M736">
        <v>16</v>
      </c>
      <c r="N736">
        <f t="shared" si="91"/>
        <v>858.38378899999952</v>
      </c>
      <c r="O736" t="str">
        <f t="shared" si="92"/>
        <v/>
      </c>
      <c r="P736">
        <f t="shared" si="93"/>
        <v>858.38378899999952</v>
      </c>
      <c r="Q736" t="str">
        <f t="shared" si="94"/>
        <v/>
      </c>
      <c r="R736">
        <f t="shared" si="95"/>
        <v>1</v>
      </c>
      <c r="S736">
        <f t="shared" si="96"/>
        <v>7.1947984397366813</v>
      </c>
    </row>
    <row r="737" spans="1:19" x14ac:dyDescent="0.3">
      <c r="A737" t="s">
        <v>763</v>
      </c>
      <c r="B737">
        <v>11681.838867</v>
      </c>
      <c r="C737">
        <v>13061.099609000001</v>
      </c>
      <c r="D737">
        <v>12757.367188</v>
      </c>
      <c r="E737">
        <v>11821.229492</v>
      </c>
      <c r="F737">
        <v>13204.900390999999</v>
      </c>
      <c r="G737">
        <v>13061.099609000001</v>
      </c>
      <c r="H737">
        <v>13061.099609000001</v>
      </c>
      <c r="I737">
        <v>12808.5</v>
      </c>
      <c r="J737">
        <v>12938.953125</v>
      </c>
      <c r="L737" t="str">
        <f t="shared" si="90"/>
        <v>31OCT2023:16:00:00</v>
      </c>
      <c r="M737">
        <v>17</v>
      </c>
      <c r="N737">
        <f t="shared" si="91"/>
        <v>1379.2607420000004</v>
      </c>
      <c r="O737" t="str">
        <f t="shared" si="92"/>
        <v/>
      </c>
      <c r="P737">
        <f t="shared" si="93"/>
        <v>1379.2607420000004</v>
      </c>
      <c r="Q737" t="str">
        <f t="shared" si="94"/>
        <v/>
      </c>
      <c r="R737">
        <f t="shared" si="95"/>
        <v>1</v>
      </c>
      <c r="S737">
        <f t="shared" si="96"/>
        <v>11.806880386753758</v>
      </c>
    </row>
    <row r="738" spans="1:19" x14ac:dyDescent="0.3">
      <c r="A738" t="s">
        <v>764</v>
      </c>
      <c r="B738">
        <v>11776.165039</v>
      </c>
      <c r="C738">
        <v>13789.299805000001</v>
      </c>
      <c r="D738">
        <v>12906.432617</v>
      </c>
      <c r="E738">
        <v>11848.154296999999</v>
      </c>
      <c r="F738">
        <v>13978.200194999999</v>
      </c>
      <c r="G738">
        <v>13789.299805000001</v>
      </c>
      <c r="H738">
        <v>13789.299805000001</v>
      </c>
      <c r="I738">
        <v>13526.200194999999</v>
      </c>
      <c r="J738">
        <v>13552.686523</v>
      </c>
      <c r="L738" t="str">
        <f t="shared" si="90"/>
        <v>31OCT2023:17:00:00</v>
      </c>
      <c r="M738">
        <v>18</v>
      </c>
      <c r="N738">
        <f t="shared" si="91"/>
        <v>2013.134766000001</v>
      </c>
      <c r="O738" t="str">
        <f t="shared" si="92"/>
        <v/>
      </c>
      <c r="P738">
        <f t="shared" si="93"/>
        <v>2013.134766000001</v>
      </c>
      <c r="Q738" t="str">
        <f t="shared" si="94"/>
        <v/>
      </c>
      <c r="R738">
        <f t="shared" si="95"/>
        <v>1</v>
      </c>
      <c r="S738">
        <f t="shared" si="96"/>
        <v>17.094994502309991</v>
      </c>
    </row>
    <row r="739" spans="1:19" x14ac:dyDescent="0.3">
      <c r="A739" t="s">
        <v>765</v>
      </c>
      <c r="B739">
        <v>11953.604492</v>
      </c>
      <c r="C739">
        <v>14565.5</v>
      </c>
      <c r="D739">
        <v>12810.792969</v>
      </c>
      <c r="E739">
        <v>11724.487305000001</v>
      </c>
      <c r="F739">
        <v>14819.599609000001</v>
      </c>
      <c r="G739">
        <v>14565.5</v>
      </c>
      <c r="H739">
        <v>14565.5</v>
      </c>
      <c r="I739">
        <v>14248.200194999999</v>
      </c>
      <c r="J739">
        <v>14144.779296999999</v>
      </c>
      <c r="L739" t="str">
        <f t="shared" si="90"/>
        <v>31OCT2023:18:00:00</v>
      </c>
      <c r="M739">
        <v>19</v>
      </c>
      <c r="N739">
        <f t="shared" si="91"/>
        <v>2611.8955079999996</v>
      </c>
      <c r="O739" t="str">
        <f t="shared" si="92"/>
        <v/>
      </c>
      <c r="P739">
        <f t="shared" si="93"/>
        <v>2611.8955079999996</v>
      </c>
      <c r="Q739" t="str">
        <f t="shared" si="94"/>
        <v/>
      </c>
      <c r="R739">
        <f t="shared" si="95"/>
        <v>1</v>
      </c>
      <c r="S739">
        <f t="shared" si="96"/>
        <v>21.850275452463073</v>
      </c>
    </row>
    <row r="740" spans="1:19" x14ac:dyDescent="0.3">
      <c r="A740" t="s">
        <v>766</v>
      </c>
      <c r="B740">
        <v>12240.670898</v>
      </c>
      <c r="C740">
        <v>14988.700194999999</v>
      </c>
      <c r="D740">
        <v>12936.799805000001</v>
      </c>
      <c r="E740">
        <v>11830.221680000001</v>
      </c>
      <c r="F740">
        <v>15285</v>
      </c>
      <c r="G740">
        <v>14988.700194999999</v>
      </c>
      <c r="H740">
        <v>14988.700194999999</v>
      </c>
      <c r="I740">
        <v>14610.200194999999</v>
      </c>
      <c r="J740">
        <v>14494.400390999999</v>
      </c>
      <c r="L740" t="str">
        <f t="shared" si="90"/>
        <v>31OCT2023:19:00:00</v>
      </c>
      <c r="M740">
        <v>20</v>
      </c>
      <c r="N740">
        <f t="shared" si="91"/>
        <v>2748.0292969999991</v>
      </c>
      <c r="O740" t="str">
        <f t="shared" si="92"/>
        <v/>
      </c>
      <c r="P740">
        <f t="shared" si="93"/>
        <v>2748.0292969999991</v>
      </c>
      <c r="Q740" t="str">
        <f t="shared" si="94"/>
        <v/>
      </c>
      <c r="R740">
        <f t="shared" si="95"/>
        <v>1</v>
      </c>
      <c r="S740">
        <f t="shared" si="96"/>
        <v>22.44998921953697</v>
      </c>
    </row>
    <row r="741" spans="1:19" x14ac:dyDescent="0.3">
      <c r="A741" t="s">
        <v>767</v>
      </c>
      <c r="B741">
        <v>12537.322265999999</v>
      </c>
      <c r="C741">
        <v>15431.700194999999</v>
      </c>
      <c r="D741">
        <v>13442.279296999999</v>
      </c>
      <c r="E741">
        <v>12489.654296999999</v>
      </c>
      <c r="F741">
        <v>15749.5</v>
      </c>
      <c r="G741">
        <v>15431.700194999999</v>
      </c>
      <c r="H741">
        <v>15431.700194999999</v>
      </c>
      <c r="I741">
        <v>15053.200194999999</v>
      </c>
      <c r="J741">
        <v>14952.046875</v>
      </c>
      <c r="L741" t="str">
        <f t="shared" si="90"/>
        <v>31OCT2023:20:00:00</v>
      </c>
      <c r="M741">
        <v>21</v>
      </c>
      <c r="N741">
        <f t="shared" si="91"/>
        <v>2894.3779290000002</v>
      </c>
      <c r="O741" t="str">
        <f t="shared" si="92"/>
        <v/>
      </c>
      <c r="P741">
        <f t="shared" si="93"/>
        <v>2894.3779290000002</v>
      </c>
      <c r="Q741" t="str">
        <f t="shared" si="94"/>
        <v/>
      </c>
      <c r="R741">
        <f t="shared" si="95"/>
        <v>1</v>
      </c>
      <c r="S741">
        <f t="shared" si="96"/>
        <v>23.086093406478607</v>
      </c>
    </row>
    <row r="742" spans="1:19" x14ac:dyDescent="0.3">
      <c r="A742" t="s">
        <v>768</v>
      </c>
      <c r="B742">
        <v>12679.458008</v>
      </c>
      <c r="C742">
        <v>15478.700194999999</v>
      </c>
      <c r="D742">
        <v>13536.269531</v>
      </c>
      <c r="E742">
        <v>13115.157227</v>
      </c>
      <c r="F742">
        <v>15812.700194999999</v>
      </c>
      <c r="G742">
        <v>15478.700194999999</v>
      </c>
      <c r="H742">
        <v>15478.700194999999</v>
      </c>
      <c r="I742">
        <v>15083.900390999999</v>
      </c>
      <c r="J742">
        <v>15005.173828000001</v>
      </c>
      <c r="L742" t="str">
        <f t="shared" si="90"/>
        <v>31OCT2023:21:00:00</v>
      </c>
      <c r="M742">
        <v>22</v>
      </c>
      <c r="N742">
        <f t="shared" si="91"/>
        <v>2799.2421869999998</v>
      </c>
      <c r="O742" t="str">
        <f t="shared" si="92"/>
        <v/>
      </c>
      <c r="P742">
        <f t="shared" si="93"/>
        <v>2799.2421869999998</v>
      </c>
      <c r="Q742" t="str">
        <f t="shared" si="94"/>
        <v/>
      </c>
      <c r="R742">
        <f t="shared" si="95"/>
        <v>1</v>
      </c>
      <c r="S742">
        <f t="shared" si="96"/>
        <v>22.076986139579791</v>
      </c>
    </row>
    <row r="743" spans="1:19" x14ac:dyDescent="0.3">
      <c r="A743" t="s">
        <v>769</v>
      </c>
      <c r="B743">
        <v>12712.539063</v>
      </c>
      <c r="C743">
        <v>14660.200194999999</v>
      </c>
      <c r="D743">
        <v>13387.133789</v>
      </c>
      <c r="E743">
        <v>13348.286133</v>
      </c>
      <c r="F743">
        <v>14977.200194999999</v>
      </c>
      <c r="G743">
        <v>14660.200194999999</v>
      </c>
      <c r="H743">
        <v>14660.200194999999</v>
      </c>
      <c r="I743">
        <v>14283.400390999999</v>
      </c>
      <c r="J743">
        <v>14324.247069999999</v>
      </c>
      <c r="L743" t="str">
        <f t="shared" si="90"/>
        <v>31OCT2023:22:00:00</v>
      </c>
      <c r="M743">
        <v>23</v>
      </c>
      <c r="N743">
        <f t="shared" si="91"/>
        <v>1947.6611319999993</v>
      </c>
      <c r="O743" t="str">
        <f t="shared" si="92"/>
        <v/>
      </c>
      <c r="P743">
        <f t="shared" si="93"/>
        <v>1947.6611319999993</v>
      </c>
      <c r="Q743" t="str">
        <f t="shared" si="94"/>
        <v/>
      </c>
      <c r="R743">
        <f t="shared" si="95"/>
        <v>1</v>
      </c>
      <c r="S743">
        <f t="shared" si="96"/>
        <v>15.320787785570634</v>
      </c>
    </row>
    <row r="744" spans="1:19" x14ac:dyDescent="0.3">
      <c r="A744" t="s">
        <v>770</v>
      </c>
      <c r="B744">
        <v>12305.405273</v>
      </c>
      <c r="C744">
        <v>13597.599609000001</v>
      </c>
      <c r="D744">
        <v>13179.913086</v>
      </c>
      <c r="E744">
        <v>13433.890625</v>
      </c>
      <c r="F744">
        <v>13865.599609000001</v>
      </c>
      <c r="G744">
        <v>13597.599609000001</v>
      </c>
      <c r="H744">
        <v>13597.599609000001</v>
      </c>
      <c r="I744">
        <v>13226.900390999999</v>
      </c>
      <c r="J744">
        <v>13429.653319999999</v>
      </c>
      <c r="L744" t="str">
        <f t="shared" si="90"/>
        <v>31OCT2023:23:00:00</v>
      </c>
      <c r="M744">
        <v>24</v>
      </c>
      <c r="N744">
        <f t="shared" si="91"/>
        <v>1292.1943360000005</v>
      </c>
      <c r="O744" t="str">
        <f t="shared" si="92"/>
        <v/>
      </c>
      <c r="P744">
        <f t="shared" si="93"/>
        <v>1292.1943360000005</v>
      </c>
      <c r="Q744" t="str">
        <f t="shared" si="94"/>
        <v/>
      </c>
      <c r="R744">
        <f t="shared" si="95"/>
        <v>1</v>
      </c>
      <c r="S744">
        <f t="shared" si="96"/>
        <v>10.501030297923455</v>
      </c>
    </row>
    <row r="745" spans="1:19" x14ac:dyDescent="0.3">
      <c r="A745" t="s">
        <v>771</v>
      </c>
      <c r="B745">
        <v>11824.089844</v>
      </c>
      <c r="C745">
        <v>12574.900390999999</v>
      </c>
      <c r="D745">
        <v>13067.347656</v>
      </c>
      <c r="E745">
        <v>13250.028319999999</v>
      </c>
      <c r="F745">
        <v>12801.799805000001</v>
      </c>
      <c r="G745">
        <v>12574.900390999999</v>
      </c>
      <c r="H745">
        <v>12574.900390999999</v>
      </c>
      <c r="I745">
        <v>12216.400390999999</v>
      </c>
      <c r="J745">
        <v>12588.529296999999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W1" workbookViewId="0">
      <selection activeCell="AD2" sqref="AD2"/>
    </sheetView>
  </sheetViews>
  <sheetFormatPr defaultRowHeight="14.4" x14ac:dyDescent="0.3"/>
  <cols>
    <col min="1" max="1" width="16.6640625" customWidth="1"/>
    <col min="12" max="12" width="15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1394.2573242000001</v>
      </c>
      <c r="C2">
        <v>1339.1999512</v>
      </c>
      <c r="D2">
        <v>1386.9327393000001</v>
      </c>
      <c r="E2">
        <v>1388.9410399999999</v>
      </c>
      <c r="F2">
        <v>1360.4000243999999</v>
      </c>
      <c r="G2">
        <v>1406.3199463000001</v>
      </c>
      <c r="H2">
        <v>1339.1999512</v>
      </c>
      <c r="I2">
        <v>1339.1999512</v>
      </c>
      <c r="J2">
        <v>1357.5786132999999</v>
      </c>
      <c r="L2" t="str">
        <f>A2</f>
        <v>01OCT2023:01:00:00</v>
      </c>
      <c r="M2">
        <v>1</v>
      </c>
      <c r="N2">
        <f>C2-B2</f>
        <v>-55.057373000000098</v>
      </c>
      <c r="O2">
        <f>IF(N2&lt;0,N2,"")</f>
        <v>-55.057373000000098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3.9488674037693174</v>
      </c>
      <c r="T2">
        <f>AVERAGE(S2:S722)</f>
        <v>5.571749855555626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1330.5635986</v>
      </c>
      <c r="C3">
        <v>1256.3699951000001</v>
      </c>
      <c r="D3">
        <v>1321.2307129000001</v>
      </c>
      <c r="E3">
        <v>1313.6656493999999</v>
      </c>
      <c r="F3">
        <v>1281.9599608999999</v>
      </c>
      <c r="G3">
        <v>1337.0300293</v>
      </c>
      <c r="H3">
        <v>1256.3699951000001</v>
      </c>
      <c r="I3">
        <v>1256.3699951000001</v>
      </c>
      <c r="J3">
        <v>1279.9671631000001</v>
      </c>
      <c r="L3" t="str">
        <f t="shared" ref="L3:L66" si="0">A3</f>
        <v>01OCT2023:02:00:00</v>
      </c>
      <c r="M3">
        <v>2</v>
      </c>
      <c r="N3">
        <f t="shared" ref="N3:N66" si="1">C3-B3</f>
        <v>-74.193603499999881</v>
      </c>
      <c r="O3">
        <f t="shared" ref="O3:O66" si="2">IF(N3&lt;0,N3,"")</f>
        <v>-74.193603499999881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5.5761035081724266</v>
      </c>
      <c r="V3" s="3">
        <v>1</v>
      </c>
      <c r="W3" s="4">
        <v>-48.677459716666682</v>
      </c>
      <c r="X3" s="4">
        <v>80.558674051578961</v>
      </c>
      <c r="Y3" s="4"/>
      <c r="Z3">
        <v>1</v>
      </c>
      <c r="AA3">
        <f>W3</f>
        <v>-48.677459716666682</v>
      </c>
      <c r="AB3">
        <f>X3</f>
        <v>80.558674051578961</v>
      </c>
    </row>
    <row r="4" spans="1:28" x14ac:dyDescent="0.3">
      <c r="A4" t="s">
        <v>30</v>
      </c>
      <c r="B4">
        <v>1283.1762695</v>
      </c>
      <c r="C4">
        <v>1197.4499512</v>
      </c>
      <c r="D4">
        <v>1279.0715332</v>
      </c>
      <c r="E4">
        <v>1276.0085449000001</v>
      </c>
      <c r="F4">
        <v>1222.9799805</v>
      </c>
      <c r="G4">
        <v>1283.2900391000001</v>
      </c>
      <c r="H4">
        <v>1197.4499512</v>
      </c>
      <c r="I4">
        <v>1197.4499512</v>
      </c>
      <c r="J4">
        <v>1224.9112548999999</v>
      </c>
      <c r="L4" t="str">
        <f t="shared" si="0"/>
        <v>01OCT2023:03:00:00</v>
      </c>
      <c r="M4">
        <v>3</v>
      </c>
      <c r="N4">
        <f t="shared" si="1"/>
        <v>-85.726318300000003</v>
      </c>
      <c r="O4">
        <f t="shared" si="2"/>
        <v>-85.726318300000003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6.680790499141942</v>
      </c>
      <c r="V4" s="3">
        <v>2</v>
      </c>
      <c r="W4" s="4">
        <v>-28.567025314285665</v>
      </c>
      <c r="X4" s="4">
        <v>80.019416366470637</v>
      </c>
      <c r="Y4" s="4"/>
      <c r="Z4">
        <v>2</v>
      </c>
      <c r="AA4">
        <f t="shared" ref="AA4:AB26" si="7">W4</f>
        <v>-28.567025314285665</v>
      </c>
      <c r="AB4">
        <f t="shared" si="7"/>
        <v>80.019416366470637</v>
      </c>
    </row>
    <row r="5" spans="1:28" x14ac:dyDescent="0.3">
      <c r="A5" t="s">
        <v>31</v>
      </c>
      <c r="B5">
        <v>1250.3662108999999</v>
      </c>
      <c r="C5">
        <v>1155.1099853999999</v>
      </c>
      <c r="D5">
        <v>1240.0832519999999</v>
      </c>
      <c r="E5">
        <v>1238.1788329999999</v>
      </c>
      <c r="F5">
        <v>1184.8199463000001</v>
      </c>
      <c r="G5">
        <v>1246.4200439000001</v>
      </c>
      <c r="H5">
        <v>1155.1099853999999</v>
      </c>
      <c r="I5">
        <v>1155.1099853999999</v>
      </c>
      <c r="J5">
        <v>1184.2067870999999</v>
      </c>
      <c r="L5" t="str">
        <f t="shared" si="0"/>
        <v>01OCT2023:04:00:00</v>
      </c>
      <c r="M5">
        <v>4</v>
      </c>
      <c r="N5">
        <f t="shared" si="1"/>
        <v>-95.256225500000028</v>
      </c>
      <c r="O5">
        <f t="shared" si="2"/>
        <v>-95.256225500000028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7.6182661263243538</v>
      </c>
      <c r="V5" s="3">
        <v>3</v>
      </c>
      <c r="W5" s="4">
        <v>-33.47709654166669</v>
      </c>
      <c r="X5" s="4">
        <v>66.987893506470556</v>
      </c>
      <c r="Y5" s="4"/>
      <c r="Z5">
        <v>3</v>
      </c>
      <c r="AA5">
        <f t="shared" si="7"/>
        <v>-33.47709654166669</v>
      </c>
      <c r="AB5">
        <f t="shared" si="7"/>
        <v>66.987893506470556</v>
      </c>
    </row>
    <row r="6" spans="1:28" x14ac:dyDescent="0.3">
      <c r="A6" t="s">
        <v>32</v>
      </c>
      <c r="B6">
        <v>1262.3614502</v>
      </c>
      <c r="C6">
        <v>1125.6300048999999</v>
      </c>
      <c r="D6">
        <v>1229.4134521000001</v>
      </c>
      <c r="E6">
        <v>1226.1827393000001</v>
      </c>
      <c r="F6">
        <v>1162.4699707</v>
      </c>
      <c r="G6">
        <v>1226.5500488</v>
      </c>
      <c r="H6">
        <v>1125.6300048999999</v>
      </c>
      <c r="I6">
        <v>1125.6300048999999</v>
      </c>
      <c r="J6">
        <v>1160.1628418</v>
      </c>
      <c r="L6" t="str">
        <f t="shared" si="0"/>
        <v>01OCT2023:05:00:00</v>
      </c>
      <c r="M6">
        <v>5</v>
      </c>
      <c r="N6">
        <f t="shared" si="1"/>
        <v>-136.73144530000013</v>
      </c>
      <c r="O6">
        <f t="shared" si="2"/>
        <v>-136.73144530000013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10.831402153348181</v>
      </c>
      <c r="V6" s="3">
        <v>4</v>
      </c>
      <c r="W6" s="4">
        <v>-38.521964514666678</v>
      </c>
      <c r="X6" s="4">
        <v>65.099279769333378</v>
      </c>
      <c r="Y6" s="4"/>
      <c r="Z6">
        <v>4</v>
      </c>
      <c r="AA6">
        <f t="shared" si="7"/>
        <v>-38.521964514666678</v>
      </c>
      <c r="AB6">
        <f t="shared" si="7"/>
        <v>65.099279769333378</v>
      </c>
    </row>
    <row r="7" spans="1:28" x14ac:dyDescent="0.3">
      <c r="A7" t="s">
        <v>33</v>
      </c>
      <c r="B7">
        <v>1278.4268798999999</v>
      </c>
      <c r="C7">
        <v>1121.5400391000001</v>
      </c>
      <c r="D7">
        <v>1220.1635742000001</v>
      </c>
      <c r="E7">
        <v>1219.5178223</v>
      </c>
      <c r="F7">
        <v>1158.4699707</v>
      </c>
      <c r="G7">
        <v>1219.6300048999999</v>
      </c>
      <c r="H7">
        <v>1121.5400391000001</v>
      </c>
      <c r="I7">
        <v>1121.5400391000001</v>
      </c>
      <c r="J7">
        <v>1154.7668457</v>
      </c>
      <c r="L7" t="str">
        <f t="shared" si="0"/>
        <v>01OCT2023:06:00:00</v>
      </c>
      <c r="M7">
        <v>6</v>
      </c>
      <c r="N7">
        <f t="shared" si="1"/>
        <v>-156.88684079999985</v>
      </c>
      <c r="O7">
        <f t="shared" si="2"/>
        <v>-156.88684079999985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12.271866562463996</v>
      </c>
      <c r="V7" s="3">
        <v>5</v>
      </c>
      <c r="W7" s="4">
        <v>-47.946724433333301</v>
      </c>
      <c r="X7" s="4">
        <v>43.134846990666659</v>
      </c>
      <c r="Y7" s="4"/>
      <c r="Z7">
        <v>5</v>
      </c>
      <c r="AA7">
        <f t="shared" si="7"/>
        <v>-47.946724433333301</v>
      </c>
      <c r="AB7">
        <f t="shared" si="7"/>
        <v>43.134846990666659</v>
      </c>
    </row>
    <row r="8" spans="1:28" x14ac:dyDescent="0.3">
      <c r="A8" t="s">
        <v>34</v>
      </c>
      <c r="B8">
        <v>1325.3800048999999</v>
      </c>
      <c r="C8">
        <v>1144.4599608999999</v>
      </c>
      <c r="D8">
        <v>1219.4899902</v>
      </c>
      <c r="E8">
        <v>1225.1730957</v>
      </c>
      <c r="F8">
        <v>1178.2700195</v>
      </c>
      <c r="G8">
        <v>1233.1899414</v>
      </c>
      <c r="H8">
        <v>1144.4599608999999</v>
      </c>
      <c r="I8">
        <v>1144.4599608999999</v>
      </c>
      <c r="J8">
        <v>1171.7199707</v>
      </c>
      <c r="L8" t="str">
        <f t="shared" si="0"/>
        <v>01OCT2023:07:00:00</v>
      </c>
      <c r="M8">
        <v>7</v>
      </c>
      <c r="N8">
        <f t="shared" si="1"/>
        <v>-180.92004399999996</v>
      </c>
      <c r="O8">
        <f t="shared" si="2"/>
        <v>-180.92004399999996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13.650428053171845</v>
      </c>
      <c r="V8" s="3">
        <v>6</v>
      </c>
      <c r="W8" s="4">
        <v>-41.609157989999993</v>
      </c>
      <c r="X8" s="4">
        <v>54.412648511666653</v>
      </c>
      <c r="Y8" s="4"/>
      <c r="Z8">
        <v>6</v>
      </c>
      <c r="AA8">
        <f t="shared" si="7"/>
        <v>-41.609157989999993</v>
      </c>
      <c r="AB8">
        <f t="shared" si="7"/>
        <v>54.412648511666653</v>
      </c>
    </row>
    <row r="9" spans="1:28" x14ac:dyDescent="0.3">
      <c r="A9" t="s">
        <v>35</v>
      </c>
      <c r="B9">
        <v>1308.4161377</v>
      </c>
      <c r="C9">
        <v>1162.8499756000001</v>
      </c>
      <c r="D9">
        <v>1225.6015625</v>
      </c>
      <c r="E9">
        <v>1227.8131103999999</v>
      </c>
      <c r="F9">
        <v>1193.5</v>
      </c>
      <c r="G9">
        <v>1243.0699463000001</v>
      </c>
      <c r="H9">
        <v>1162.8499756000001</v>
      </c>
      <c r="I9">
        <v>1162.8499756000001</v>
      </c>
      <c r="J9">
        <v>1186.4873047000001</v>
      </c>
      <c r="L9" t="str">
        <f t="shared" si="0"/>
        <v>01OCT2023:08:00:00</v>
      </c>
      <c r="M9">
        <v>8</v>
      </c>
      <c r="N9">
        <f t="shared" si="1"/>
        <v>-145.56616209999993</v>
      </c>
      <c r="O9">
        <f t="shared" si="2"/>
        <v>-145.56616209999993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11.12537195971027</v>
      </c>
      <c r="V9" s="3">
        <v>7</v>
      </c>
      <c r="W9" s="4">
        <v>-52.136018866666717</v>
      </c>
      <c r="X9" s="4">
        <v>57.443717442666632</v>
      </c>
      <c r="Y9" s="4"/>
      <c r="Z9">
        <v>7</v>
      </c>
      <c r="AA9">
        <f t="shared" si="7"/>
        <v>-52.136018866666717</v>
      </c>
      <c r="AB9">
        <f t="shared" si="7"/>
        <v>57.443717442666632</v>
      </c>
    </row>
    <row r="10" spans="1:28" x14ac:dyDescent="0.3">
      <c r="A10" t="s">
        <v>36</v>
      </c>
      <c r="B10">
        <v>1313.7919922000001</v>
      </c>
      <c r="C10">
        <v>1210.7299805</v>
      </c>
      <c r="D10">
        <v>1258.6959228999999</v>
      </c>
      <c r="E10">
        <v>1250.151001</v>
      </c>
      <c r="F10">
        <v>1236.3299560999999</v>
      </c>
      <c r="G10">
        <v>1288.1800536999999</v>
      </c>
      <c r="H10">
        <v>1210.7299805</v>
      </c>
      <c r="I10">
        <v>1210.7299805</v>
      </c>
      <c r="J10">
        <v>1230.6281738</v>
      </c>
      <c r="L10" t="str">
        <f t="shared" si="0"/>
        <v>01OCT2023:09:00:00</v>
      </c>
      <c r="M10">
        <v>9</v>
      </c>
      <c r="N10">
        <f t="shared" si="1"/>
        <v>-103.06201170000008</v>
      </c>
      <c r="O10">
        <f t="shared" si="2"/>
        <v>-103.06201170000008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7.8446216990117588</v>
      </c>
      <c r="V10" s="3">
        <v>8</v>
      </c>
      <c r="W10" s="4">
        <v>-54.597585033333303</v>
      </c>
      <c r="X10" s="4">
        <v>59.138614222222209</v>
      </c>
      <c r="Y10" s="4"/>
      <c r="Z10">
        <v>8</v>
      </c>
      <c r="AA10">
        <f t="shared" si="7"/>
        <v>-54.597585033333303</v>
      </c>
      <c r="AB10">
        <f t="shared" si="7"/>
        <v>59.138614222222209</v>
      </c>
    </row>
    <row r="11" spans="1:28" x14ac:dyDescent="0.3">
      <c r="A11" t="s">
        <v>37</v>
      </c>
      <c r="B11">
        <v>1372.3928223</v>
      </c>
      <c r="C11">
        <v>1319.3199463000001</v>
      </c>
      <c r="D11">
        <v>1395.5092772999999</v>
      </c>
      <c r="E11">
        <v>1382.2772216999999</v>
      </c>
      <c r="F11">
        <v>1331.0899658000001</v>
      </c>
      <c r="G11">
        <v>1380.1899414</v>
      </c>
      <c r="H11">
        <v>1319.3199463000001</v>
      </c>
      <c r="I11">
        <v>1319.3199463000001</v>
      </c>
      <c r="J11">
        <v>1341.8218993999999</v>
      </c>
      <c r="L11" t="str">
        <f t="shared" si="0"/>
        <v>01OCT2023:10:00:00</v>
      </c>
      <c r="M11">
        <v>10</v>
      </c>
      <c r="N11">
        <f t="shared" si="1"/>
        <v>-53.072875999999951</v>
      </c>
      <c r="O11">
        <f t="shared" si="2"/>
        <v>-53.072875999999951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3.8671781969141206</v>
      </c>
      <c r="V11" s="3">
        <v>9</v>
      </c>
      <c r="W11" s="4">
        <v>-44.058274484615382</v>
      </c>
      <c r="X11" s="4">
        <v>70.654619999999994</v>
      </c>
      <c r="Y11" s="4"/>
      <c r="Z11">
        <v>9</v>
      </c>
      <c r="AA11">
        <f t="shared" si="7"/>
        <v>-44.058274484615382</v>
      </c>
      <c r="AB11">
        <f t="shared" si="7"/>
        <v>70.654619999999994</v>
      </c>
    </row>
    <row r="12" spans="1:28" x14ac:dyDescent="0.3">
      <c r="A12" t="s">
        <v>38</v>
      </c>
      <c r="B12">
        <v>1442.1990966999999</v>
      </c>
      <c r="C12">
        <v>1423.4200439000001</v>
      </c>
      <c r="D12">
        <v>1471.8468018000001</v>
      </c>
      <c r="E12">
        <v>1441.5495605000001</v>
      </c>
      <c r="F12">
        <v>1415.0799560999999</v>
      </c>
      <c r="G12">
        <v>1455.3199463000001</v>
      </c>
      <c r="H12">
        <v>1423.4200439000001</v>
      </c>
      <c r="I12">
        <v>1423.4200439000001</v>
      </c>
      <c r="J12">
        <v>1435.4614257999999</v>
      </c>
      <c r="L12" t="str">
        <f t="shared" si="0"/>
        <v>01OCT2023:11:00:00</v>
      </c>
      <c r="M12">
        <v>11</v>
      </c>
      <c r="N12">
        <f t="shared" si="1"/>
        <v>-18.779052799999818</v>
      </c>
      <c r="O12">
        <f t="shared" si="2"/>
        <v>-18.779052799999818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1.3021123673541002</v>
      </c>
      <c r="V12" s="3">
        <v>10</v>
      </c>
      <c r="W12" s="4">
        <v>-49.959439354545481</v>
      </c>
      <c r="X12" s="4">
        <v>83.802788979473661</v>
      </c>
      <c r="Y12" s="4"/>
      <c r="Z12">
        <v>10</v>
      </c>
      <c r="AA12">
        <f t="shared" si="7"/>
        <v>-49.959439354545481</v>
      </c>
      <c r="AB12">
        <f t="shared" si="7"/>
        <v>83.802788979473661</v>
      </c>
    </row>
    <row r="13" spans="1:28" x14ac:dyDescent="0.3">
      <c r="A13" t="s">
        <v>39</v>
      </c>
      <c r="B13">
        <v>1539.2318115</v>
      </c>
      <c r="C13">
        <v>1529.8800048999999</v>
      </c>
      <c r="D13">
        <v>1572.1455077999999</v>
      </c>
      <c r="E13">
        <v>1496.2613524999999</v>
      </c>
      <c r="F13">
        <v>1499.6300048999999</v>
      </c>
      <c r="G13">
        <v>1525.9300536999999</v>
      </c>
      <c r="H13">
        <v>1529.8800048999999</v>
      </c>
      <c r="I13">
        <v>1529.8800048999999</v>
      </c>
      <c r="J13">
        <v>1534.9130858999999</v>
      </c>
      <c r="L13" t="str">
        <f t="shared" si="0"/>
        <v>01OCT2023:12:00:00</v>
      </c>
      <c r="M13">
        <v>12</v>
      </c>
      <c r="N13">
        <f t="shared" si="1"/>
        <v>-9.3518066000001454</v>
      </c>
      <c r="O13">
        <f t="shared" si="2"/>
        <v>-9.3518066000001454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0.60756323577321969</v>
      </c>
      <c r="V13" s="3">
        <v>11</v>
      </c>
      <c r="W13" s="4">
        <v>-53.261853039999984</v>
      </c>
      <c r="X13" s="4">
        <v>60.414160149999987</v>
      </c>
      <c r="Y13" s="4"/>
      <c r="Z13">
        <v>11</v>
      </c>
      <c r="AA13">
        <f t="shared" si="7"/>
        <v>-53.261853039999984</v>
      </c>
      <c r="AB13">
        <f t="shared" si="7"/>
        <v>60.414160149999987</v>
      </c>
    </row>
    <row r="14" spans="1:28" x14ac:dyDescent="0.3">
      <c r="A14" t="s">
        <v>40</v>
      </c>
      <c r="B14">
        <v>1675.5325928</v>
      </c>
      <c r="C14">
        <v>1646.1700439000001</v>
      </c>
      <c r="D14">
        <v>1691.3952637</v>
      </c>
      <c r="E14">
        <v>1630.2526855000001</v>
      </c>
      <c r="F14">
        <v>1600.5600586</v>
      </c>
      <c r="G14">
        <v>1615.6400146000001</v>
      </c>
      <c r="H14">
        <v>1646.1700439000001</v>
      </c>
      <c r="I14">
        <v>1646.1700439000001</v>
      </c>
      <c r="J14">
        <v>1647.6011963000001</v>
      </c>
      <c r="L14" t="str">
        <f t="shared" si="0"/>
        <v>01OCT2023:13:00:00</v>
      </c>
      <c r="M14">
        <v>13</v>
      </c>
      <c r="N14">
        <f t="shared" si="1"/>
        <v>-29.362548899999865</v>
      </c>
      <c r="O14">
        <f t="shared" si="2"/>
        <v>-29.362548899999865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1.7524307808857245</v>
      </c>
      <c r="V14" s="3">
        <v>12</v>
      </c>
      <c r="W14" s="4">
        <v>-51.625704246153838</v>
      </c>
      <c r="X14" s="4">
        <v>74.142097017647075</v>
      </c>
      <c r="Y14" s="4"/>
      <c r="Z14">
        <v>12</v>
      </c>
      <c r="AA14">
        <f t="shared" si="7"/>
        <v>-51.625704246153838</v>
      </c>
      <c r="AB14">
        <f t="shared" si="7"/>
        <v>74.142097017647075</v>
      </c>
    </row>
    <row r="15" spans="1:28" x14ac:dyDescent="0.3">
      <c r="A15" t="s">
        <v>41</v>
      </c>
      <c r="B15">
        <v>1721.4193115</v>
      </c>
      <c r="C15">
        <v>1748.9499512</v>
      </c>
      <c r="D15">
        <v>1810.4420166</v>
      </c>
      <c r="E15">
        <v>1757.9643555</v>
      </c>
      <c r="F15">
        <v>1687.6300048999999</v>
      </c>
      <c r="G15">
        <v>1695.3900146000001</v>
      </c>
      <c r="H15">
        <v>1748.9499512</v>
      </c>
      <c r="I15">
        <v>1748.9499512</v>
      </c>
      <c r="J15">
        <v>1749.7604980000001</v>
      </c>
      <c r="L15" t="str">
        <f t="shared" si="0"/>
        <v>01OCT2023:14:00:00</v>
      </c>
      <c r="M15">
        <v>14</v>
      </c>
      <c r="N15">
        <f t="shared" si="1"/>
        <v>27.530639699999938</v>
      </c>
      <c r="O15" t="str">
        <f t="shared" si="2"/>
        <v/>
      </c>
      <c r="P15">
        <f t="shared" si="3"/>
        <v>27.530639699999938</v>
      </c>
      <c r="Q15" t="str">
        <f t="shared" si="4"/>
        <v/>
      </c>
      <c r="R15">
        <f t="shared" si="5"/>
        <v>1</v>
      </c>
      <c r="S15">
        <f t="shared" si="6"/>
        <v>1.5992988759961368</v>
      </c>
      <c r="V15" s="3">
        <v>13</v>
      </c>
      <c r="W15" s="4">
        <v>-60.576256369230819</v>
      </c>
      <c r="X15" s="4">
        <v>84.688002629411784</v>
      </c>
      <c r="Y15" s="4"/>
      <c r="Z15">
        <v>13</v>
      </c>
      <c r="AA15">
        <f t="shared" si="7"/>
        <v>-60.576256369230819</v>
      </c>
      <c r="AB15">
        <f t="shared" si="7"/>
        <v>84.688002629411784</v>
      </c>
    </row>
    <row r="16" spans="1:28" x14ac:dyDescent="0.3">
      <c r="A16" t="s">
        <v>42</v>
      </c>
      <c r="B16">
        <v>1776.2911377</v>
      </c>
      <c r="C16">
        <v>1832.7099608999999</v>
      </c>
      <c r="D16">
        <v>1872.2884521000001</v>
      </c>
      <c r="E16">
        <v>1839.5825195</v>
      </c>
      <c r="F16">
        <v>1765.1300048999999</v>
      </c>
      <c r="G16">
        <v>1769.1199951000001</v>
      </c>
      <c r="H16">
        <v>1832.7099608999999</v>
      </c>
      <c r="I16">
        <v>1832.7099608999999</v>
      </c>
      <c r="J16">
        <v>1827.5086670000001</v>
      </c>
      <c r="L16" t="str">
        <f t="shared" si="0"/>
        <v>01OCT2023:15:00:00</v>
      </c>
      <c r="M16">
        <v>15</v>
      </c>
      <c r="N16">
        <f t="shared" si="1"/>
        <v>56.418823199999906</v>
      </c>
      <c r="O16" t="str">
        <f t="shared" si="2"/>
        <v/>
      </c>
      <c r="P16">
        <f t="shared" si="3"/>
        <v>56.418823199999906</v>
      </c>
      <c r="Q16" t="str">
        <f t="shared" si="4"/>
        <v/>
      </c>
      <c r="R16">
        <f t="shared" si="5"/>
        <v>1</v>
      </c>
      <c r="S16">
        <f t="shared" si="6"/>
        <v>3.176214867178409</v>
      </c>
      <c r="V16" s="3">
        <v>14</v>
      </c>
      <c r="W16" s="4">
        <v>-72.216240788888854</v>
      </c>
      <c r="X16" s="4">
        <v>80.370617104761934</v>
      </c>
      <c r="Y16" s="4"/>
      <c r="Z16">
        <v>14</v>
      </c>
      <c r="AA16">
        <f t="shared" si="7"/>
        <v>-72.216240788888854</v>
      </c>
      <c r="AB16">
        <f t="shared" si="7"/>
        <v>80.370617104761934</v>
      </c>
    </row>
    <row r="17" spans="1:28" x14ac:dyDescent="0.3">
      <c r="A17" t="s">
        <v>43</v>
      </c>
      <c r="B17">
        <v>1788.1553954999999</v>
      </c>
      <c r="C17">
        <v>1888.6999512</v>
      </c>
      <c r="D17">
        <v>1887.2764893000001</v>
      </c>
      <c r="E17">
        <v>1869.2275391000001</v>
      </c>
      <c r="F17">
        <v>1819.8000488</v>
      </c>
      <c r="G17">
        <v>1819.4100341999999</v>
      </c>
      <c r="H17">
        <v>1888.6999512</v>
      </c>
      <c r="I17">
        <v>1888.6999512</v>
      </c>
      <c r="J17">
        <v>1874.5963135</v>
      </c>
      <c r="L17" t="str">
        <f t="shared" si="0"/>
        <v>01OCT2023:16:00:00</v>
      </c>
      <c r="M17">
        <v>16</v>
      </c>
      <c r="N17">
        <f t="shared" si="1"/>
        <v>100.54455570000005</v>
      </c>
      <c r="O17" t="str">
        <f t="shared" si="2"/>
        <v/>
      </c>
      <c r="P17">
        <f t="shared" si="3"/>
        <v>100.54455570000005</v>
      </c>
      <c r="Q17" t="str">
        <f t="shared" si="4"/>
        <v/>
      </c>
      <c r="R17">
        <f t="shared" si="5"/>
        <v>1</v>
      </c>
      <c r="S17">
        <f t="shared" si="6"/>
        <v>5.6228086190398461</v>
      </c>
      <c r="V17" s="3">
        <v>15</v>
      </c>
      <c r="W17" s="4">
        <v>-53.701216245454589</v>
      </c>
      <c r="X17" s="4">
        <v>91.453812447368435</v>
      </c>
      <c r="Y17" s="4"/>
      <c r="Z17">
        <v>15</v>
      </c>
      <c r="AA17">
        <f t="shared" si="7"/>
        <v>-53.701216245454589</v>
      </c>
      <c r="AB17">
        <f t="shared" si="7"/>
        <v>91.453812447368435</v>
      </c>
    </row>
    <row r="18" spans="1:28" x14ac:dyDescent="0.3">
      <c r="A18" t="s">
        <v>44</v>
      </c>
      <c r="B18">
        <v>1808.9162598</v>
      </c>
      <c r="C18">
        <v>1931.7600098</v>
      </c>
      <c r="D18">
        <v>1906.0921631000001</v>
      </c>
      <c r="E18">
        <v>1898.2958983999999</v>
      </c>
      <c r="F18">
        <v>1860.8000488</v>
      </c>
      <c r="G18">
        <v>1851.8900146000001</v>
      </c>
      <c r="H18">
        <v>1931.7600098</v>
      </c>
      <c r="I18">
        <v>1931.7600098</v>
      </c>
      <c r="J18">
        <v>1911.543457</v>
      </c>
      <c r="L18" t="str">
        <f t="shared" si="0"/>
        <v>01OCT2023:17:00:00</v>
      </c>
      <c r="M18">
        <v>17</v>
      </c>
      <c r="N18">
        <f t="shared" si="1"/>
        <v>122.84375</v>
      </c>
      <c r="O18" t="str">
        <f t="shared" si="2"/>
        <v/>
      </c>
      <c r="P18">
        <f t="shared" si="3"/>
        <v>122.84375</v>
      </c>
      <c r="Q18" t="str">
        <f t="shared" si="4"/>
        <v/>
      </c>
      <c r="R18">
        <f t="shared" si="5"/>
        <v>1</v>
      </c>
      <c r="S18">
        <f t="shared" si="6"/>
        <v>6.7910136433613584</v>
      </c>
      <c r="V18" s="3">
        <v>16</v>
      </c>
      <c r="W18" s="4">
        <v>-61.217229672727214</v>
      </c>
      <c r="X18" s="4">
        <v>87.080701347368404</v>
      </c>
      <c r="Y18" s="4"/>
      <c r="Z18">
        <v>16</v>
      </c>
      <c r="AA18">
        <f t="shared" si="7"/>
        <v>-61.217229672727214</v>
      </c>
      <c r="AB18">
        <f t="shared" si="7"/>
        <v>87.080701347368404</v>
      </c>
    </row>
    <row r="19" spans="1:28" x14ac:dyDescent="0.3">
      <c r="A19" t="s">
        <v>45</v>
      </c>
      <c r="B19">
        <v>1815.4550781</v>
      </c>
      <c r="C19">
        <v>1926.0400391000001</v>
      </c>
      <c r="D19">
        <v>1915.4289550999999</v>
      </c>
      <c r="E19">
        <v>1915.0314940999999</v>
      </c>
      <c r="F19">
        <v>1856.0300293</v>
      </c>
      <c r="G19">
        <v>1840.1899414</v>
      </c>
      <c r="H19">
        <v>1926.0400391000001</v>
      </c>
      <c r="I19">
        <v>1926.0400391000001</v>
      </c>
      <c r="J19">
        <v>1908.3317870999999</v>
      </c>
      <c r="L19" t="str">
        <f t="shared" si="0"/>
        <v>01OCT2023:18:00:00</v>
      </c>
      <c r="M19">
        <v>18</v>
      </c>
      <c r="N19">
        <f t="shared" si="1"/>
        <v>110.58496100000002</v>
      </c>
      <c r="O19" t="str">
        <f t="shared" si="2"/>
        <v/>
      </c>
      <c r="P19">
        <f t="shared" si="3"/>
        <v>110.58496100000002</v>
      </c>
      <c r="Q19" t="str">
        <f t="shared" si="4"/>
        <v/>
      </c>
      <c r="R19">
        <f t="shared" si="5"/>
        <v>1</v>
      </c>
      <c r="S19">
        <f t="shared" si="6"/>
        <v>6.0913080325697111</v>
      </c>
      <c r="V19" s="3">
        <v>17</v>
      </c>
      <c r="W19" s="4">
        <v>-62.318273909999974</v>
      </c>
      <c r="X19" s="4">
        <v>90.377899165000045</v>
      </c>
      <c r="Y19" s="4"/>
      <c r="Z19">
        <v>17</v>
      </c>
      <c r="AA19">
        <f t="shared" si="7"/>
        <v>-62.318273909999974</v>
      </c>
      <c r="AB19">
        <f t="shared" si="7"/>
        <v>90.377899165000045</v>
      </c>
    </row>
    <row r="20" spans="1:28" x14ac:dyDescent="0.3">
      <c r="A20" t="s">
        <v>46</v>
      </c>
      <c r="B20">
        <v>1781.4854736</v>
      </c>
      <c r="C20">
        <v>1858.2900391000001</v>
      </c>
      <c r="D20">
        <v>1836.7277832</v>
      </c>
      <c r="E20">
        <v>1863.6116943</v>
      </c>
      <c r="F20">
        <v>1803.75</v>
      </c>
      <c r="G20">
        <v>1788.7399902</v>
      </c>
      <c r="H20">
        <v>1858.2900391000001</v>
      </c>
      <c r="I20">
        <v>1858.2900391000001</v>
      </c>
      <c r="J20">
        <v>1841.5687256000001</v>
      </c>
      <c r="L20" t="str">
        <f t="shared" si="0"/>
        <v>01OCT2023:19:00:00</v>
      </c>
      <c r="M20">
        <v>19</v>
      </c>
      <c r="N20">
        <f t="shared" si="1"/>
        <v>76.804565500000081</v>
      </c>
      <c r="O20" t="str">
        <f t="shared" si="2"/>
        <v/>
      </c>
      <c r="P20">
        <f t="shared" si="3"/>
        <v>76.804565500000081</v>
      </c>
      <c r="Q20" t="str">
        <f t="shared" si="4"/>
        <v/>
      </c>
      <c r="R20">
        <f t="shared" si="5"/>
        <v>1</v>
      </c>
      <c r="S20">
        <f t="shared" si="6"/>
        <v>4.3112653253800906</v>
      </c>
      <c r="V20" s="3">
        <v>18</v>
      </c>
      <c r="W20" s="4">
        <v>-84.470581060000086</v>
      </c>
      <c r="X20" s="4">
        <v>76.530087891999997</v>
      </c>
      <c r="Y20" s="4"/>
      <c r="Z20">
        <v>18</v>
      </c>
      <c r="AA20">
        <f t="shared" si="7"/>
        <v>-84.470581060000086</v>
      </c>
      <c r="AB20">
        <f t="shared" si="7"/>
        <v>76.530087891999997</v>
      </c>
    </row>
    <row r="21" spans="1:28" x14ac:dyDescent="0.3">
      <c r="A21" t="s">
        <v>47</v>
      </c>
      <c r="B21">
        <v>1718.4753418</v>
      </c>
      <c r="C21">
        <v>1795.3599853999999</v>
      </c>
      <c r="D21">
        <v>1739.5898437999999</v>
      </c>
      <c r="E21">
        <v>1787.4068603999999</v>
      </c>
      <c r="F21">
        <v>1762.0200195</v>
      </c>
      <c r="G21">
        <v>1742.7800293</v>
      </c>
      <c r="H21">
        <v>1795.3599853999999</v>
      </c>
      <c r="I21">
        <v>1795.3599853999999</v>
      </c>
      <c r="J21">
        <v>1775.6141356999999</v>
      </c>
      <c r="L21" t="str">
        <f t="shared" si="0"/>
        <v>01OCT2023:20:00:00</v>
      </c>
      <c r="M21">
        <v>20</v>
      </c>
      <c r="N21">
        <f t="shared" si="1"/>
        <v>76.88464359999989</v>
      </c>
      <c r="O21" t="str">
        <f t="shared" si="2"/>
        <v/>
      </c>
      <c r="P21">
        <f t="shared" si="3"/>
        <v>76.88464359999989</v>
      </c>
      <c r="Q21" t="str">
        <f t="shared" si="4"/>
        <v/>
      </c>
      <c r="R21">
        <f t="shared" si="5"/>
        <v>1</v>
      </c>
      <c r="S21">
        <f t="shared" si="6"/>
        <v>4.474003305713298</v>
      </c>
      <c r="V21" s="3">
        <v>19</v>
      </c>
      <c r="W21" s="4">
        <v>-85.962493875000007</v>
      </c>
      <c r="X21" s="4">
        <v>85.453650857692296</v>
      </c>
      <c r="Y21" s="4"/>
      <c r="Z21">
        <v>19</v>
      </c>
      <c r="AA21">
        <f t="shared" si="7"/>
        <v>-85.962493875000007</v>
      </c>
      <c r="AB21">
        <f t="shared" si="7"/>
        <v>85.453650857692296</v>
      </c>
    </row>
    <row r="22" spans="1:28" x14ac:dyDescent="0.3">
      <c r="A22" t="s">
        <v>48</v>
      </c>
      <c r="B22">
        <v>1664.6594238</v>
      </c>
      <c r="C22">
        <v>1709.9200439000001</v>
      </c>
      <c r="D22">
        <v>1756.9821777</v>
      </c>
      <c r="E22">
        <v>1765.7646483999999</v>
      </c>
      <c r="F22">
        <v>1696.5699463000001</v>
      </c>
      <c r="G22">
        <v>1692.1099853999999</v>
      </c>
      <c r="H22">
        <v>1709.9200439000001</v>
      </c>
      <c r="I22">
        <v>1709.9200439000001</v>
      </c>
      <c r="J22">
        <v>1716.2165527</v>
      </c>
      <c r="L22" t="str">
        <f t="shared" si="0"/>
        <v>01OCT2023:21:00:00</v>
      </c>
      <c r="M22">
        <v>21</v>
      </c>
      <c r="N22">
        <f t="shared" si="1"/>
        <v>45.260620100000096</v>
      </c>
      <c r="O22" t="str">
        <f t="shared" si="2"/>
        <v/>
      </c>
      <c r="P22">
        <f t="shared" si="3"/>
        <v>45.260620100000096</v>
      </c>
      <c r="Q22" t="str">
        <f t="shared" si="4"/>
        <v/>
      </c>
      <c r="R22">
        <f t="shared" si="5"/>
        <v>1</v>
      </c>
      <c r="S22">
        <f t="shared" si="6"/>
        <v>2.7189117156878524</v>
      </c>
      <c r="V22" s="3">
        <v>20</v>
      </c>
      <c r="W22" s="4">
        <v>-51.49554445000004</v>
      </c>
      <c r="X22" s="4">
        <v>102.53920677272727</v>
      </c>
      <c r="Y22" s="4"/>
      <c r="Z22">
        <v>20</v>
      </c>
      <c r="AA22">
        <f t="shared" si="7"/>
        <v>-51.49554445000004</v>
      </c>
      <c r="AB22">
        <f t="shared" si="7"/>
        <v>102.53920677272727</v>
      </c>
    </row>
    <row r="23" spans="1:28" x14ac:dyDescent="0.3">
      <c r="A23" t="s">
        <v>49</v>
      </c>
      <c r="B23">
        <v>1602.9937743999999</v>
      </c>
      <c r="C23">
        <v>1615.0899658000001</v>
      </c>
      <c r="D23">
        <v>1697.9672852000001</v>
      </c>
      <c r="E23">
        <v>1701.1860352000001</v>
      </c>
      <c r="F23">
        <v>1606.3800048999999</v>
      </c>
      <c r="G23">
        <v>1611.7800293</v>
      </c>
      <c r="H23">
        <v>1615.0899658000001</v>
      </c>
      <c r="I23">
        <v>1615.0899658000001</v>
      </c>
      <c r="J23">
        <v>1630.463501</v>
      </c>
      <c r="L23" t="str">
        <f t="shared" si="0"/>
        <v>01OCT2023:22:00:00</v>
      </c>
      <c r="M23">
        <v>22</v>
      </c>
      <c r="N23">
        <f t="shared" si="1"/>
        <v>12.09619140000018</v>
      </c>
      <c r="O23" t="str">
        <f t="shared" si="2"/>
        <v/>
      </c>
      <c r="P23">
        <f t="shared" si="3"/>
        <v>12.09619140000018</v>
      </c>
      <c r="Q23" t="str">
        <f t="shared" si="4"/>
        <v/>
      </c>
      <c r="R23">
        <f t="shared" si="5"/>
        <v>1</v>
      </c>
      <c r="S23">
        <f t="shared" si="6"/>
        <v>0.75460002360444478</v>
      </c>
      <c r="V23" s="3">
        <v>21</v>
      </c>
      <c r="W23" s="4">
        <v>-39.526332299999986</v>
      </c>
      <c r="X23" s="4">
        <v>99.291652504347852</v>
      </c>
      <c r="Y23" s="4"/>
      <c r="Z23">
        <v>21</v>
      </c>
      <c r="AA23">
        <f t="shared" si="7"/>
        <v>-39.526332299999986</v>
      </c>
      <c r="AB23">
        <f t="shared" si="7"/>
        <v>99.291652504347852</v>
      </c>
    </row>
    <row r="24" spans="1:28" x14ac:dyDescent="0.3">
      <c r="A24" t="s">
        <v>50</v>
      </c>
      <c r="B24">
        <v>1513.463501</v>
      </c>
      <c r="C24">
        <v>1493.6099853999999</v>
      </c>
      <c r="D24">
        <v>1562.9909668</v>
      </c>
      <c r="E24">
        <v>1573.0324707</v>
      </c>
      <c r="F24">
        <v>1499.0999756000001</v>
      </c>
      <c r="G24">
        <v>1519.0200195</v>
      </c>
      <c r="H24">
        <v>1493.6099853999999</v>
      </c>
      <c r="I24">
        <v>1493.6099853999999</v>
      </c>
      <c r="J24">
        <v>1510.5761719</v>
      </c>
      <c r="L24" t="str">
        <f t="shared" si="0"/>
        <v>01OCT2023:23:00:00</v>
      </c>
      <c r="M24">
        <v>23</v>
      </c>
      <c r="N24">
        <f t="shared" si="1"/>
        <v>-19.853515600000037</v>
      </c>
      <c r="O24">
        <f t="shared" si="2"/>
        <v>-19.853515600000037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1.31179348473763</v>
      </c>
      <c r="V24" s="3">
        <v>22</v>
      </c>
      <c r="W24" s="4">
        <v>-31.272718633333323</v>
      </c>
      <c r="X24" s="4">
        <v>79.092965252380964</v>
      </c>
      <c r="Y24" s="4"/>
      <c r="Z24">
        <v>22</v>
      </c>
      <c r="AA24">
        <f t="shared" si="7"/>
        <v>-31.272718633333323</v>
      </c>
      <c r="AB24">
        <f t="shared" si="7"/>
        <v>79.092965252380964</v>
      </c>
    </row>
    <row r="25" spans="1:28" x14ac:dyDescent="0.3">
      <c r="A25" t="s">
        <v>51</v>
      </c>
      <c r="B25">
        <v>1408.8321533000001</v>
      </c>
      <c r="C25">
        <v>1386.9200439000001</v>
      </c>
      <c r="D25">
        <v>1458.0404053</v>
      </c>
      <c r="E25">
        <v>1466.7026367000001</v>
      </c>
      <c r="F25">
        <v>1405.1800536999999</v>
      </c>
      <c r="G25">
        <v>1431.9300536999999</v>
      </c>
      <c r="H25">
        <v>1386.9200439000001</v>
      </c>
      <c r="I25">
        <v>1386.9200439000001</v>
      </c>
      <c r="J25">
        <v>1407.4711914</v>
      </c>
      <c r="L25" t="str">
        <f t="shared" si="0"/>
        <v>02OCT2023:00:00:00</v>
      </c>
      <c r="M25">
        <v>24</v>
      </c>
      <c r="N25">
        <f t="shared" si="1"/>
        <v>-21.912109399999963</v>
      </c>
      <c r="O25">
        <f t="shared" si="2"/>
        <v>-21.912109399999963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1.5553385368635853</v>
      </c>
      <c r="V25" s="3">
        <v>23</v>
      </c>
      <c r="W25" s="4">
        <v>-41.512207009090886</v>
      </c>
      <c r="X25" s="4">
        <v>79.664255236842124</v>
      </c>
      <c r="Y25" s="4"/>
      <c r="Z25">
        <v>23</v>
      </c>
      <c r="AA25">
        <f t="shared" si="7"/>
        <v>-41.512207009090886</v>
      </c>
      <c r="AB25">
        <f t="shared" si="7"/>
        <v>79.664255236842124</v>
      </c>
    </row>
    <row r="26" spans="1:28" x14ac:dyDescent="0.3">
      <c r="A26" t="s">
        <v>52</v>
      </c>
      <c r="B26">
        <v>1333.3824463000001</v>
      </c>
      <c r="C26">
        <v>1281.4100341999999</v>
      </c>
      <c r="D26">
        <v>1361.9294434000001</v>
      </c>
      <c r="E26">
        <v>1359.5180664</v>
      </c>
      <c r="F26">
        <v>1333.5699463000001</v>
      </c>
      <c r="G26">
        <v>1329.5999756000001</v>
      </c>
      <c r="H26">
        <v>1281.4100341999999</v>
      </c>
      <c r="I26">
        <v>1281.4100341999999</v>
      </c>
      <c r="J26">
        <v>1307.5489502</v>
      </c>
      <c r="L26" t="str">
        <f t="shared" si="0"/>
        <v>02OCT2023:01:00:00</v>
      </c>
      <c r="M26">
        <v>1</v>
      </c>
      <c r="N26">
        <f t="shared" si="1"/>
        <v>-51.972412100000156</v>
      </c>
      <c r="O26">
        <f t="shared" si="2"/>
        <v>-51.972412100000156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3.8977873335754705</v>
      </c>
      <c r="V26" s="3">
        <v>24</v>
      </c>
      <c r="W26" s="4">
        <v>-54.431442287499976</v>
      </c>
      <c r="X26" s="4">
        <v>77.699149398181774</v>
      </c>
      <c r="Y26" s="4"/>
      <c r="Z26">
        <v>24</v>
      </c>
      <c r="AA26">
        <f t="shared" si="7"/>
        <v>-54.431442287499976</v>
      </c>
      <c r="AB26">
        <f t="shared" si="7"/>
        <v>77.699149398181774</v>
      </c>
    </row>
    <row r="27" spans="1:28" x14ac:dyDescent="0.3">
      <c r="A27" t="s">
        <v>53</v>
      </c>
      <c r="B27">
        <v>1273.3680420000001</v>
      </c>
      <c r="C27">
        <v>1207.3699951000001</v>
      </c>
      <c r="D27">
        <v>1299.7590332</v>
      </c>
      <c r="E27">
        <v>1304.578125</v>
      </c>
      <c r="F27">
        <v>1276.9100341999999</v>
      </c>
      <c r="G27">
        <v>1272.1099853999999</v>
      </c>
      <c r="H27">
        <v>1207.3699951000001</v>
      </c>
      <c r="I27">
        <v>1207.3699951000001</v>
      </c>
      <c r="J27">
        <v>1239.2758789</v>
      </c>
      <c r="L27" t="str">
        <f t="shared" si="0"/>
        <v>02OCT2023:02:00:00</v>
      </c>
      <c r="M27">
        <v>2</v>
      </c>
      <c r="N27">
        <f t="shared" si="1"/>
        <v>-65.998046899999963</v>
      </c>
      <c r="O27">
        <f t="shared" si="2"/>
        <v>-65.998046899999963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5.1829514109951225</v>
      </c>
      <c r="V27" s="3" t="s">
        <v>13</v>
      </c>
      <c r="W27" s="4">
        <v>-49.429242809924794</v>
      </c>
      <c r="X27" s="4">
        <v>77.75867866147253</v>
      </c>
      <c r="Y27" s="4"/>
    </row>
    <row r="28" spans="1:28" x14ac:dyDescent="0.3">
      <c r="A28" t="s">
        <v>54</v>
      </c>
      <c r="B28">
        <v>1231.7017822</v>
      </c>
      <c r="C28">
        <v>1161.5799560999999</v>
      </c>
      <c r="D28">
        <v>1262.1239014</v>
      </c>
      <c r="E28">
        <v>1288.1025391000001</v>
      </c>
      <c r="F28">
        <v>1236.2800293</v>
      </c>
      <c r="G28">
        <v>1231.0100098</v>
      </c>
      <c r="H28">
        <v>1161.5799560999999</v>
      </c>
      <c r="I28">
        <v>1161.5799560999999</v>
      </c>
      <c r="J28">
        <v>1196.1018065999999</v>
      </c>
      <c r="L28" t="str">
        <f t="shared" si="0"/>
        <v>02OCT2023:03:00:00</v>
      </c>
      <c r="M28">
        <v>3</v>
      </c>
      <c r="N28">
        <f t="shared" si="1"/>
        <v>-70.121826100000135</v>
      </c>
      <c r="O28">
        <f t="shared" si="2"/>
        <v>-70.121826100000135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5.6930847314966346</v>
      </c>
    </row>
    <row r="29" spans="1:28" x14ac:dyDescent="0.3">
      <c r="A29" t="s">
        <v>55</v>
      </c>
      <c r="B29">
        <v>1222.5284423999999</v>
      </c>
      <c r="C29">
        <v>1129.2199707</v>
      </c>
      <c r="D29">
        <v>1235.3353271000001</v>
      </c>
      <c r="E29">
        <v>1266.0946045000001</v>
      </c>
      <c r="F29">
        <v>1211.1999512</v>
      </c>
      <c r="G29">
        <v>1205.4300536999999</v>
      </c>
      <c r="H29">
        <v>1129.2199707</v>
      </c>
      <c r="I29">
        <v>1129.2199707</v>
      </c>
      <c r="J29">
        <v>1166.2620850000001</v>
      </c>
      <c r="L29" t="str">
        <f t="shared" si="0"/>
        <v>02OCT2023:04:00:00</v>
      </c>
      <c r="M29">
        <v>4</v>
      </c>
      <c r="N29">
        <f t="shared" si="1"/>
        <v>-93.308471699999927</v>
      </c>
      <c r="O29">
        <f t="shared" si="2"/>
        <v>-93.308471699999927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7.6324172480455283</v>
      </c>
    </row>
    <row r="30" spans="1:28" x14ac:dyDescent="0.3">
      <c r="A30" t="s">
        <v>56</v>
      </c>
      <c r="B30">
        <v>1225.7122803</v>
      </c>
      <c r="C30">
        <v>1118.3100586</v>
      </c>
      <c r="D30">
        <v>1227.2039795000001</v>
      </c>
      <c r="E30">
        <v>1240.369751</v>
      </c>
      <c r="F30">
        <v>1203.3599853999999</v>
      </c>
      <c r="G30">
        <v>1196.6400146000001</v>
      </c>
      <c r="H30">
        <v>1118.3100586</v>
      </c>
      <c r="I30">
        <v>1118.3100586</v>
      </c>
      <c r="J30">
        <v>1156.4268798999999</v>
      </c>
      <c r="L30" t="str">
        <f t="shared" si="0"/>
        <v>02OCT2023:05:00:00</v>
      </c>
      <c r="M30">
        <v>5</v>
      </c>
      <c r="N30">
        <f t="shared" si="1"/>
        <v>-107.40222169999993</v>
      </c>
      <c r="O30">
        <f t="shared" si="2"/>
        <v>-107.40222169999993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8.7624333561961727</v>
      </c>
    </row>
    <row r="31" spans="1:28" x14ac:dyDescent="0.3">
      <c r="A31" t="s">
        <v>57</v>
      </c>
      <c r="B31">
        <v>1251.2100829999999</v>
      </c>
      <c r="C31">
        <v>1138.1099853999999</v>
      </c>
      <c r="D31">
        <v>1250.6048584</v>
      </c>
      <c r="E31">
        <v>1266.8337402</v>
      </c>
      <c r="F31">
        <v>1220.0999756000001</v>
      </c>
      <c r="G31">
        <v>1213.0999756000001</v>
      </c>
      <c r="H31">
        <v>1138.1099853999999</v>
      </c>
      <c r="I31">
        <v>1138.1099853999999</v>
      </c>
      <c r="J31">
        <v>1176.3070068</v>
      </c>
      <c r="L31" t="str">
        <f t="shared" si="0"/>
        <v>02OCT2023:06:00:00</v>
      </c>
      <c r="M31">
        <v>6</v>
      </c>
      <c r="N31">
        <f t="shared" si="1"/>
        <v>-113.10009760000003</v>
      </c>
      <c r="O31">
        <f t="shared" si="2"/>
        <v>-113.10009760000003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9.0392572068171244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1323.3079834</v>
      </c>
      <c r="C32">
        <v>1196.9100341999999</v>
      </c>
      <c r="D32">
        <v>1305.9913329999999</v>
      </c>
      <c r="E32">
        <v>1326.8663329999999</v>
      </c>
      <c r="F32">
        <v>1278.1400146000001</v>
      </c>
      <c r="G32">
        <v>1269.7600098</v>
      </c>
      <c r="H32">
        <v>1196.9100341999999</v>
      </c>
      <c r="I32">
        <v>1196.9100341999999</v>
      </c>
      <c r="J32">
        <v>1234.1342772999999</v>
      </c>
      <c r="L32" t="str">
        <f t="shared" si="0"/>
        <v>02OCT2023:07:00:00</v>
      </c>
      <c r="M32">
        <v>7</v>
      </c>
      <c r="N32">
        <f t="shared" si="1"/>
        <v>-126.39794920000008</v>
      </c>
      <c r="O32">
        <f t="shared" si="2"/>
        <v>-126.39794920000008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9.5516652801597601</v>
      </c>
      <c r="V32" s="3">
        <v>1</v>
      </c>
      <c r="W32" s="4">
        <v>15</v>
      </c>
      <c r="X32" s="4">
        <v>16</v>
      </c>
      <c r="Z32">
        <v>1</v>
      </c>
      <c r="AA32">
        <f>W32</f>
        <v>15</v>
      </c>
      <c r="AB32">
        <f>X32</f>
        <v>16</v>
      </c>
    </row>
    <row r="33" spans="1:28" x14ac:dyDescent="0.3">
      <c r="A33" t="s">
        <v>59</v>
      </c>
      <c r="B33">
        <v>1360.7786865</v>
      </c>
      <c r="C33">
        <v>1230.3599853999999</v>
      </c>
      <c r="D33">
        <v>1345.1416016000001</v>
      </c>
      <c r="E33">
        <v>1349.2629394999999</v>
      </c>
      <c r="F33">
        <v>1301.2199707</v>
      </c>
      <c r="G33">
        <v>1293.1700439000001</v>
      </c>
      <c r="H33">
        <v>1230.3599853999999</v>
      </c>
      <c r="I33">
        <v>1230.3599853999999</v>
      </c>
      <c r="J33">
        <v>1266.6833495999999</v>
      </c>
      <c r="L33" t="str">
        <f t="shared" si="0"/>
        <v>02OCT2023:08:00:00</v>
      </c>
      <c r="M33">
        <v>8</v>
      </c>
      <c r="N33">
        <f t="shared" si="1"/>
        <v>-130.41870110000013</v>
      </c>
      <c r="O33">
        <f t="shared" si="2"/>
        <v>-130.41870110000013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9.5841228550870703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3">
      <c r="A34" t="s">
        <v>60</v>
      </c>
      <c r="B34">
        <v>1380.9057617000001</v>
      </c>
      <c r="C34">
        <v>1268.3100586</v>
      </c>
      <c r="D34">
        <v>1362.6066894999999</v>
      </c>
      <c r="E34">
        <v>1368.7324219</v>
      </c>
      <c r="F34">
        <v>1324.8699951000001</v>
      </c>
      <c r="G34">
        <v>1318.5400391000001</v>
      </c>
      <c r="H34">
        <v>1268.3100586</v>
      </c>
      <c r="I34">
        <v>1268.3100586</v>
      </c>
      <c r="J34">
        <v>1297.8483887</v>
      </c>
      <c r="L34" t="str">
        <f t="shared" si="0"/>
        <v>02OCT2023:09:00:00</v>
      </c>
      <c r="M34">
        <v>9</v>
      </c>
      <c r="N34">
        <f t="shared" si="1"/>
        <v>-112.59570310000004</v>
      </c>
      <c r="O34">
        <f t="shared" si="2"/>
        <v>-112.59570310000004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8.1537572094265247</v>
      </c>
      <c r="V34" s="3">
        <v>3</v>
      </c>
      <c r="W34" s="4">
        <v>16</v>
      </c>
      <c r="X34" s="4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3">
      <c r="A35" t="s">
        <v>61</v>
      </c>
      <c r="B35">
        <v>1448.9169922000001</v>
      </c>
      <c r="C35">
        <v>1353.3699951000001</v>
      </c>
      <c r="D35">
        <v>1472.3598632999999</v>
      </c>
      <c r="E35">
        <v>1458.3609618999999</v>
      </c>
      <c r="F35">
        <v>1391.9899902</v>
      </c>
      <c r="G35">
        <v>1383.9000243999999</v>
      </c>
      <c r="H35">
        <v>1353.3699951000001</v>
      </c>
      <c r="I35">
        <v>1353.3699951000001</v>
      </c>
      <c r="J35">
        <v>1384.0830077999999</v>
      </c>
      <c r="L35" t="str">
        <f t="shared" si="0"/>
        <v>02OCT2023:10:00:00</v>
      </c>
      <c r="M35">
        <v>10</v>
      </c>
      <c r="N35">
        <f t="shared" si="1"/>
        <v>-95.546997099999999</v>
      </c>
      <c r="O35">
        <f t="shared" si="2"/>
        <v>-95.546997099999999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6.5943734261079907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3">
      <c r="A36" t="s">
        <v>62</v>
      </c>
      <c r="B36">
        <v>1507.4169922000001</v>
      </c>
      <c r="C36">
        <v>1437.1600341999999</v>
      </c>
      <c r="D36">
        <v>1532.8256836</v>
      </c>
      <c r="E36">
        <v>1533.8339844</v>
      </c>
      <c r="F36">
        <v>1449.1800536999999</v>
      </c>
      <c r="G36">
        <v>1442.4000243999999</v>
      </c>
      <c r="H36">
        <v>1437.1600341999999</v>
      </c>
      <c r="I36">
        <v>1437.1600341999999</v>
      </c>
      <c r="J36">
        <v>1458.0192870999999</v>
      </c>
      <c r="L36" t="str">
        <f t="shared" si="0"/>
        <v>02OCT2023:11:00:00</v>
      </c>
      <c r="M36">
        <v>11</v>
      </c>
      <c r="N36">
        <f t="shared" si="1"/>
        <v>-70.256958000000168</v>
      </c>
      <c r="O36">
        <f t="shared" si="2"/>
        <v>-70.256958000000168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4.6607513623329693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63</v>
      </c>
      <c r="B37">
        <v>1531.6080322</v>
      </c>
      <c r="C37">
        <v>1525.4399414</v>
      </c>
      <c r="D37">
        <v>1616.8404541</v>
      </c>
      <c r="E37">
        <v>1597.6755370999999</v>
      </c>
      <c r="F37">
        <v>1503.2299805</v>
      </c>
      <c r="G37">
        <v>1500.4000243999999</v>
      </c>
      <c r="H37">
        <v>1525.4399414</v>
      </c>
      <c r="I37">
        <v>1525.4399414</v>
      </c>
      <c r="J37">
        <v>1538.9949951000001</v>
      </c>
      <c r="L37" t="str">
        <f t="shared" si="0"/>
        <v>02OCT2023:12:00:00</v>
      </c>
      <c r="M37">
        <v>12</v>
      </c>
      <c r="N37">
        <f t="shared" si="1"/>
        <v>-6.1680908000000727</v>
      </c>
      <c r="O37">
        <f t="shared" si="2"/>
        <v>-6.1680908000000727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0.40271993031665121</v>
      </c>
      <c r="V37" s="3">
        <v>6</v>
      </c>
      <c r="W37" s="4">
        <v>17</v>
      </c>
      <c r="X37" s="4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3">
      <c r="A38" t="s">
        <v>64</v>
      </c>
      <c r="B38">
        <v>1686.3399658000001</v>
      </c>
      <c r="C38">
        <v>1627.5400391000001</v>
      </c>
      <c r="D38">
        <v>1711.4802245999999</v>
      </c>
      <c r="E38">
        <v>1713.0177002</v>
      </c>
      <c r="F38">
        <v>1574.2099608999999</v>
      </c>
      <c r="G38">
        <v>1573.7900391000001</v>
      </c>
      <c r="H38">
        <v>1627.5400391000001</v>
      </c>
      <c r="I38">
        <v>1627.5400391000001</v>
      </c>
      <c r="J38">
        <v>1633.6201172000001</v>
      </c>
      <c r="L38" t="str">
        <f t="shared" si="0"/>
        <v>02OCT2023:13:00:00</v>
      </c>
      <c r="M38">
        <v>13</v>
      </c>
      <c r="N38">
        <f t="shared" si="1"/>
        <v>-58.799926700000015</v>
      </c>
      <c r="O38">
        <f t="shared" si="2"/>
        <v>-58.799926700000015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3.4868370490232268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3">
      <c r="A39" t="s">
        <v>65</v>
      </c>
      <c r="B39">
        <v>1800.8720702999999</v>
      </c>
      <c r="C39">
        <v>1731.9899902</v>
      </c>
      <c r="D39">
        <v>1822.5644531</v>
      </c>
      <c r="E39">
        <v>1816.6289062999999</v>
      </c>
      <c r="F39">
        <v>1656.3399658000001</v>
      </c>
      <c r="G39">
        <v>1655.6400146000001</v>
      </c>
      <c r="H39">
        <v>1731.9899902</v>
      </c>
      <c r="I39">
        <v>1731.9899902</v>
      </c>
      <c r="J39">
        <v>1734.9050293</v>
      </c>
      <c r="L39" t="str">
        <f t="shared" si="0"/>
        <v>02OCT2023:14:00:00</v>
      </c>
      <c r="M39">
        <v>14</v>
      </c>
      <c r="N39">
        <f t="shared" si="1"/>
        <v>-68.882080099999939</v>
      </c>
      <c r="O39">
        <f t="shared" si="2"/>
        <v>-68.882080099999939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3.8249291127339853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3">
      <c r="A40" t="s">
        <v>66</v>
      </c>
      <c r="B40">
        <v>1768.1558838000001</v>
      </c>
      <c r="C40">
        <v>1799.1700439000001</v>
      </c>
      <c r="D40">
        <v>1874.1422118999999</v>
      </c>
      <c r="E40">
        <v>1876.5767822</v>
      </c>
      <c r="F40">
        <v>1716.3599853999999</v>
      </c>
      <c r="G40">
        <v>1716.8699951000001</v>
      </c>
      <c r="H40">
        <v>1799.1700439000001</v>
      </c>
      <c r="I40">
        <v>1799.1700439000001</v>
      </c>
      <c r="J40">
        <v>1797.6535644999999</v>
      </c>
      <c r="L40" t="str">
        <f t="shared" si="0"/>
        <v>02OCT2023:15:00:00</v>
      </c>
      <c r="M40">
        <v>15</v>
      </c>
      <c r="N40">
        <f t="shared" si="1"/>
        <v>31.014160100000026</v>
      </c>
      <c r="O40" t="str">
        <f t="shared" si="2"/>
        <v/>
      </c>
      <c r="P40">
        <f t="shared" si="3"/>
        <v>31.014160100000026</v>
      </c>
      <c r="Q40" t="str">
        <f t="shared" si="4"/>
        <v/>
      </c>
      <c r="R40">
        <f t="shared" si="5"/>
        <v>1</v>
      </c>
      <c r="S40">
        <f t="shared" si="6"/>
        <v>1.7540399228458583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3">
      <c r="A41" t="s">
        <v>67</v>
      </c>
      <c r="B41">
        <v>1821.3811035000001</v>
      </c>
      <c r="C41">
        <v>1835.5500488</v>
      </c>
      <c r="D41">
        <v>1903.2557373</v>
      </c>
      <c r="E41">
        <v>1911.8686522999999</v>
      </c>
      <c r="F41">
        <v>1759.4499512</v>
      </c>
      <c r="G41">
        <v>1757.75</v>
      </c>
      <c r="H41">
        <v>1835.5500488</v>
      </c>
      <c r="I41">
        <v>1835.5500488</v>
      </c>
      <c r="J41">
        <v>1833.7011719</v>
      </c>
      <c r="L41" t="str">
        <f t="shared" si="0"/>
        <v>02OCT2023:16:00:00</v>
      </c>
      <c r="M41">
        <v>16</v>
      </c>
      <c r="N41">
        <f t="shared" si="1"/>
        <v>14.168945299999905</v>
      </c>
      <c r="O41" t="str">
        <f t="shared" si="2"/>
        <v/>
      </c>
      <c r="P41">
        <f t="shared" si="3"/>
        <v>14.168945299999905</v>
      </c>
      <c r="Q41" t="str">
        <f t="shared" si="4"/>
        <v/>
      </c>
      <c r="R41">
        <f t="shared" si="5"/>
        <v>1</v>
      </c>
      <c r="S41">
        <f t="shared" si="6"/>
        <v>0.77792315253367861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3">
      <c r="A42" t="s">
        <v>68</v>
      </c>
      <c r="B42">
        <v>1848.1970214999999</v>
      </c>
      <c r="C42">
        <v>1860.2199707</v>
      </c>
      <c r="D42">
        <v>1918.8500977000001</v>
      </c>
      <c r="E42">
        <v>1934.8562012</v>
      </c>
      <c r="F42">
        <v>1788.9100341999999</v>
      </c>
      <c r="G42">
        <v>1788.9799805</v>
      </c>
      <c r="H42">
        <v>1860.2199707</v>
      </c>
      <c r="I42">
        <v>1860.2199707</v>
      </c>
      <c r="J42">
        <v>1857.6910399999999</v>
      </c>
      <c r="L42" t="str">
        <f t="shared" si="0"/>
        <v>02OCT2023:17:00:00</v>
      </c>
      <c r="M42">
        <v>17</v>
      </c>
      <c r="N42">
        <f t="shared" si="1"/>
        <v>12.022949200000085</v>
      </c>
      <c r="O42" t="str">
        <f t="shared" si="2"/>
        <v/>
      </c>
      <c r="P42">
        <f t="shared" si="3"/>
        <v>12.022949200000085</v>
      </c>
      <c r="Q42" t="str">
        <f t="shared" si="4"/>
        <v/>
      </c>
      <c r="R42">
        <f t="shared" si="5"/>
        <v>1</v>
      </c>
      <c r="S42">
        <f t="shared" si="6"/>
        <v>0.65052313471657031</v>
      </c>
      <c r="V42" s="3">
        <v>11</v>
      </c>
      <c r="W42" s="4">
        <v>16</v>
      </c>
      <c r="X42" s="4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69</v>
      </c>
      <c r="B43">
        <v>1831.4420166</v>
      </c>
      <c r="C43">
        <v>1850.0100098</v>
      </c>
      <c r="D43">
        <v>1926.7670897999999</v>
      </c>
      <c r="E43">
        <v>1926.8721923999999</v>
      </c>
      <c r="F43">
        <v>1776.0400391000001</v>
      </c>
      <c r="G43">
        <v>1776.5899658000001</v>
      </c>
      <c r="H43">
        <v>1850.0100098</v>
      </c>
      <c r="I43">
        <v>1850.0100098</v>
      </c>
      <c r="J43">
        <v>1850.6224365</v>
      </c>
      <c r="L43" t="str">
        <f t="shared" si="0"/>
        <v>02OCT2023:18:00:00</v>
      </c>
      <c r="M43">
        <v>18</v>
      </c>
      <c r="N43">
        <f t="shared" si="1"/>
        <v>18.567993200000046</v>
      </c>
      <c r="O43" t="str">
        <f t="shared" si="2"/>
        <v/>
      </c>
      <c r="P43">
        <f t="shared" si="3"/>
        <v>18.567993200000046</v>
      </c>
      <c r="Q43" t="str">
        <f t="shared" si="4"/>
        <v/>
      </c>
      <c r="R43">
        <f t="shared" si="5"/>
        <v>1</v>
      </c>
      <c r="S43">
        <f t="shared" si="6"/>
        <v>1.0138455398370074</v>
      </c>
      <c r="V43" s="3">
        <v>12</v>
      </c>
      <c r="W43" s="4">
        <v>17</v>
      </c>
      <c r="X43" s="4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3">
      <c r="A44" t="s">
        <v>70</v>
      </c>
      <c r="B44">
        <v>1773.1455077999999</v>
      </c>
      <c r="C44">
        <v>1796.4499512</v>
      </c>
      <c r="D44">
        <v>1837.2446289</v>
      </c>
      <c r="E44">
        <v>1850.1267089999999</v>
      </c>
      <c r="F44">
        <v>1736.4000243999999</v>
      </c>
      <c r="G44">
        <v>1735.25</v>
      </c>
      <c r="H44">
        <v>1796.4499512</v>
      </c>
      <c r="I44">
        <v>1796.4499512</v>
      </c>
      <c r="J44">
        <v>1792.4838867000001</v>
      </c>
      <c r="L44" t="str">
        <f t="shared" si="0"/>
        <v>02OCT2023:19:00:00</v>
      </c>
      <c r="M44">
        <v>19</v>
      </c>
      <c r="N44">
        <f t="shared" si="1"/>
        <v>23.304443400000082</v>
      </c>
      <c r="O44" t="str">
        <f t="shared" si="2"/>
        <v/>
      </c>
      <c r="P44">
        <f t="shared" si="3"/>
        <v>23.304443400000082</v>
      </c>
      <c r="Q44" t="str">
        <f t="shared" si="4"/>
        <v/>
      </c>
      <c r="R44">
        <f t="shared" si="5"/>
        <v>1</v>
      </c>
      <c r="S44">
        <f t="shared" si="6"/>
        <v>1.314299548315957</v>
      </c>
      <c r="V44" s="3">
        <v>13</v>
      </c>
      <c r="W44" s="4">
        <v>16</v>
      </c>
      <c r="X44" s="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3">
      <c r="A45" t="s">
        <v>71</v>
      </c>
      <c r="B45">
        <v>1710.0859375</v>
      </c>
      <c r="C45">
        <v>1741.6300048999999</v>
      </c>
      <c r="D45">
        <v>1742.9421387</v>
      </c>
      <c r="E45">
        <v>1774.5950928</v>
      </c>
      <c r="F45">
        <v>1702.6500243999999</v>
      </c>
      <c r="G45">
        <v>1700.9499512</v>
      </c>
      <c r="H45">
        <v>1741.6300048999999</v>
      </c>
      <c r="I45">
        <v>1741.6300048999999</v>
      </c>
      <c r="J45">
        <v>1733.9265137</v>
      </c>
      <c r="L45" t="str">
        <f t="shared" si="0"/>
        <v>02OCT2023:20:00:00</v>
      </c>
      <c r="M45">
        <v>20</v>
      </c>
      <c r="N45">
        <f t="shared" si="1"/>
        <v>31.544067399999904</v>
      </c>
      <c r="O45" t="str">
        <f t="shared" si="2"/>
        <v/>
      </c>
      <c r="P45">
        <f t="shared" si="3"/>
        <v>31.544067399999904</v>
      </c>
      <c r="Q45" t="str">
        <f t="shared" si="4"/>
        <v/>
      </c>
      <c r="R45">
        <f t="shared" si="5"/>
        <v>1</v>
      </c>
      <c r="S45">
        <f t="shared" si="6"/>
        <v>1.8445896026789532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3">
      <c r="A46" t="s">
        <v>72</v>
      </c>
      <c r="B46">
        <v>1657.6968993999999</v>
      </c>
      <c r="C46">
        <v>1667.3499756000001</v>
      </c>
      <c r="D46">
        <v>1737.7927245999999</v>
      </c>
      <c r="E46">
        <v>1745.0549315999999</v>
      </c>
      <c r="F46">
        <v>1648.7900391000001</v>
      </c>
      <c r="G46">
        <v>1647.7199707</v>
      </c>
      <c r="H46">
        <v>1667.3499756000001</v>
      </c>
      <c r="I46">
        <v>1667.3499756000001</v>
      </c>
      <c r="J46">
        <v>1677.6196289</v>
      </c>
      <c r="L46" t="str">
        <f t="shared" si="0"/>
        <v>02OCT2023:21:00:00</v>
      </c>
      <c r="M46">
        <v>21</v>
      </c>
      <c r="N46">
        <f t="shared" si="1"/>
        <v>9.6530762000002142</v>
      </c>
      <c r="O46" t="str">
        <f t="shared" si="2"/>
        <v/>
      </c>
      <c r="P46">
        <f t="shared" si="3"/>
        <v>9.6530762000002142</v>
      </c>
      <c r="Q46" t="str">
        <f t="shared" si="4"/>
        <v/>
      </c>
      <c r="R46">
        <f t="shared" si="5"/>
        <v>1</v>
      </c>
      <c r="S46">
        <f t="shared" si="6"/>
        <v>0.58231852900817549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3">
      <c r="A47" t="s">
        <v>73</v>
      </c>
      <c r="B47">
        <v>1574.3562012</v>
      </c>
      <c r="C47">
        <v>1581.8100586</v>
      </c>
      <c r="D47">
        <v>1676.5224608999999</v>
      </c>
      <c r="E47">
        <v>1682.2033690999999</v>
      </c>
      <c r="F47">
        <v>1579.4799805</v>
      </c>
      <c r="G47">
        <v>1576.4399414</v>
      </c>
      <c r="H47">
        <v>1581.8100586</v>
      </c>
      <c r="I47">
        <v>1581.8100586</v>
      </c>
      <c r="J47">
        <v>1599.9824219</v>
      </c>
      <c r="L47" t="str">
        <f t="shared" si="0"/>
        <v>02OCT2023:22:00:00</v>
      </c>
      <c r="M47">
        <v>22</v>
      </c>
      <c r="N47">
        <f t="shared" si="1"/>
        <v>7.4538574000000608</v>
      </c>
      <c r="O47" t="str">
        <f t="shared" si="2"/>
        <v/>
      </c>
      <c r="P47">
        <f t="shared" si="3"/>
        <v>7.4538574000000608</v>
      </c>
      <c r="Q47" t="str">
        <f t="shared" si="4"/>
        <v/>
      </c>
      <c r="R47">
        <f t="shared" si="5"/>
        <v>1</v>
      </c>
      <c r="S47">
        <f t="shared" si="6"/>
        <v>0.47345431702931068</v>
      </c>
      <c r="V47" s="3">
        <v>16</v>
      </c>
      <c r="W47" s="4">
        <v>8</v>
      </c>
      <c r="X47" s="4">
        <v>22</v>
      </c>
      <c r="Z47">
        <v>16</v>
      </c>
      <c r="AA47">
        <f t="shared" si="8"/>
        <v>8</v>
      </c>
      <c r="AB47">
        <f t="shared" si="9"/>
        <v>22</v>
      </c>
    </row>
    <row r="48" spans="1:28" x14ac:dyDescent="0.3">
      <c r="A48" t="s">
        <v>74</v>
      </c>
      <c r="B48">
        <v>1484.7297363</v>
      </c>
      <c r="C48">
        <v>1483.0799560999999</v>
      </c>
      <c r="D48">
        <v>1550.2126464999999</v>
      </c>
      <c r="E48">
        <v>1561.9038086</v>
      </c>
      <c r="F48">
        <v>1490.8800048999999</v>
      </c>
      <c r="G48">
        <v>1488.6700439000001</v>
      </c>
      <c r="H48">
        <v>1483.0799560999999</v>
      </c>
      <c r="I48">
        <v>1483.0799560999999</v>
      </c>
      <c r="J48">
        <v>1497.8457031</v>
      </c>
      <c r="L48" t="str">
        <f t="shared" si="0"/>
        <v>02OCT2023:23:00:00</v>
      </c>
      <c r="M48">
        <v>23</v>
      </c>
      <c r="N48">
        <f t="shared" si="1"/>
        <v>-1.6497802000001229</v>
      </c>
      <c r="O48">
        <f t="shared" si="2"/>
        <v>-1.6497802000001229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0.1111165325018299</v>
      </c>
      <c r="V48" s="3">
        <v>17</v>
      </c>
      <c r="W48" s="4">
        <v>9</v>
      </c>
      <c r="X48" s="4">
        <v>21</v>
      </c>
      <c r="Z48">
        <v>17</v>
      </c>
      <c r="AA48">
        <f t="shared" si="8"/>
        <v>9</v>
      </c>
      <c r="AB48">
        <f t="shared" si="9"/>
        <v>21</v>
      </c>
    </row>
    <row r="49" spans="1:28" x14ac:dyDescent="0.3">
      <c r="A49" t="s">
        <v>75</v>
      </c>
      <c r="B49">
        <v>1393.2698975000001</v>
      </c>
      <c r="C49">
        <v>1405.0999756000001</v>
      </c>
      <c r="D49">
        <v>1453.260376</v>
      </c>
      <c r="E49">
        <v>1467.449707</v>
      </c>
      <c r="F49">
        <v>1417.0100098</v>
      </c>
      <c r="G49">
        <v>1412.8399658000001</v>
      </c>
      <c r="H49">
        <v>1405.0999756000001</v>
      </c>
      <c r="I49">
        <v>1405.0999756000001</v>
      </c>
      <c r="J49">
        <v>1416.6971435999999</v>
      </c>
      <c r="L49" t="str">
        <f t="shared" si="0"/>
        <v>03OCT2023:00:00:00</v>
      </c>
      <c r="M49">
        <v>24</v>
      </c>
      <c r="N49">
        <f t="shared" si="1"/>
        <v>11.830078100000037</v>
      </c>
      <c r="O49" t="str">
        <f t="shared" si="2"/>
        <v/>
      </c>
      <c r="P49">
        <f t="shared" si="3"/>
        <v>11.830078100000037</v>
      </c>
      <c r="Q49" t="str">
        <f t="shared" si="4"/>
        <v/>
      </c>
      <c r="R49">
        <f t="shared" si="5"/>
        <v>1</v>
      </c>
      <c r="S49">
        <f t="shared" si="6"/>
        <v>0.84908732480528137</v>
      </c>
      <c r="V49" s="3">
        <v>18</v>
      </c>
      <c r="W49" s="4">
        <v>6</v>
      </c>
      <c r="X49" s="4">
        <v>24</v>
      </c>
      <c r="Z49">
        <v>18</v>
      </c>
      <c r="AA49">
        <f t="shared" si="8"/>
        <v>6</v>
      </c>
      <c r="AB49">
        <f t="shared" si="9"/>
        <v>24</v>
      </c>
    </row>
    <row r="50" spans="1:28" x14ac:dyDescent="0.3">
      <c r="A50" t="s">
        <v>76</v>
      </c>
      <c r="B50">
        <v>1308.2103271000001</v>
      </c>
      <c r="C50">
        <v>1325.9200439000001</v>
      </c>
      <c r="D50">
        <v>1383.0267334</v>
      </c>
      <c r="E50">
        <v>1379.6555175999999</v>
      </c>
      <c r="F50">
        <v>1369.3800048999999</v>
      </c>
      <c r="G50">
        <v>1356.1899414</v>
      </c>
      <c r="H50">
        <v>1325.9200439000001</v>
      </c>
      <c r="I50">
        <v>1242.7199707</v>
      </c>
      <c r="J50">
        <v>1319.7543945</v>
      </c>
      <c r="L50" t="str">
        <f t="shared" si="0"/>
        <v>03OCT2023:01:00:00</v>
      </c>
      <c r="M50">
        <v>1</v>
      </c>
      <c r="N50">
        <f t="shared" si="1"/>
        <v>17.709716800000024</v>
      </c>
      <c r="O50" t="str">
        <f t="shared" si="2"/>
        <v/>
      </c>
      <c r="P50">
        <f t="shared" si="3"/>
        <v>17.709716800000024</v>
      </c>
      <c r="Q50" t="str">
        <f t="shared" si="4"/>
        <v/>
      </c>
      <c r="R50">
        <f t="shared" si="5"/>
        <v>1</v>
      </c>
      <c r="S50">
        <f t="shared" si="6"/>
        <v>1.3537362022862465</v>
      </c>
      <c r="V50" s="3">
        <v>19</v>
      </c>
      <c r="W50" s="4">
        <v>8</v>
      </c>
      <c r="X50" s="4">
        <v>22</v>
      </c>
      <c r="Z50">
        <v>19</v>
      </c>
      <c r="AA50">
        <f t="shared" si="8"/>
        <v>8</v>
      </c>
      <c r="AB50">
        <f t="shared" si="9"/>
        <v>22</v>
      </c>
    </row>
    <row r="51" spans="1:28" x14ac:dyDescent="0.3">
      <c r="A51" t="s">
        <v>77</v>
      </c>
      <c r="B51">
        <v>1247.2889404</v>
      </c>
      <c r="C51">
        <v>1259.3699951000001</v>
      </c>
      <c r="D51">
        <v>1330.1514893000001</v>
      </c>
      <c r="E51">
        <v>1328.5710449000001</v>
      </c>
      <c r="F51">
        <v>1320.2199707</v>
      </c>
      <c r="G51">
        <v>1303.5200195</v>
      </c>
      <c r="H51">
        <v>1259.3699951000001</v>
      </c>
      <c r="I51">
        <v>1161.1500243999999</v>
      </c>
      <c r="J51">
        <v>1254.5603027</v>
      </c>
      <c r="L51" t="str">
        <f t="shared" si="0"/>
        <v>03OCT2023:02:00:00</v>
      </c>
      <c r="M51">
        <v>2</v>
      </c>
      <c r="N51">
        <f t="shared" si="1"/>
        <v>12.081054700000095</v>
      </c>
      <c r="O51" t="str">
        <f t="shared" si="2"/>
        <v/>
      </c>
      <c r="P51">
        <f t="shared" si="3"/>
        <v>12.081054700000095</v>
      </c>
      <c r="Q51" t="str">
        <f t="shared" si="4"/>
        <v/>
      </c>
      <c r="R51">
        <f t="shared" si="5"/>
        <v>1</v>
      </c>
      <c r="S51">
        <f t="shared" si="6"/>
        <v>0.96858508952430489</v>
      </c>
      <c r="V51" s="3">
        <v>20</v>
      </c>
      <c r="W51" s="4">
        <v>10</v>
      </c>
      <c r="X51" s="4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3">
      <c r="A52" t="s">
        <v>78</v>
      </c>
      <c r="B52">
        <v>1184.7669678</v>
      </c>
      <c r="C52">
        <v>1216.2099608999999</v>
      </c>
      <c r="D52">
        <v>1298.1719971</v>
      </c>
      <c r="E52">
        <v>1301.8466797000001</v>
      </c>
      <c r="F52">
        <v>1284.0999756000001</v>
      </c>
      <c r="G52">
        <v>1262.5100098</v>
      </c>
      <c r="H52">
        <v>1216.2099608999999</v>
      </c>
      <c r="I52">
        <v>1106.4300536999999</v>
      </c>
      <c r="J52">
        <v>1211.0874022999999</v>
      </c>
      <c r="L52" t="str">
        <f t="shared" si="0"/>
        <v>03OCT2023:03:00:00</v>
      </c>
      <c r="M52">
        <v>3</v>
      </c>
      <c r="N52">
        <f t="shared" si="1"/>
        <v>31.442993099999967</v>
      </c>
      <c r="O52" t="str">
        <f t="shared" si="2"/>
        <v/>
      </c>
      <c r="P52">
        <f t="shared" si="3"/>
        <v>31.442993099999967</v>
      </c>
      <c r="Q52" t="str">
        <f t="shared" si="4"/>
        <v/>
      </c>
      <c r="R52">
        <f t="shared" si="5"/>
        <v>1</v>
      </c>
      <c r="S52">
        <f t="shared" si="6"/>
        <v>2.6539390407201027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3">
      <c r="A53" t="s">
        <v>79</v>
      </c>
      <c r="B53">
        <v>1191.4304199000001</v>
      </c>
      <c r="C53">
        <v>1188.2900391000001</v>
      </c>
      <c r="D53">
        <v>1269.2768555</v>
      </c>
      <c r="E53">
        <v>1274.4379882999999</v>
      </c>
      <c r="F53">
        <v>1260.1199951000001</v>
      </c>
      <c r="G53">
        <v>1238.6800536999999</v>
      </c>
      <c r="H53">
        <v>1188.2900391000001</v>
      </c>
      <c r="I53">
        <v>1073.5300293</v>
      </c>
      <c r="J53">
        <v>1182.2814940999999</v>
      </c>
      <c r="L53" t="str">
        <f t="shared" si="0"/>
        <v>03OCT2023:04:00:00</v>
      </c>
      <c r="M53">
        <v>4</v>
      </c>
      <c r="N53">
        <f t="shared" si="1"/>
        <v>-3.1403808000000026</v>
      </c>
      <c r="O53">
        <f t="shared" si="2"/>
        <v>-3.1403808000000026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0.26358071336331862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80</v>
      </c>
      <c r="B54">
        <v>1198.934082</v>
      </c>
      <c r="C54">
        <v>1179.7199707</v>
      </c>
      <c r="D54">
        <v>1260.291626</v>
      </c>
      <c r="E54">
        <v>1269.1715088000001</v>
      </c>
      <c r="F54">
        <v>1250.8299560999999</v>
      </c>
      <c r="G54">
        <v>1230.6300048999999</v>
      </c>
      <c r="H54">
        <v>1179.7199707</v>
      </c>
      <c r="I54">
        <v>1062.3399658000001</v>
      </c>
      <c r="J54">
        <v>1172.8223877</v>
      </c>
      <c r="L54" t="str">
        <f t="shared" si="0"/>
        <v>03OCT2023:05:00:00</v>
      </c>
      <c r="M54">
        <v>5</v>
      </c>
      <c r="N54">
        <f t="shared" si="1"/>
        <v>-19.214111300000013</v>
      </c>
      <c r="O54">
        <f t="shared" si="2"/>
        <v>-19.214111300000013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1.6025994746890524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3">
      <c r="A55" t="s">
        <v>81</v>
      </c>
      <c r="B55">
        <v>1234.7169189000001</v>
      </c>
      <c r="C55">
        <v>1194.7399902</v>
      </c>
      <c r="D55">
        <v>1291.1552733999999</v>
      </c>
      <c r="E55">
        <v>1312.5928954999999</v>
      </c>
      <c r="F55">
        <v>1262.7099608999999</v>
      </c>
      <c r="G55">
        <v>1241.7600098</v>
      </c>
      <c r="H55">
        <v>1194.7399902</v>
      </c>
      <c r="I55">
        <v>1077.3499756000001</v>
      </c>
      <c r="J55">
        <v>1190.3050536999999</v>
      </c>
      <c r="L55" t="str">
        <f t="shared" si="0"/>
        <v>03OCT2023:06:00:00</v>
      </c>
      <c r="M55">
        <v>6</v>
      </c>
      <c r="N55">
        <f t="shared" si="1"/>
        <v>-39.976928700000144</v>
      </c>
      <c r="O55">
        <f t="shared" si="2"/>
        <v>-39.976928700000144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3.2377404154804399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82</v>
      </c>
      <c r="B56">
        <v>1302.0151367000001</v>
      </c>
      <c r="C56">
        <v>1241.8800048999999</v>
      </c>
      <c r="D56">
        <v>1363.411499</v>
      </c>
      <c r="E56">
        <v>1391.6660156</v>
      </c>
      <c r="F56">
        <v>1315.1400146000001</v>
      </c>
      <c r="G56">
        <v>1290.9599608999999</v>
      </c>
      <c r="H56">
        <v>1241.8800048999999</v>
      </c>
      <c r="I56">
        <v>1120.9499512</v>
      </c>
      <c r="J56">
        <v>1242.1413574000001</v>
      </c>
      <c r="L56" t="str">
        <f t="shared" si="0"/>
        <v>03OCT2023:07:00:00</v>
      </c>
      <c r="M56">
        <v>7</v>
      </c>
      <c r="N56">
        <f t="shared" si="1"/>
        <v>-60.135131800000181</v>
      </c>
      <c r="O56">
        <f t="shared" si="2"/>
        <v>-60.135131800000181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4.6186200225302017</v>
      </c>
      <c r="V56" s="3" t="s">
        <v>13</v>
      </c>
      <c r="W56" s="4">
        <v>333</v>
      </c>
      <c r="X56" s="4">
        <v>387</v>
      </c>
    </row>
    <row r="57" spans="1:28" x14ac:dyDescent="0.3">
      <c r="A57" t="s">
        <v>83</v>
      </c>
      <c r="B57">
        <v>1326.6995850000001</v>
      </c>
      <c r="C57">
        <v>1269.5200195</v>
      </c>
      <c r="D57">
        <v>1394.5932617000001</v>
      </c>
      <c r="E57">
        <v>1409.0839844</v>
      </c>
      <c r="F57">
        <v>1336.5600586</v>
      </c>
      <c r="G57">
        <v>1311.4499512</v>
      </c>
      <c r="H57">
        <v>1269.5200195</v>
      </c>
      <c r="I57">
        <v>1147.6899414</v>
      </c>
      <c r="J57">
        <v>1268.8826904</v>
      </c>
      <c r="L57" t="str">
        <f t="shared" si="0"/>
        <v>03OCT2023:08:00:00</v>
      </c>
      <c r="M57">
        <v>8</v>
      </c>
      <c r="N57">
        <f t="shared" si="1"/>
        <v>-57.179565500000081</v>
      </c>
      <c r="O57">
        <f t="shared" si="2"/>
        <v>-57.179565500000081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4.3099105589906452</v>
      </c>
    </row>
    <row r="58" spans="1:28" x14ac:dyDescent="0.3">
      <c r="A58" t="s">
        <v>84</v>
      </c>
      <c r="B58">
        <v>1288.9996338000001</v>
      </c>
      <c r="C58">
        <v>1297.4699707</v>
      </c>
      <c r="D58">
        <v>1416.2911377</v>
      </c>
      <c r="E58">
        <v>1421.4976807</v>
      </c>
      <c r="F58">
        <v>1354.5799560999999</v>
      </c>
      <c r="G58">
        <v>1331.1800536999999</v>
      </c>
      <c r="H58">
        <v>1297.4699707</v>
      </c>
      <c r="I58">
        <v>1175.8699951000001</v>
      </c>
      <c r="J58">
        <v>1293.8361815999999</v>
      </c>
      <c r="L58" t="str">
        <f t="shared" si="0"/>
        <v>03OCT2023:09:00:00</v>
      </c>
      <c r="M58">
        <v>9</v>
      </c>
      <c r="N58">
        <f t="shared" si="1"/>
        <v>8.4703368999998929</v>
      </c>
      <c r="O58" t="str">
        <f t="shared" si="2"/>
        <v/>
      </c>
      <c r="P58">
        <f t="shared" si="3"/>
        <v>8.4703368999998929</v>
      </c>
      <c r="Q58" t="str">
        <f t="shared" si="4"/>
        <v/>
      </c>
      <c r="R58">
        <f t="shared" si="5"/>
        <v>1</v>
      </c>
      <c r="S58">
        <f t="shared" si="6"/>
        <v>0.65712484921575565</v>
      </c>
    </row>
    <row r="59" spans="1:28" x14ac:dyDescent="0.3">
      <c r="A59" t="s">
        <v>85</v>
      </c>
      <c r="B59">
        <v>1313.9569091999999</v>
      </c>
      <c r="C59">
        <v>1361.8499756000001</v>
      </c>
      <c r="D59">
        <v>1501.3453368999999</v>
      </c>
      <c r="E59">
        <v>1476.2983397999999</v>
      </c>
      <c r="F59">
        <v>1417.8299560999999</v>
      </c>
      <c r="G59">
        <v>1388.7199707</v>
      </c>
      <c r="H59">
        <v>1361.8499756000001</v>
      </c>
      <c r="I59">
        <v>1235.1099853999999</v>
      </c>
      <c r="J59">
        <v>1360.012207</v>
      </c>
      <c r="L59" t="str">
        <f t="shared" si="0"/>
        <v>03OCT2023:10:00:00</v>
      </c>
      <c r="M59">
        <v>10</v>
      </c>
      <c r="N59">
        <f t="shared" si="1"/>
        <v>47.89306640000018</v>
      </c>
      <c r="O59" t="str">
        <f t="shared" si="2"/>
        <v/>
      </c>
      <c r="P59">
        <f t="shared" si="3"/>
        <v>47.89306640000018</v>
      </c>
      <c r="Q59" t="str">
        <f t="shared" si="4"/>
        <v/>
      </c>
      <c r="R59">
        <f t="shared" si="5"/>
        <v>1</v>
      </c>
      <c r="S59">
        <f t="shared" si="6"/>
        <v>3.6449495462647841</v>
      </c>
    </row>
    <row r="60" spans="1:28" x14ac:dyDescent="0.3">
      <c r="A60" t="s">
        <v>86</v>
      </c>
      <c r="B60">
        <v>1393.1746826000001</v>
      </c>
      <c r="C60">
        <v>1440.6500243999999</v>
      </c>
      <c r="D60">
        <v>1542.4367675999999</v>
      </c>
      <c r="E60">
        <v>1526.6879882999999</v>
      </c>
      <c r="F60">
        <v>1472.6999512</v>
      </c>
      <c r="G60">
        <v>1446.9000243999999</v>
      </c>
      <c r="H60">
        <v>1440.6500243999999</v>
      </c>
      <c r="I60">
        <v>1314.5200195</v>
      </c>
      <c r="J60">
        <v>1426.9985352000001</v>
      </c>
      <c r="L60" t="str">
        <f t="shared" si="0"/>
        <v>03OCT2023:11:00:00</v>
      </c>
      <c r="M60">
        <v>11</v>
      </c>
      <c r="N60">
        <f t="shared" si="1"/>
        <v>47.475341799999796</v>
      </c>
      <c r="O60" t="str">
        <f t="shared" si="2"/>
        <v/>
      </c>
      <c r="P60">
        <f t="shared" si="3"/>
        <v>47.475341799999796</v>
      </c>
      <c r="Q60" t="str">
        <f t="shared" si="4"/>
        <v/>
      </c>
      <c r="R60">
        <f t="shared" si="5"/>
        <v>1</v>
      </c>
      <c r="S60">
        <f t="shared" si="6"/>
        <v>3.4077091977726264</v>
      </c>
    </row>
    <row r="61" spans="1:28" x14ac:dyDescent="0.3">
      <c r="A61" t="s">
        <v>87</v>
      </c>
      <c r="B61">
        <v>1429.9112548999999</v>
      </c>
      <c r="C61">
        <v>1524</v>
      </c>
      <c r="D61">
        <v>1607.8089600000001</v>
      </c>
      <c r="E61">
        <v>1584.7988281</v>
      </c>
      <c r="F61">
        <v>1516.5600586</v>
      </c>
      <c r="G61">
        <v>1495.6999512</v>
      </c>
      <c r="H61">
        <v>1524</v>
      </c>
      <c r="I61">
        <v>1396.5400391000001</v>
      </c>
      <c r="J61">
        <v>1498.9498291</v>
      </c>
      <c r="L61" t="str">
        <f t="shared" si="0"/>
        <v>03OCT2023:12:00:00</v>
      </c>
      <c r="M61">
        <v>12</v>
      </c>
      <c r="N61">
        <f t="shared" si="1"/>
        <v>94.088745100000096</v>
      </c>
      <c r="O61" t="str">
        <f t="shared" si="2"/>
        <v/>
      </c>
      <c r="P61">
        <f t="shared" si="3"/>
        <v>94.088745100000096</v>
      </c>
      <c r="Q61" t="str">
        <f t="shared" si="4"/>
        <v/>
      </c>
      <c r="R61">
        <f t="shared" si="5"/>
        <v>1</v>
      </c>
      <c r="S61">
        <f t="shared" si="6"/>
        <v>6.5800408785914577</v>
      </c>
    </row>
    <row r="62" spans="1:28" x14ac:dyDescent="0.3">
      <c r="A62" t="s">
        <v>88</v>
      </c>
      <c r="B62">
        <v>1493.0653076000001</v>
      </c>
      <c r="C62">
        <v>1612.2800293</v>
      </c>
      <c r="D62">
        <v>1689.0998535000001</v>
      </c>
      <c r="E62">
        <v>1657.9851074000001</v>
      </c>
      <c r="F62">
        <v>1579.1300048999999</v>
      </c>
      <c r="G62">
        <v>1558.8100586</v>
      </c>
      <c r="H62">
        <v>1612.2800293</v>
      </c>
      <c r="I62">
        <v>1494.3199463000001</v>
      </c>
      <c r="J62">
        <v>1583.5941161999999</v>
      </c>
      <c r="L62" t="str">
        <f t="shared" si="0"/>
        <v>03OCT2023:13:00:00</v>
      </c>
      <c r="M62">
        <v>13</v>
      </c>
      <c r="N62">
        <f t="shared" si="1"/>
        <v>119.21472169999993</v>
      </c>
      <c r="O62" t="str">
        <f t="shared" si="2"/>
        <v/>
      </c>
      <c r="P62">
        <f t="shared" si="3"/>
        <v>119.21472169999993</v>
      </c>
      <c r="Q62" t="str">
        <f t="shared" si="4"/>
        <v/>
      </c>
      <c r="R62">
        <f t="shared" si="5"/>
        <v>1</v>
      </c>
      <c r="S62">
        <f t="shared" si="6"/>
        <v>7.9845617665331323</v>
      </c>
    </row>
    <row r="63" spans="1:28" x14ac:dyDescent="0.3">
      <c r="A63" t="s">
        <v>89</v>
      </c>
      <c r="B63">
        <v>1553.9906006000001</v>
      </c>
      <c r="C63">
        <v>1699.7299805</v>
      </c>
      <c r="D63">
        <v>1779.8369141000001</v>
      </c>
      <c r="E63">
        <v>1741.6817627</v>
      </c>
      <c r="F63">
        <v>1650.5</v>
      </c>
      <c r="G63">
        <v>1631.1099853999999</v>
      </c>
      <c r="H63">
        <v>1699.7299805</v>
      </c>
      <c r="I63">
        <v>1590.4200439000001</v>
      </c>
      <c r="J63">
        <v>1671.1733397999999</v>
      </c>
      <c r="L63" t="str">
        <f t="shared" si="0"/>
        <v>03OCT2023:14:00:00</v>
      </c>
      <c r="M63">
        <v>14</v>
      </c>
      <c r="N63">
        <f t="shared" si="1"/>
        <v>145.7393798999999</v>
      </c>
      <c r="O63" t="str">
        <f t="shared" si="2"/>
        <v/>
      </c>
      <c r="P63">
        <f t="shared" si="3"/>
        <v>145.7393798999999</v>
      </c>
      <c r="Q63" t="str">
        <f t="shared" si="4"/>
        <v/>
      </c>
      <c r="R63">
        <f t="shared" si="5"/>
        <v>1</v>
      </c>
      <c r="S63">
        <f t="shared" si="6"/>
        <v>9.378395200313923</v>
      </c>
    </row>
    <row r="64" spans="1:28" x14ac:dyDescent="0.3">
      <c r="A64" t="s">
        <v>90</v>
      </c>
      <c r="B64">
        <v>1620.0819091999999</v>
      </c>
      <c r="C64">
        <v>1755.4499512</v>
      </c>
      <c r="D64">
        <v>1834.4860839999999</v>
      </c>
      <c r="E64">
        <v>1806.6085204999999</v>
      </c>
      <c r="F64">
        <v>1706.1700439000001</v>
      </c>
      <c r="G64">
        <v>1686.3900146000001</v>
      </c>
      <c r="H64">
        <v>1755.4499512</v>
      </c>
      <c r="I64">
        <v>1661.0999756000001</v>
      </c>
      <c r="J64">
        <v>1731.1181641000001</v>
      </c>
      <c r="L64" t="str">
        <f t="shared" si="0"/>
        <v>03OCT2023:15:00:00</v>
      </c>
      <c r="M64">
        <v>15</v>
      </c>
      <c r="N64">
        <f t="shared" si="1"/>
        <v>135.36804200000006</v>
      </c>
      <c r="O64" t="str">
        <f t="shared" si="2"/>
        <v/>
      </c>
      <c r="P64">
        <f t="shared" si="3"/>
        <v>135.36804200000006</v>
      </c>
      <c r="Q64" t="str">
        <f t="shared" si="4"/>
        <v/>
      </c>
      <c r="R64">
        <f t="shared" si="5"/>
        <v>1</v>
      </c>
      <c r="S64">
        <f t="shared" si="6"/>
        <v>8.3556295043653144</v>
      </c>
    </row>
    <row r="65" spans="1:19" x14ac:dyDescent="0.3">
      <c r="A65" t="s">
        <v>91</v>
      </c>
      <c r="B65">
        <v>1684.5488281</v>
      </c>
      <c r="C65">
        <v>1790.6099853999999</v>
      </c>
      <c r="D65">
        <v>1863.7432861</v>
      </c>
      <c r="E65">
        <v>1829.7796631000001</v>
      </c>
      <c r="F65">
        <v>1746.1500243999999</v>
      </c>
      <c r="G65">
        <v>1726.1199951000001</v>
      </c>
      <c r="H65">
        <v>1790.6099853999999</v>
      </c>
      <c r="I65">
        <v>1697.0400391000001</v>
      </c>
      <c r="J65">
        <v>1766.2707519999999</v>
      </c>
      <c r="L65" t="str">
        <f t="shared" si="0"/>
        <v>03OCT2023:16:00:00</v>
      </c>
      <c r="M65">
        <v>16</v>
      </c>
      <c r="N65">
        <f t="shared" si="1"/>
        <v>106.06115729999988</v>
      </c>
      <c r="O65" t="str">
        <f t="shared" si="2"/>
        <v/>
      </c>
      <c r="P65">
        <f t="shared" si="3"/>
        <v>106.06115729999988</v>
      </c>
      <c r="Q65" t="str">
        <f t="shared" si="4"/>
        <v/>
      </c>
      <c r="R65">
        <f t="shared" si="5"/>
        <v>1</v>
      </c>
      <c r="S65">
        <f t="shared" si="6"/>
        <v>6.2961165346347423</v>
      </c>
    </row>
    <row r="66" spans="1:19" x14ac:dyDescent="0.3">
      <c r="A66" t="s">
        <v>92</v>
      </c>
      <c r="B66">
        <v>1659.2947998</v>
      </c>
      <c r="C66">
        <v>1813.2299805</v>
      </c>
      <c r="D66">
        <v>1882.3564452999999</v>
      </c>
      <c r="E66">
        <v>1850.9116211</v>
      </c>
      <c r="F66">
        <v>1769.7199707</v>
      </c>
      <c r="G66">
        <v>1750.4399414</v>
      </c>
      <c r="H66">
        <v>1813.2299805</v>
      </c>
      <c r="I66">
        <v>1723.6700439000001</v>
      </c>
      <c r="J66">
        <v>1789.5573730000001</v>
      </c>
      <c r="L66" t="str">
        <f t="shared" si="0"/>
        <v>03OCT2023:17:00:00</v>
      </c>
      <c r="M66">
        <v>17</v>
      </c>
      <c r="N66">
        <f t="shared" si="1"/>
        <v>153.93518070000005</v>
      </c>
      <c r="O66" t="str">
        <f t="shared" si="2"/>
        <v/>
      </c>
      <c r="P66">
        <f t="shared" si="3"/>
        <v>153.93518070000005</v>
      </c>
      <c r="Q66" t="str">
        <f t="shared" si="4"/>
        <v/>
      </c>
      <c r="R66">
        <f t="shared" si="5"/>
        <v>1</v>
      </c>
      <c r="S66">
        <f t="shared" si="6"/>
        <v>9.2771447676780721</v>
      </c>
    </row>
    <row r="67" spans="1:19" x14ac:dyDescent="0.3">
      <c r="A67" t="s">
        <v>93</v>
      </c>
      <c r="B67">
        <v>1779.6636963000001</v>
      </c>
      <c r="C67">
        <v>1796.3900146000001</v>
      </c>
      <c r="D67">
        <v>1895.0941161999999</v>
      </c>
      <c r="E67">
        <v>1847.5024414</v>
      </c>
      <c r="F67">
        <v>1748.3100586</v>
      </c>
      <c r="G67">
        <v>1731.6999512</v>
      </c>
      <c r="H67">
        <v>1796.3900146000001</v>
      </c>
      <c r="I67">
        <v>1709.1899414</v>
      </c>
      <c r="J67">
        <v>1778.6938477000001</v>
      </c>
      <c r="L67" t="str">
        <f t="shared" ref="L67:L130" si="10">A67</f>
        <v>03OCT2023:18:00:00</v>
      </c>
      <c r="M67">
        <v>18</v>
      </c>
      <c r="N67">
        <f t="shared" ref="N67:N130" si="11">C67-B67</f>
        <v>16.726318300000003</v>
      </c>
      <c r="O67" t="str">
        <f t="shared" ref="O67:O130" si="12">IF(N67&lt;0,N67,"")</f>
        <v/>
      </c>
      <c r="P67">
        <f t="shared" ref="P67:P130" si="13">IF(N67&gt;0,N67,"")</f>
        <v>16.726318300000003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0.93985837519609816</v>
      </c>
    </row>
    <row r="68" spans="1:19" x14ac:dyDescent="0.3">
      <c r="A68" t="s">
        <v>94</v>
      </c>
      <c r="B68">
        <v>1745.4127197</v>
      </c>
      <c r="C68">
        <v>1754.0400391000001</v>
      </c>
      <c r="D68">
        <v>1808.7058105000001</v>
      </c>
      <c r="E68">
        <v>1781.9936522999999</v>
      </c>
      <c r="F68">
        <v>1715.4699707</v>
      </c>
      <c r="G68">
        <v>1699.5400391000001</v>
      </c>
      <c r="H68">
        <v>1754.0400391000001</v>
      </c>
      <c r="I68">
        <v>1671.75</v>
      </c>
      <c r="J68">
        <v>1730.9792480000001</v>
      </c>
      <c r="L68" t="str">
        <f t="shared" si="10"/>
        <v>03OCT2023:19:00:00</v>
      </c>
      <c r="M68">
        <v>19</v>
      </c>
      <c r="N68">
        <f t="shared" si="11"/>
        <v>8.6273194000000331</v>
      </c>
      <c r="O68" t="str">
        <f t="shared" si="12"/>
        <v/>
      </c>
      <c r="P68">
        <f t="shared" si="13"/>
        <v>8.6273194000000331</v>
      </c>
      <c r="Q68" t="str">
        <f t="shared" si="14"/>
        <v/>
      </c>
      <c r="R68">
        <f t="shared" si="15"/>
        <v>1</v>
      </c>
      <c r="S68">
        <f t="shared" si="16"/>
        <v>0.49428535168936372</v>
      </c>
    </row>
    <row r="69" spans="1:19" x14ac:dyDescent="0.3">
      <c r="A69" t="s">
        <v>95</v>
      </c>
      <c r="B69">
        <v>1715.6657714999999</v>
      </c>
      <c r="C69">
        <v>1719.9599608999999</v>
      </c>
      <c r="D69">
        <v>1716.4715576000001</v>
      </c>
      <c r="E69">
        <v>1707.5800781</v>
      </c>
      <c r="F69">
        <v>1691.6600341999999</v>
      </c>
      <c r="G69">
        <v>1677.2099608999999</v>
      </c>
      <c r="H69">
        <v>1719.9599608999999</v>
      </c>
      <c r="I69">
        <v>1643.7700195</v>
      </c>
      <c r="J69">
        <v>1689.3004149999999</v>
      </c>
      <c r="L69" t="str">
        <f t="shared" si="10"/>
        <v>03OCT2023:20:00:00</v>
      </c>
      <c r="M69">
        <v>20</v>
      </c>
      <c r="N69">
        <f t="shared" si="11"/>
        <v>4.2941894000000502</v>
      </c>
      <c r="O69" t="str">
        <f t="shared" si="12"/>
        <v/>
      </c>
      <c r="P69">
        <f t="shared" si="13"/>
        <v>4.2941894000000502</v>
      </c>
      <c r="Q69" t="str">
        <f t="shared" si="14"/>
        <v/>
      </c>
      <c r="R69">
        <f t="shared" si="15"/>
        <v>1</v>
      </c>
      <c r="S69">
        <f t="shared" si="16"/>
        <v>0.25029288753867585</v>
      </c>
    </row>
    <row r="70" spans="1:19" x14ac:dyDescent="0.3">
      <c r="A70" t="s">
        <v>96</v>
      </c>
      <c r="B70">
        <v>1627.5172118999999</v>
      </c>
      <c r="C70">
        <v>1662.0500488</v>
      </c>
      <c r="D70">
        <v>1706.4797363</v>
      </c>
      <c r="E70">
        <v>1669.0095214999999</v>
      </c>
      <c r="F70">
        <v>1646.1500243999999</v>
      </c>
      <c r="G70">
        <v>1633.25</v>
      </c>
      <c r="H70">
        <v>1662.0500488</v>
      </c>
      <c r="I70">
        <v>1585.0500488</v>
      </c>
      <c r="J70">
        <v>1643.3659668</v>
      </c>
      <c r="L70" t="str">
        <f t="shared" si="10"/>
        <v>03OCT2023:21:00:00</v>
      </c>
      <c r="M70">
        <v>21</v>
      </c>
      <c r="N70">
        <f t="shared" si="11"/>
        <v>34.53283690000012</v>
      </c>
      <c r="O70" t="str">
        <f t="shared" si="12"/>
        <v/>
      </c>
      <c r="P70">
        <f t="shared" si="13"/>
        <v>34.53283690000012</v>
      </c>
      <c r="Q70" t="str">
        <f t="shared" si="14"/>
        <v/>
      </c>
      <c r="R70">
        <f t="shared" si="15"/>
        <v>1</v>
      </c>
      <c r="S70">
        <f t="shared" si="16"/>
        <v>2.1218108568993701</v>
      </c>
    </row>
    <row r="71" spans="1:19" x14ac:dyDescent="0.3">
      <c r="A71" t="s">
        <v>97</v>
      </c>
      <c r="B71">
        <v>1549.0373535000001</v>
      </c>
      <c r="C71">
        <v>1572.5300293</v>
      </c>
      <c r="D71">
        <v>1652.8211670000001</v>
      </c>
      <c r="E71">
        <v>1607.2490233999999</v>
      </c>
      <c r="F71">
        <v>1570.8399658000001</v>
      </c>
      <c r="G71">
        <v>1555.1600341999999</v>
      </c>
      <c r="H71">
        <v>1572.5300293</v>
      </c>
      <c r="I71">
        <v>1484.4300536999999</v>
      </c>
      <c r="J71">
        <v>1560.2524414</v>
      </c>
      <c r="L71" t="str">
        <f t="shared" si="10"/>
        <v>03OCT2023:22:00:00</v>
      </c>
      <c r="M71">
        <v>22</v>
      </c>
      <c r="N71">
        <f t="shared" si="11"/>
        <v>23.492675799999915</v>
      </c>
      <c r="O71" t="str">
        <f t="shared" si="12"/>
        <v/>
      </c>
      <c r="P71">
        <f t="shared" si="13"/>
        <v>23.492675799999915</v>
      </c>
      <c r="Q71" t="str">
        <f t="shared" si="14"/>
        <v/>
      </c>
      <c r="R71">
        <f t="shared" si="15"/>
        <v>1</v>
      </c>
      <c r="S71">
        <f t="shared" si="16"/>
        <v>1.5165984052559462</v>
      </c>
    </row>
    <row r="72" spans="1:19" x14ac:dyDescent="0.3">
      <c r="A72" t="s">
        <v>98</v>
      </c>
      <c r="B72">
        <v>1399.8746338000001</v>
      </c>
      <c r="C72">
        <v>1468.0799560999999</v>
      </c>
      <c r="D72">
        <v>1538.7342529</v>
      </c>
      <c r="E72">
        <v>1510.2705077999999</v>
      </c>
      <c r="F72">
        <v>1479.9499512</v>
      </c>
      <c r="G72">
        <v>1464.8000488</v>
      </c>
      <c r="H72">
        <v>1468.0799560999999</v>
      </c>
      <c r="I72">
        <v>1400.5500488</v>
      </c>
      <c r="J72">
        <v>1462.8109131000001</v>
      </c>
      <c r="L72" t="str">
        <f t="shared" si="10"/>
        <v>03OCT2023:23:00:00</v>
      </c>
      <c r="M72">
        <v>23</v>
      </c>
      <c r="N72">
        <f t="shared" si="11"/>
        <v>68.205322299999807</v>
      </c>
      <c r="O72" t="str">
        <f t="shared" si="12"/>
        <v/>
      </c>
      <c r="P72">
        <f t="shared" si="13"/>
        <v>68.205322299999807</v>
      </c>
      <c r="Q72" t="str">
        <f t="shared" si="14"/>
        <v/>
      </c>
      <c r="R72">
        <f t="shared" si="15"/>
        <v>1</v>
      </c>
      <c r="S72">
        <f t="shared" si="16"/>
        <v>4.8722450320322253</v>
      </c>
    </row>
    <row r="73" spans="1:19" x14ac:dyDescent="0.3">
      <c r="A73" t="s">
        <v>99</v>
      </c>
      <c r="B73">
        <v>1373.6895752</v>
      </c>
      <c r="C73">
        <v>1390.9899902</v>
      </c>
      <c r="D73">
        <v>1444.0986327999999</v>
      </c>
      <c r="E73">
        <v>1422.4591064000001</v>
      </c>
      <c r="F73">
        <v>1406.4000243999999</v>
      </c>
      <c r="G73">
        <v>1389.1999512</v>
      </c>
      <c r="H73">
        <v>1390.9899902</v>
      </c>
      <c r="I73">
        <v>1330.5500488</v>
      </c>
      <c r="J73">
        <v>1384.8417969</v>
      </c>
      <c r="L73" t="str">
        <f t="shared" si="10"/>
        <v>04OCT2023:00:00:00</v>
      </c>
      <c r="M73">
        <v>24</v>
      </c>
      <c r="N73">
        <f t="shared" si="11"/>
        <v>17.30041499999993</v>
      </c>
      <c r="O73" t="str">
        <f t="shared" si="12"/>
        <v/>
      </c>
      <c r="P73">
        <f t="shared" si="13"/>
        <v>17.30041499999993</v>
      </c>
      <c r="Q73" t="str">
        <f t="shared" si="14"/>
        <v/>
      </c>
      <c r="R73">
        <f t="shared" si="15"/>
        <v>1</v>
      </c>
      <c r="S73">
        <f t="shared" si="16"/>
        <v>1.2594122655026412</v>
      </c>
    </row>
    <row r="74" spans="1:19" x14ac:dyDescent="0.3">
      <c r="A74" t="s">
        <v>100</v>
      </c>
      <c r="B74">
        <v>1287.8574219</v>
      </c>
      <c r="C74">
        <v>1315.3900146000001</v>
      </c>
      <c r="D74">
        <v>1394.1766356999999</v>
      </c>
      <c r="E74">
        <v>1378.6868896000001</v>
      </c>
      <c r="F74">
        <v>1356.3699951000001</v>
      </c>
      <c r="G74">
        <v>1363.25</v>
      </c>
      <c r="H74">
        <v>1315.3900146000001</v>
      </c>
      <c r="I74">
        <v>1409.0699463000001</v>
      </c>
      <c r="J74">
        <v>1368.1354980000001</v>
      </c>
      <c r="L74" t="str">
        <f t="shared" si="10"/>
        <v>04OCT2023:01:00:00</v>
      </c>
      <c r="M74">
        <v>1</v>
      </c>
      <c r="N74">
        <f t="shared" si="11"/>
        <v>27.532592700000123</v>
      </c>
      <c r="O74" t="str">
        <f t="shared" si="12"/>
        <v/>
      </c>
      <c r="P74">
        <f t="shared" si="13"/>
        <v>27.532592700000123</v>
      </c>
      <c r="Q74" t="str">
        <f t="shared" si="14"/>
        <v/>
      </c>
      <c r="R74">
        <f t="shared" si="15"/>
        <v>1</v>
      </c>
      <c r="S74">
        <f t="shared" si="16"/>
        <v>2.1378603121594608</v>
      </c>
    </row>
    <row r="75" spans="1:19" x14ac:dyDescent="0.3">
      <c r="A75" t="s">
        <v>101</v>
      </c>
      <c r="B75">
        <v>1231.2564697</v>
      </c>
      <c r="C75">
        <v>1253.3299560999999</v>
      </c>
      <c r="D75">
        <v>1342.2878418</v>
      </c>
      <c r="E75">
        <v>1321.4384766000001</v>
      </c>
      <c r="F75">
        <v>1301.3199463000001</v>
      </c>
      <c r="G75">
        <v>1309.2700195</v>
      </c>
      <c r="H75">
        <v>1253.3299560999999</v>
      </c>
      <c r="I75">
        <v>1366.0400391000001</v>
      </c>
      <c r="J75">
        <v>1315.3276367000001</v>
      </c>
      <c r="L75" t="str">
        <f t="shared" si="10"/>
        <v>04OCT2023:02:00:00</v>
      </c>
      <c r="M75">
        <v>2</v>
      </c>
      <c r="N75">
        <f t="shared" si="11"/>
        <v>22.073486399999865</v>
      </c>
      <c r="O75" t="str">
        <f t="shared" si="12"/>
        <v/>
      </c>
      <c r="P75">
        <f t="shared" si="13"/>
        <v>22.073486399999865</v>
      </c>
      <c r="Q75" t="str">
        <f t="shared" si="14"/>
        <v/>
      </c>
      <c r="R75">
        <f t="shared" si="15"/>
        <v>1</v>
      </c>
      <c r="S75">
        <f t="shared" si="16"/>
        <v>1.792761048831536</v>
      </c>
    </row>
    <row r="76" spans="1:19" x14ac:dyDescent="0.3">
      <c r="A76" t="s">
        <v>102</v>
      </c>
      <c r="B76">
        <v>1217.3981934000001</v>
      </c>
      <c r="C76">
        <v>1200.0999756000001</v>
      </c>
      <c r="D76">
        <v>1314.0495605000001</v>
      </c>
      <c r="E76">
        <v>1288.1437988</v>
      </c>
      <c r="F76">
        <v>1261.2900391000001</v>
      </c>
      <c r="G76">
        <v>1268.3599853999999</v>
      </c>
      <c r="H76">
        <v>1200.0999756000001</v>
      </c>
      <c r="I76">
        <v>1332.8299560999999</v>
      </c>
      <c r="J76">
        <v>1275.6539307</v>
      </c>
      <c r="L76" t="str">
        <f t="shared" si="10"/>
        <v>04OCT2023:03:00:00</v>
      </c>
      <c r="M76">
        <v>3</v>
      </c>
      <c r="N76">
        <f t="shared" si="11"/>
        <v>-17.298217799999975</v>
      </c>
      <c r="O76">
        <f t="shared" si="12"/>
        <v>-17.298217799999975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1.4209169927950029</v>
      </c>
    </row>
    <row r="77" spans="1:19" x14ac:dyDescent="0.3">
      <c r="A77" t="s">
        <v>103</v>
      </c>
      <c r="B77">
        <v>1221.9667969</v>
      </c>
      <c r="C77">
        <v>1181.3100586</v>
      </c>
      <c r="D77">
        <v>1292.1252440999999</v>
      </c>
      <c r="E77">
        <v>1267.3823242000001</v>
      </c>
      <c r="F77">
        <v>1237.5999756000001</v>
      </c>
      <c r="G77">
        <v>1245.2399902</v>
      </c>
      <c r="H77">
        <v>1181.3100586</v>
      </c>
      <c r="I77">
        <v>1306.7900391000001</v>
      </c>
      <c r="J77">
        <v>1253.1390381000001</v>
      </c>
      <c r="L77" t="str">
        <f t="shared" si="10"/>
        <v>04OCT2023:04:00:00</v>
      </c>
      <c r="M77">
        <v>4</v>
      </c>
      <c r="N77">
        <f t="shared" si="11"/>
        <v>-40.656738299999915</v>
      </c>
      <c r="O77">
        <f t="shared" si="12"/>
        <v>-40.656738299999915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3.3271557298563055</v>
      </c>
    </row>
    <row r="78" spans="1:19" x14ac:dyDescent="0.3">
      <c r="A78" t="s">
        <v>104</v>
      </c>
      <c r="B78">
        <v>1174.2161865</v>
      </c>
      <c r="C78">
        <v>1174.2700195</v>
      </c>
      <c r="D78">
        <v>1290.2686768000001</v>
      </c>
      <c r="E78">
        <v>1267.8781738</v>
      </c>
      <c r="F78">
        <v>1225.9899902</v>
      </c>
      <c r="G78">
        <v>1233.7199707</v>
      </c>
      <c r="H78">
        <v>1174.2700195</v>
      </c>
      <c r="I78">
        <v>1293.6500243999999</v>
      </c>
      <c r="J78">
        <v>1244.4008789</v>
      </c>
      <c r="L78" t="str">
        <f t="shared" si="10"/>
        <v>04OCT2023:05:00:00</v>
      </c>
      <c r="M78">
        <v>5</v>
      </c>
      <c r="N78">
        <f t="shared" si="11"/>
        <v>5.3832999999940512E-2</v>
      </c>
      <c r="O78" t="str">
        <f t="shared" si="12"/>
        <v/>
      </c>
      <c r="P78">
        <f t="shared" si="13"/>
        <v>5.3832999999940512E-2</v>
      </c>
      <c r="Q78" t="str">
        <f t="shared" si="14"/>
        <v/>
      </c>
      <c r="R78">
        <f t="shared" si="15"/>
        <v>1</v>
      </c>
      <c r="S78">
        <f t="shared" si="16"/>
        <v>4.5845901818472772E-3</v>
      </c>
    </row>
    <row r="79" spans="1:19" x14ac:dyDescent="0.3">
      <c r="A79" t="s">
        <v>105</v>
      </c>
      <c r="B79">
        <v>1208.7464600000001</v>
      </c>
      <c r="C79">
        <v>1194.5</v>
      </c>
      <c r="D79">
        <v>1325.4267577999999</v>
      </c>
      <c r="E79">
        <v>1310.1373291</v>
      </c>
      <c r="F79">
        <v>1245.8800048999999</v>
      </c>
      <c r="G79">
        <v>1252.2900391000001</v>
      </c>
      <c r="H79">
        <v>1194.5</v>
      </c>
      <c r="I79">
        <v>1309.3299560999999</v>
      </c>
      <c r="J79">
        <v>1266.0512695</v>
      </c>
      <c r="L79" t="str">
        <f t="shared" si="10"/>
        <v>04OCT2023:06:00:00</v>
      </c>
      <c r="M79">
        <v>6</v>
      </c>
      <c r="N79">
        <f t="shared" si="11"/>
        <v>-14.24646000000007</v>
      </c>
      <c r="O79">
        <f t="shared" si="12"/>
        <v>-14.24646000000007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1.178614413480894</v>
      </c>
    </row>
    <row r="80" spans="1:19" x14ac:dyDescent="0.3">
      <c r="A80" t="s">
        <v>106</v>
      </c>
      <c r="B80">
        <v>1276.6937256000001</v>
      </c>
      <c r="C80">
        <v>1244.8599853999999</v>
      </c>
      <c r="D80">
        <v>1404.9350586</v>
      </c>
      <c r="E80">
        <v>1388.6497803</v>
      </c>
      <c r="F80">
        <v>1293.6500243999999</v>
      </c>
      <c r="G80">
        <v>1298.7299805</v>
      </c>
      <c r="H80">
        <v>1244.8599853999999</v>
      </c>
      <c r="I80">
        <v>1354.3399658000001</v>
      </c>
      <c r="J80">
        <v>1319.9851074000001</v>
      </c>
      <c r="L80" t="str">
        <f t="shared" si="10"/>
        <v>04OCT2023:07:00:00</v>
      </c>
      <c r="M80">
        <v>7</v>
      </c>
      <c r="N80">
        <f t="shared" si="11"/>
        <v>-31.833740200000193</v>
      </c>
      <c r="O80">
        <f t="shared" si="12"/>
        <v>-31.833740200000193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2.4934516056338794</v>
      </c>
    </row>
    <row r="81" spans="1:19" x14ac:dyDescent="0.3">
      <c r="A81" t="s">
        <v>107</v>
      </c>
      <c r="B81">
        <v>1299.8977050999999</v>
      </c>
      <c r="C81">
        <v>1260.6099853999999</v>
      </c>
      <c r="D81">
        <v>1440.0258789</v>
      </c>
      <c r="E81">
        <v>1422.7875977000001</v>
      </c>
      <c r="F81">
        <v>1309.0999756000001</v>
      </c>
      <c r="G81">
        <v>1312.9599608999999</v>
      </c>
      <c r="H81">
        <v>1260.6099853999999</v>
      </c>
      <c r="I81">
        <v>1361.9200439000001</v>
      </c>
      <c r="J81">
        <v>1336.9702147999999</v>
      </c>
      <c r="L81" t="str">
        <f t="shared" si="10"/>
        <v>04OCT2023:08:00:00</v>
      </c>
      <c r="M81">
        <v>8</v>
      </c>
      <c r="N81">
        <f t="shared" si="11"/>
        <v>-39.287719700000025</v>
      </c>
      <c r="O81">
        <f t="shared" si="12"/>
        <v>-39.287719700000025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3.0223701100370555</v>
      </c>
    </row>
    <row r="82" spans="1:19" x14ac:dyDescent="0.3">
      <c r="A82" t="s">
        <v>108</v>
      </c>
      <c r="B82">
        <v>1297.1311035000001</v>
      </c>
      <c r="C82">
        <v>1282.4200439000001</v>
      </c>
      <c r="D82">
        <v>1465.6790771000001</v>
      </c>
      <c r="E82">
        <v>1443.3093262</v>
      </c>
      <c r="F82">
        <v>1322.8599853999999</v>
      </c>
      <c r="G82">
        <v>1325.5999756000001</v>
      </c>
      <c r="H82">
        <v>1282.4200439000001</v>
      </c>
      <c r="I82">
        <v>1369.8299560999999</v>
      </c>
      <c r="J82">
        <v>1353.6568603999999</v>
      </c>
      <c r="L82" t="str">
        <f t="shared" si="10"/>
        <v>04OCT2023:09:00:00</v>
      </c>
      <c r="M82">
        <v>9</v>
      </c>
      <c r="N82">
        <f t="shared" si="11"/>
        <v>-14.711059599999999</v>
      </c>
      <c r="O82">
        <f t="shared" si="12"/>
        <v>-14.711059599999999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1.1341228007181154</v>
      </c>
    </row>
    <row r="83" spans="1:19" x14ac:dyDescent="0.3">
      <c r="A83" t="s">
        <v>109</v>
      </c>
      <c r="B83">
        <v>1385.4863281</v>
      </c>
      <c r="C83">
        <v>1356.3900146000001</v>
      </c>
      <c r="D83">
        <v>1529.1057129000001</v>
      </c>
      <c r="E83">
        <v>1491.8055420000001</v>
      </c>
      <c r="F83">
        <v>1357.5300293</v>
      </c>
      <c r="G83">
        <v>1360.2900391000001</v>
      </c>
      <c r="H83">
        <v>1356.3900146000001</v>
      </c>
      <c r="I83">
        <v>1395.1099853999999</v>
      </c>
      <c r="J83">
        <v>1403.0532227000001</v>
      </c>
      <c r="L83" t="str">
        <f t="shared" si="10"/>
        <v>04OCT2023:10:00:00</v>
      </c>
      <c r="M83">
        <v>10</v>
      </c>
      <c r="N83">
        <f t="shared" si="11"/>
        <v>-29.096313499999951</v>
      </c>
      <c r="O83">
        <f t="shared" si="12"/>
        <v>-29.096313499999951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2.1000794385247712</v>
      </c>
    </row>
    <row r="84" spans="1:19" x14ac:dyDescent="0.3">
      <c r="A84" t="s">
        <v>110</v>
      </c>
      <c r="B84">
        <v>1460.1491699000001</v>
      </c>
      <c r="C84">
        <v>1405.2399902</v>
      </c>
      <c r="D84">
        <v>1544.3840332</v>
      </c>
      <c r="E84">
        <v>1523.7712402</v>
      </c>
      <c r="F84">
        <v>1389.3000488</v>
      </c>
      <c r="G84">
        <v>1388.0799560999999</v>
      </c>
      <c r="H84">
        <v>1405.2399902</v>
      </c>
      <c r="I84">
        <v>1413.2199707</v>
      </c>
      <c r="J84">
        <v>1432.152832</v>
      </c>
      <c r="L84" t="str">
        <f t="shared" si="10"/>
        <v>04OCT2023:11:00:00</v>
      </c>
      <c r="M84">
        <v>11</v>
      </c>
      <c r="N84">
        <f t="shared" si="11"/>
        <v>-54.909179700000095</v>
      </c>
      <c r="O84">
        <f t="shared" si="12"/>
        <v>-54.909179700000095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3.7605185026239898</v>
      </c>
    </row>
    <row r="85" spans="1:19" x14ac:dyDescent="0.3">
      <c r="A85" t="s">
        <v>111</v>
      </c>
      <c r="B85">
        <v>1547.0350341999999</v>
      </c>
      <c r="C85">
        <v>1456.2700195</v>
      </c>
      <c r="D85">
        <v>1565.7016602000001</v>
      </c>
      <c r="E85">
        <v>1542.1494141000001</v>
      </c>
      <c r="F85">
        <v>1433.0200195</v>
      </c>
      <c r="G85">
        <v>1426.8499756000001</v>
      </c>
      <c r="H85">
        <v>1456.2700195</v>
      </c>
      <c r="I85">
        <v>1440.7399902</v>
      </c>
      <c r="J85">
        <v>1468.2303466999999</v>
      </c>
      <c r="L85" t="str">
        <f t="shared" si="10"/>
        <v>04OCT2023:12:00:00</v>
      </c>
      <c r="M85">
        <v>12</v>
      </c>
      <c r="N85">
        <f t="shared" si="11"/>
        <v>-90.765014699999938</v>
      </c>
      <c r="O85">
        <f t="shared" si="12"/>
        <v>-90.765014699999938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5.867030331794405</v>
      </c>
    </row>
    <row r="86" spans="1:19" x14ac:dyDescent="0.3">
      <c r="A86" t="s">
        <v>112</v>
      </c>
      <c r="B86">
        <v>1618.7416992000001</v>
      </c>
      <c r="C86">
        <v>1522.75</v>
      </c>
      <c r="D86">
        <v>1638.6115723</v>
      </c>
      <c r="E86">
        <v>1633.09375</v>
      </c>
      <c r="F86">
        <v>1482.0200195</v>
      </c>
      <c r="G86">
        <v>1472.9200439000001</v>
      </c>
      <c r="H86">
        <v>1522.75</v>
      </c>
      <c r="I86">
        <v>1469.2900391000001</v>
      </c>
      <c r="J86">
        <v>1520.8282471</v>
      </c>
      <c r="L86" t="str">
        <f t="shared" si="10"/>
        <v>04OCT2023:13:00:00</v>
      </c>
      <c r="M86">
        <v>13</v>
      </c>
      <c r="N86">
        <f t="shared" si="11"/>
        <v>-95.991699200000085</v>
      </c>
      <c r="O86">
        <f t="shared" si="12"/>
        <v>-95.991699200000085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5.9300195483590894</v>
      </c>
    </row>
    <row r="87" spans="1:19" x14ac:dyDescent="0.3">
      <c r="A87" t="s">
        <v>113</v>
      </c>
      <c r="B87">
        <v>1663.4654541</v>
      </c>
      <c r="C87">
        <v>1585.4599608999999</v>
      </c>
      <c r="D87">
        <v>1706.9368896000001</v>
      </c>
      <c r="E87">
        <v>1720.1683350000001</v>
      </c>
      <c r="F87">
        <v>1528.2600098</v>
      </c>
      <c r="G87">
        <v>1515.4699707</v>
      </c>
      <c r="H87">
        <v>1585.4599608999999</v>
      </c>
      <c r="I87">
        <v>1496.5400391000001</v>
      </c>
      <c r="J87">
        <v>1570.3604736</v>
      </c>
      <c r="L87" t="str">
        <f t="shared" si="10"/>
        <v>04OCT2023:14:00:00</v>
      </c>
      <c r="M87">
        <v>14</v>
      </c>
      <c r="N87">
        <f t="shared" si="11"/>
        <v>-78.005493200000046</v>
      </c>
      <c r="O87">
        <f t="shared" si="12"/>
        <v>-78.005493200000046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4.689336529817151</v>
      </c>
    </row>
    <row r="88" spans="1:19" x14ac:dyDescent="0.3">
      <c r="A88" t="s">
        <v>114</v>
      </c>
      <c r="B88">
        <v>1601.3454589999999</v>
      </c>
      <c r="C88">
        <v>1627.8299560999999</v>
      </c>
      <c r="D88">
        <v>1706.5960693</v>
      </c>
      <c r="E88">
        <v>1710.909668</v>
      </c>
      <c r="F88">
        <v>1567.3800048999999</v>
      </c>
      <c r="G88">
        <v>1553.7099608999999</v>
      </c>
      <c r="H88">
        <v>1627.8299560999999</v>
      </c>
      <c r="I88">
        <v>1523.7299805</v>
      </c>
      <c r="J88">
        <v>1598.8962402</v>
      </c>
      <c r="L88" t="str">
        <f t="shared" si="10"/>
        <v>04OCT2023:15:00:00</v>
      </c>
      <c r="M88">
        <v>15</v>
      </c>
      <c r="N88">
        <f t="shared" si="11"/>
        <v>26.484497099999999</v>
      </c>
      <c r="O88" t="str">
        <f t="shared" si="12"/>
        <v/>
      </c>
      <c r="P88">
        <f t="shared" si="13"/>
        <v>26.484497099999999</v>
      </c>
      <c r="Q88" t="str">
        <f t="shared" si="14"/>
        <v/>
      </c>
      <c r="R88">
        <f t="shared" si="15"/>
        <v>1</v>
      </c>
      <c r="S88">
        <f t="shared" si="16"/>
        <v>1.6538902927628683</v>
      </c>
    </row>
    <row r="89" spans="1:19" x14ac:dyDescent="0.3">
      <c r="A89" t="s">
        <v>115</v>
      </c>
      <c r="B89">
        <v>1666.6176757999999</v>
      </c>
      <c r="C89">
        <v>1651.8499756000001</v>
      </c>
      <c r="D89">
        <v>1711.5316161999999</v>
      </c>
      <c r="E89">
        <v>1732.5162353999999</v>
      </c>
      <c r="F89">
        <v>1590.5699463000001</v>
      </c>
      <c r="G89">
        <v>1580.7600098</v>
      </c>
      <c r="H89">
        <v>1651.8499756000001</v>
      </c>
      <c r="I89">
        <v>1548.9200439000001</v>
      </c>
      <c r="J89">
        <v>1619.6704102000001</v>
      </c>
      <c r="L89" t="str">
        <f t="shared" si="10"/>
        <v>04OCT2023:16:00:00</v>
      </c>
      <c r="M89">
        <v>16</v>
      </c>
      <c r="N89">
        <f t="shared" si="11"/>
        <v>-14.767700199999808</v>
      </c>
      <c r="O89">
        <f t="shared" si="12"/>
        <v>-14.767700199999808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0.88608805813313507</v>
      </c>
    </row>
    <row r="90" spans="1:19" x14ac:dyDescent="0.3">
      <c r="A90" t="s">
        <v>116</v>
      </c>
      <c r="B90">
        <v>1638.4176024999999</v>
      </c>
      <c r="C90">
        <v>1650.5600586</v>
      </c>
      <c r="D90">
        <v>1692.2529297000001</v>
      </c>
      <c r="E90">
        <v>1724.684082</v>
      </c>
      <c r="F90">
        <v>1608.3900146000001</v>
      </c>
      <c r="G90">
        <v>1600.4000243999999</v>
      </c>
      <c r="H90">
        <v>1650.5600586</v>
      </c>
      <c r="I90">
        <v>1573.9699707</v>
      </c>
      <c r="J90">
        <v>1626.6885986</v>
      </c>
      <c r="L90" t="str">
        <f t="shared" si="10"/>
        <v>04OCT2023:17:00:00</v>
      </c>
      <c r="M90">
        <v>17</v>
      </c>
      <c r="N90">
        <f t="shared" si="11"/>
        <v>12.142456100000118</v>
      </c>
      <c r="O90" t="str">
        <f t="shared" si="12"/>
        <v/>
      </c>
      <c r="P90">
        <f t="shared" si="13"/>
        <v>12.142456100000118</v>
      </c>
      <c r="Q90" t="str">
        <f t="shared" si="14"/>
        <v/>
      </c>
      <c r="R90">
        <f t="shared" si="15"/>
        <v>1</v>
      </c>
      <c r="S90">
        <f t="shared" si="16"/>
        <v>0.74110874306235475</v>
      </c>
    </row>
    <row r="91" spans="1:19" x14ac:dyDescent="0.3">
      <c r="A91" t="s">
        <v>117</v>
      </c>
      <c r="B91">
        <v>1602.7747803</v>
      </c>
      <c r="C91">
        <v>1612.5200195</v>
      </c>
      <c r="D91">
        <v>1675.1184082</v>
      </c>
      <c r="E91">
        <v>1696.1148682</v>
      </c>
      <c r="F91">
        <v>1589.6300048999999</v>
      </c>
      <c r="G91">
        <v>1584.6500243999999</v>
      </c>
      <c r="H91">
        <v>1612.5200195</v>
      </c>
      <c r="I91">
        <v>1557.2600098</v>
      </c>
      <c r="J91">
        <v>1603.3857422000001</v>
      </c>
      <c r="L91" t="str">
        <f t="shared" si="10"/>
        <v>04OCT2023:18:00:00</v>
      </c>
      <c r="M91">
        <v>18</v>
      </c>
      <c r="N91">
        <f t="shared" si="11"/>
        <v>9.7452392000000145</v>
      </c>
      <c r="O91" t="str">
        <f t="shared" si="12"/>
        <v/>
      </c>
      <c r="P91">
        <f t="shared" si="13"/>
        <v>9.7452392000000145</v>
      </c>
      <c r="Q91" t="str">
        <f t="shared" si="14"/>
        <v/>
      </c>
      <c r="R91">
        <f t="shared" si="15"/>
        <v>1</v>
      </c>
      <c r="S91">
        <f t="shared" si="16"/>
        <v>0.60802299360961654</v>
      </c>
    </row>
    <row r="92" spans="1:19" x14ac:dyDescent="0.3">
      <c r="A92" t="s">
        <v>118</v>
      </c>
      <c r="B92">
        <v>1529.5267334</v>
      </c>
      <c r="C92">
        <v>1551.2600098</v>
      </c>
      <c r="D92">
        <v>1593.6507568</v>
      </c>
      <c r="E92">
        <v>1611.4582519999999</v>
      </c>
      <c r="F92">
        <v>1557.0899658000001</v>
      </c>
      <c r="G92">
        <v>1555.1800536999999</v>
      </c>
      <c r="H92">
        <v>1551.2600098</v>
      </c>
      <c r="I92">
        <v>1531.5300293</v>
      </c>
      <c r="J92">
        <v>1554.7941894999999</v>
      </c>
      <c r="L92" t="str">
        <f t="shared" si="10"/>
        <v>04OCT2023:19:00:00</v>
      </c>
      <c r="M92">
        <v>19</v>
      </c>
      <c r="N92">
        <f t="shared" si="11"/>
        <v>21.733276400000022</v>
      </c>
      <c r="O92" t="str">
        <f t="shared" si="12"/>
        <v/>
      </c>
      <c r="P92">
        <f t="shared" si="13"/>
        <v>21.733276400000022</v>
      </c>
      <c r="Q92" t="str">
        <f t="shared" si="14"/>
        <v/>
      </c>
      <c r="R92">
        <f t="shared" si="15"/>
        <v>1</v>
      </c>
      <c r="S92">
        <f t="shared" si="16"/>
        <v>1.4209151056607496</v>
      </c>
    </row>
    <row r="93" spans="1:19" x14ac:dyDescent="0.3">
      <c r="A93" t="s">
        <v>119</v>
      </c>
      <c r="B93">
        <v>1565.8392334</v>
      </c>
      <c r="C93">
        <v>1523.6700439000001</v>
      </c>
      <c r="D93">
        <v>1520.4703368999999</v>
      </c>
      <c r="E93">
        <v>1538.0958252</v>
      </c>
      <c r="F93">
        <v>1542.4599608999999</v>
      </c>
      <c r="G93">
        <v>1540.0300293</v>
      </c>
      <c r="H93">
        <v>1523.6700439000001</v>
      </c>
      <c r="I93">
        <v>1523.6199951000001</v>
      </c>
      <c r="J93">
        <v>1526.5301514</v>
      </c>
      <c r="L93" t="str">
        <f t="shared" si="10"/>
        <v>04OCT2023:20:00:00</v>
      </c>
      <c r="M93">
        <v>20</v>
      </c>
      <c r="N93">
        <f t="shared" si="11"/>
        <v>-42.169189499999902</v>
      </c>
      <c r="O93">
        <f t="shared" si="12"/>
        <v>-42.169189499999902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2.6930727370034937</v>
      </c>
    </row>
    <row r="94" spans="1:19" x14ac:dyDescent="0.3">
      <c r="A94" t="s">
        <v>120</v>
      </c>
      <c r="B94">
        <v>1412.3183594</v>
      </c>
      <c r="C94">
        <v>1485.3800048999999</v>
      </c>
      <c r="D94">
        <v>1517.5350341999999</v>
      </c>
      <c r="E94">
        <v>1510.1271973</v>
      </c>
      <c r="F94">
        <v>1518.5699463000001</v>
      </c>
      <c r="G94">
        <v>1517.1300048999999</v>
      </c>
      <c r="H94">
        <v>1485.3800048999999</v>
      </c>
      <c r="I94">
        <v>1508.9399414</v>
      </c>
      <c r="J94">
        <v>1505.3730469</v>
      </c>
      <c r="L94" t="str">
        <f t="shared" si="10"/>
        <v>04OCT2023:21:00:00</v>
      </c>
      <c r="M94">
        <v>21</v>
      </c>
      <c r="N94">
        <f t="shared" si="11"/>
        <v>73.061645499999941</v>
      </c>
      <c r="O94" t="str">
        <f t="shared" si="12"/>
        <v/>
      </c>
      <c r="P94">
        <f t="shared" si="13"/>
        <v>73.061645499999941</v>
      </c>
      <c r="Q94" t="str">
        <f t="shared" si="14"/>
        <v/>
      </c>
      <c r="R94">
        <f t="shared" si="15"/>
        <v>1</v>
      </c>
      <c r="S94">
        <f t="shared" si="16"/>
        <v>5.1731711206415936</v>
      </c>
    </row>
    <row r="95" spans="1:19" x14ac:dyDescent="0.3">
      <c r="A95" t="s">
        <v>121</v>
      </c>
      <c r="B95">
        <v>1394.2659911999999</v>
      </c>
      <c r="C95">
        <v>1420.1800536999999</v>
      </c>
      <c r="D95">
        <v>1471.1468506000001</v>
      </c>
      <c r="E95">
        <v>1447.8662108999999</v>
      </c>
      <c r="F95">
        <v>1474.4100341999999</v>
      </c>
      <c r="G95">
        <v>1474.7099608999999</v>
      </c>
      <c r="H95">
        <v>1420.1800536999999</v>
      </c>
      <c r="I95">
        <v>1471.8299560999999</v>
      </c>
      <c r="J95">
        <v>1456.7443848</v>
      </c>
      <c r="L95" t="str">
        <f t="shared" si="10"/>
        <v>04OCT2023:22:00:00</v>
      </c>
      <c r="M95">
        <v>22</v>
      </c>
      <c r="N95">
        <f t="shared" si="11"/>
        <v>25.9140625</v>
      </c>
      <c r="O95" t="str">
        <f t="shared" si="12"/>
        <v/>
      </c>
      <c r="P95">
        <f t="shared" si="13"/>
        <v>25.9140625</v>
      </c>
      <c r="Q95" t="str">
        <f t="shared" si="14"/>
        <v/>
      </c>
      <c r="R95">
        <f t="shared" si="15"/>
        <v>1</v>
      </c>
      <c r="S95">
        <f t="shared" si="16"/>
        <v>1.858616839509698</v>
      </c>
    </row>
    <row r="96" spans="1:19" x14ac:dyDescent="0.3">
      <c r="A96" t="s">
        <v>122</v>
      </c>
      <c r="B96">
        <v>1316.9863281</v>
      </c>
      <c r="C96">
        <v>1335.5699463000001</v>
      </c>
      <c r="D96">
        <v>1390.4633789</v>
      </c>
      <c r="E96">
        <v>1384.6506348</v>
      </c>
      <c r="F96">
        <v>1401.9100341999999</v>
      </c>
      <c r="G96">
        <v>1405.3900146000001</v>
      </c>
      <c r="H96">
        <v>1335.5699463000001</v>
      </c>
      <c r="I96">
        <v>1394.2099608999999</v>
      </c>
      <c r="J96">
        <v>1377.7565918</v>
      </c>
      <c r="L96" t="str">
        <f t="shared" si="10"/>
        <v>04OCT2023:23:00:00</v>
      </c>
      <c r="M96">
        <v>23</v>
      </c>
      <c r="N96">
        <f t="shared" si="11"/>
        <v>18.583618200000046</v>
      </c>
      <c r="O96" t="str">
        <f t="shared" si="12"/>
        <v/>
      </c>
      <c r="P96">
        <f t="shared" si="13"/>
        <v>18.583618200000046</v>
      </c>
      <c r="Q96" t="str">
        <f t="shared" si="14"/>
        <v/>
      </c>
      <c r="R96">
        <f t="shared" si="15"/>
        <v>1</v>
      </c>
      <c r="S96">
        <f t="shared" si="16"/>
        <v>1.4110714593985501</v>
      </c>
    </row>
    <row r="97" spans="1:19" x14ac:dyDescent="0.3">
      <c r="A97" t="s">
        <v>123</v>
      </c>
      <c r="B97">
        <v>1203.5689697</v>
      </c>
      <c r="C97">
        <v>1263.9699707</v>
      </c>
      <c r="D97">
        <v>1320.8444824000001</v>
      </c>
      <c r="E97">
        <v>1317.3365478999999</v>
      </c>
      <c r="F97">
        <v>1327.5600586</v>
      </c>
      <c r="G97">
        <v>1334.1700439000001</v>
      </c>
      <c r="H97">
        <v>1263.9699707</v>
      </c>
      <c r="I97">
        <v>1315.5300293</v>
      </c>
      <c r="J97">
        <v>1304.1920166</v>
      </c>
      <c r="L97" t="str">
        <f t="shared" si="10"/>
        <v>05OCT2023:00:00:00</v>
      </c>
      <c r="M97">
        <v>24</v>
      </c>
      <c r="N97">
        <f t="shared" si="11"/>
        <v>60.401000999999951</v>
      </c>
      <c r="O97" t="str">
        <f t="shared" si="12"/>
        <v/>
      </c>
      <c r="P97">
        <f t="shared" si="13"/>
        <v>60.401000999999951</v>
      </c>
      <c r="Q97" t="str">
        <f t="shared" si="14"/>
        <v/>
      </c>
      <c r="R97">
        <f t="shared" si="15"/>
        <v>1</v>
      </c>
      <c r="S97">
        <f t="shared" si="16"/>
        <v>5.018491047925191</v>
      </c>
    </row>
    <row r="98" spans="1:19" x14ac:dyDescent="0.3">
      <c r="A98" t="s">
        <v>124</v>
      </c>
      <c r="B98">
        <v>1172.2663574000001</v>
      </c>
      <c r="C98">
        <v>1180.75</v>
      </c>
      <c r="D98">
        <v>1259.9775391000001</v>
      </c>
      <c r="E98">
        <v>1272.6002197</v>
      </c>
      <c r="F98">
        <v>1215.4399414</v>
      </c>
      <c r="G98">
        <v>1205.25</v>
      </c>
      <c r="H98">
        <v>1187.0699463000001</v>
      </c>
      <c r="I98">
        <v>1180.75</v>
      </c>
      <c r="J98">
        <v>1204.4105225000001</v>
      </c>
      <c r="L98" t="str">
        <f t="shared" si="10"/>
        <v>05OCT2023:01:00:00</v>
      </c>
      <c r="M98">
        <v>1</v>
      </c>
      <c r="N98">
        <f t="shared" si="11"/>
        <v>8.4836425999999392</v>
      </c>
      <c r="O98" t="str">
        <f t="shared" si="12"/>
        <v/>
      </c>
      <c r="P98">
        <f t="shared" si="13"/>
        <v>8.4836425999999392</v>
      </c>
      <c r="Q98" t="str">
        <f t="shared" si="14"/>
        <v/>
      </c>
      <c r="R98">
        <f t="shared" si="15"/>
        <v>1</v>
      </c>
      <c r="S98">
        <f t="shared" si="16"/>
        <v>0.72369581763107405</v>
      </c>
    </row>
    <row r="99" spans="1:19" x14ac:dyDescent="0.3">
      <c r="A99" t="s">
        <v>125</v>
      </c>
      <c r="B99">
        <v>1152.7092285000001</v>
      </c>
      <c r="C99">
        <v>1141.4499512</v>
      </c>
      <c r="D99">
        <v>1217.8997803</v>
      </c>
      <c r="E99">
        <v>1216.9400635</v>
      </c>
      <c r="F99">
        <v>1175.3599853999999</v>
      </c>
      <c r="G99">
        <v>1166.4399414</v>
      </c>
      <c r="H99">
        <v>1145.9599608999999</v>
      </c>
      <c r="I99">
        <v>1141.4499512</v>
      </c>
      <c r="J99">
        <v>1163.9829102000001</v>
      </c>
      <c r="L99" t="str">
        <f t="shared" si="10"/>
        <v>05OCT2023:02:00:00</v>
      </c>
      <c r="M99">
        <v>2</v>
      </c>
      <c r="N99">
        <f t="shared" si="11"/>
        <v>-11.259277300000122</v>
      </c>
      <c r="O99">
        <f t="shared" si="12"/>
        <v>-11.259277300000122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0.97676647515450332</v>
      </c>
    </row>
    <row r="100" spans="1:19" x14ac:dyDescent="0.3">
      <c r="A100" t="s">
        <v>126</v>
      </c>
      <c r="B100">
        <v>1128.8427733999999</v>
      </c>
      <c r="C100">
        <v>1117.4699707</v>
      </c>
      <c r="D100">
        <v>1185.0031738</v>
      </c>
      <c r="E100">
        <v>1165.4262695</v>
      </c>
      <c r="F100">
        <v>1147.6400146000001</v>
      </c>
      <c r="G100">
        <v>1140.3599853999999</v>
      </c>
      <c r="H100">
        <v>1120.1500243999999</v>
      </c>
      <c r="I100">
        <v>1117.4699707</v>
      </c>
      <c r="J100">
        <v>1137.0866699000001</v>
      </c>
      <c r="L100" t="str">
        <f t="shared" si="10"/>
        <v>05OCT2023:03:00:00</v>
      </c>
      <c r="M100">
        <v>3</v>
      </c>
      <c r="N100">
        <f t="shared" si="11"/>
        <v>-11.372802699999966</v>
      </c>
      <c r="O100">
        <f t="shared" si="12"/>
        <v>-11.372802699999966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1.0074744657084382</v>
      </c>
    </row>
    <row r="101" spans="1:19" x14ac:dyDescent="0.3">
      <c r="A101" t="s">
        <v>127</v>
      </c>
      <c r="B101">
        <v>1123.0513916</v>
      </c>
      <c r="C101">
        <v>1091.4599608999999</v>
      </c>
      <c r="D101">
        <v>1181.8101807</v>
      </c>
      <c r="E101">
        <v>1167.9261475000001</v>
      </c>
      <c r="F101">
        <v>1123.6999512</v>
      </c>
      <c r="G101">
        <v>1116.4499512</v>
      </c>
      <c r="H101">
        <v>1096.0300293</v>
      </c>
      <c r="I101">
        <v>1091.4599608999999</v>
      </c>
      <c r="J101">
        <v>1116.6240233999999</v>
      </c>
      <c r="L101" t="str">
        <f t="shared" si="10"/>
        <v>05OCT2023:04:00:00</v>
      </c>
      <c r="M101">
        <v>4</v>
      </c>
      <c r="N101">
        <f t="shared" si="11"/>
        <v>-31.591430700000046</v>
      </c>
      <c r="O101">
        <f t="shared" si="12"/>
        <v>-31.591430700000046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2.8129995596187323</v>
      </c>
    </row>
    <row r="102" spans="1:19" x14ac:dyDescent="0.3">
      <c r="A102" t="s">
        <v>128</v>
      </c>
      <c r="B102">
        <v>1136.7235106999999</v>
      </c>
      <c r="C102">
        <v>1081.7199707</v>
      </c>
      <c r="D102">
        <v>1188.5495605000001</v>
      </c>
      <c r="E102">
        <v>1175.4007568</v>
      </c>
      <c r="F102">
        <v>1114.1800536999999</v>
      </c>
      <c r="G102">
        <v>1106.3399658000001</v>
      </c>
      <c r="H102">
        <v>1087.3299560999999</v>
      </c>
      <c r="I102">
        <v>1081.7199707</v>
      </c>
      <c r="J102">
        <v>1110.4769286999999</v>
      </c>
      <c r="L102" t="str">
        <f t="shared" si="10"/>
        <v>05OCT2023:05:00:00</v>
      </c>
      <c r="M102">
        <v>5</v>
      </c>
      <c r="N102">
        <f t="shared" si="11"/>
        <v>-55.00353999999993</v>
      </c>
      <c r="O102">
        <f t="shared" si="12"/>
        <v>-55.00353999999993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4.8387791298632052</v>
      </c>
    </row>
    <row r="103" spans="1:19" x14ac:dyDescent="0.3">
      <c r="A103" t="s">
        <v>129</v>
      </c>
      <c r="B103">
        <v>1163.0444336</v>
      </c>
      <c r="C103">
        <v>1114.9100341999999</v>
      </c>
      <c r="D103">
        <v>1225.3150635</v>
      </c>
      <c r="E103">
        <v>1210.8538818</v>
      </c>
      <c r="F103">
        <v>1145.5300293</v>
      </c>
      <c r="G103">
        <v>1138.3399658000001</v>
      </c>
      <c r="H103">
        <v>1120.8699951000001</v>
      </c>
      <c r="I103">
        <v>1114.9100341999999</v>
      </c>
      <c r="J103">
        <v>1144.184082</v>
      </c>
      <c r="L103" t="str">
        <f t="shared" si="10"/>
        <v>05OCT2023:06:00:00</v>
      </c>
      <c r="M103">
        <v>6</v>
      </c>
      <c r="N103">
        <f t="shared" si="11"/>
        <v>-48.13439940000012</v>
      </c>
      <c r="O103">
        <f t="shared" si="12"/>
        <v>-48.13439940000012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4.1386552404544457</v>
      </c>
    </row>
    <row r="104" spans="1:19" x14ac:dyDescent="0.3">
      <c r="A104" t="s">
        <v>130</v>
      </c>
      <c r="B104">
        <v>1223.8847656</v>
      </c>
      <c r="C104">
        <v>1175.6600341999999</v>
      </c>
      <c r="D104">
        <v>1305.0999756000001</v>
      </c>
      <c r="E104">
        <v>1286.5170897999999</v>
      </c>
      <c r="F104">
        <v>1212.1700439000001</v>
      </c>
      <c r="G104">
        <v>1204.7700195</v>
      </c>
      <c r="H104">
        <v>1182.75</v>
      </c>
      <c r="I104">
        <v>1175.6600341999999</v>
      </c>
      <c r="J104">
        <v>1210.2370605000001</v>
      </c>
      <c r="L104" t="str">
        <f t="shared" si="10"/>
        <v>05OCT2023:07:00:00</v>
      </c>
      <c r="M104">
        <v>7</v>
      </c>
      <c r="N104">
        <f t="shared" si="11"/>
        <v>-48.22473140000011</v>
      </c>
      <c r="O104">
        <f t="shared" si="12"/>
        <v>-48.22473140000011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3.9402999984527391</v>
      </c>
    </row>
    <row r="105" spans="1:19" x14ac:dyDescent="0.3">
      <c r="A105" t="s">
        <v>131</v>
      </c>
      <c r="B105">
        <v>1143.0911865</v>
      </c>
      <c r="C105">
        <v>1203.4899902</v>
      </c>
      <c r="D105">
        <v>1339.1008300999999</v>
      </c>
      <c r="E105">
        <v>1315.3416748</v>
      </c>
      <c r="F105">
        <v>1238.9899902</v>
      </c>
      <c r="G105">
        <v>1231.3399658000001</v>
      </c>
      <c r="H105">
        <v>1213.0500488</v>
      </c>
      <c r="I105">
        <v>1203.4899902</v>
      </c>
      <c r="J105">
        <v>1239.8151855000001</v>
      </c>
      <c r="L105" t="str">
        <f t="shared" si="10"/>
        <v>05OCT2023:08:00:00</v>
      </c>
      <c r="M105">
        <v>8</v>
      </c>
      <c r="N105">
        <f t="shared" si="11"/>
        <v>60.398803699999917</v>
      </c>
      <c r="O105" t="str">
        <f t="shared" si="12"/>
        <v/>
      </c>
      <c r="P105">
        <f t="shared" si="13"/>
        <v>60.398803699999917</v>
      </c>
      <c r="Q105" t="str">
        <f t="shared" si="14"/>
        <v/>
      </c>
      <c r="R105">
        <f t="shared" si="15"/>
        <v>1</v>
      </c>
      <c r="S105">
        <f t="shared" si="16"/>
        <v>5.2838132612091409</v>
      </c>
    </row>
    <row r="106" spans="1:19" x14ac:dyDescent="0.3">
      <c r="A106" t="s">
        <v>132</v>
      </c>
      <c r="B106">
        <v>1235.3214111</v>
      </c>
      <c r="C106">
        <v>1217.5899658000001</v>
      </c>
      <c r="D106">
        <v>1340.7705077999999</v>
      </c>
      <c r="E106">
        <v>1291.1768798999999</v>
      </c>
      <c r="F106">
        <v>1246.5200195</v>
      </c>
      <c r="G106">
        <v>1242.1099853999999</v>
      </c>
      <c r="H106">
        <v>1226.3800048999999</v>
      </c>
      <c r="I106">
        <v>1217.5899658000001</v>
      </c>
      <c r="J106">
        <v>1250.2081298999999</v>
      </c>
      <c r="L106" t="str">
        <f t="shared" si="10"/>
        <v>05OCT2023:09:00:00</v>
      </c>
      <c r="M106">
        <v>9</v>
      </c>
      <c r="N106">
        <f t="shared" si="11"/>
        <v>-17.731445299999905</v>
      </c>
      <c r="O106">
        <f t="shared" si="12"/>
        <v>-17.731445299999905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1.4353710006702487</v>
      </c>
    </row>
    <row r="107" spans="1:19" x14ac:dyDescent="0.3">
      <c r="A107" t="s">
        <v>133</v>
      </c>
      <c r="B107">
        <v>1261.6363524999999</v>
      </c>
      <c r="C107">
        <v>1243.2299805</v>
      </c>
      <c r="D107">
        <v>1381.809082</v>
      </c>
      <c r="E107">
        <v>1314.1767577999999</v>
      </c>
      <c r="F107">
        <v>1273.2800293</v>
      </c>
      <c r="G107">
        <v>1268.8900146000001</v>
      </c>
      <c r="H107">
        <v>1257.9000243999999</v>
      </c>
      <c r="I107">
        <v>1243.2299805</v>
      </c>
      <c r="J107">
        <v>1280.9178466999999</v>
      </c>
      <c r="L107" t="str">
        <f t="shared" si="10"/>
        <v>05OCT2023:10:00:00</v>
      </c>
      <c r="M107">
        <v>10</v>
      </c>
      <c r="N107">
        <f t="shared" si="11"/>
        <v>-18.406371999999919</v>
      </c>
      <c r="O107">
        <f t="shared" si="12"/>
        <v>-18.406371999999919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1.4589284751922937</v>
      </c>
    </row>
    <row r="108" spans="1:19" x14ac:dyDescent="0.3">
      <c r="A108" t="s">
        <v>134</v>
      </c>
      <c r="B108">
        <v>1265.2344971</v>
      </c>
      <c r="C108">
        <v>1279.4200439000001</v>
      </c>
      <c r="D108">
        <v>1388.8771973</v>
      </c>
      <c r="E108">
        <v>1347.947876</v>
      </c>
      <c r="F108">
        <v>1297.3399658000001</v>
      </c>
      <c r="G108">
        <v>1295.3399658000001</v>
      </c>
      <c r="H108">
        <v>1282.1099853999999</v>
      </c>
      <c r="I108">
        <v>1279.4200439000001</v>
      </c>
      <c r="J108">
        <v>1305.5025635</v>
      </c>
      <c r="L108" t="str">
        <f t="shared" si="10"/>
        <v>05OCT2023:11:00:00</v>
      </c>
      <c r="M108">
        <v>11</v>
      </c>
      <c r="N108">
        <f t="shared" si="11"/>
        <v>14.185546800000111</v>
      </c>
      <c r="O108" t="str">
        <f t="shared" si="12"/>
        <v/>
      </c>
      <c r="P108">
        <f t="shared" si="13"/>
        <v>14.185546800000111</v>
      </c>
      <c r="Q108" t="str">
        <f t="shared" si="14"/>
        <v/>
      </c>
      <c r="R108">
        <f t="shared" si="15"/>
        <v>1</v>
      </c>
      <c r="S108">
        <f t="shared" si="16"/>
        <v>1.1211792622248533</v>
      </c>
    </row>
    <row r="109" spans="1:19" x14ac:dyDescent="0.3">
      <c r="A109" t="s">
        <v>135</v>
      </c>
      <c r="B109">
        <v>1286.1387939000001</v>
      </c>
      <c r="C109">
        <v>1344.1700439000001</v>
      </c>
      <c r="D109">
        <v>1388.7340088000001</v>
      </c>
      <c r="E109">
        <v>1356.9645995999999</v>
      </c>
      <c r="F109">
        <v>1344.5899658000001</v>
      </c>
      <c r="G109">
        <v>1343.9399414</v>
      </c>
      <c r="H109">
        <v>1326.9799805</v>
      </c>
      <c r="I109">
        <v>1344.1700439000001</v>
      </c>
      <c r="J109">
        <v>1347.9448242000001</v>
      </c>
      <c r="L109" t="str">
        <f t="shared" si="10"/>
        <v>05OCT2023:12:00:00</v>
      </c>
      <c r="M109">
        <v>12</v>
      </c>
      <c r="N109">
        <f t="shared" si="11"/>
        <v>58.03125</v>
      </c>
      <c r="O109" t="str">
        <f t="shared" si="12"/>
        <v/>
      </c>
      <c r="P109">
        <f t="shared" si="13"/>
        <v>58.03125</v>
      </c>
      <c r="Q109" t="str">
        <f t="shared" si="14"/>
        <v/>
      </c>
      <c r="R109">
        <f t="shared" si="15"/>
        <v>1</v>
      </c>
      <c r="S109">
        <f t="shared" si="16"/>
        <v>4.5120519088013795</v>
      </c>
    </row>
    <row r="110" spans="1:19" x14ac:dyDescent="0.3">
      <c r="A110" t="s">
        <v>136</v>
      </c>
      <c r="B110">
        <v>1354.6787108999999</v>
      </c>
      <c r="C110">
        <v>1395.1700439000001</v>
      </c>
      <c r="D110">
        <v>1435.4024658000001</v>
      </c>
      <c r="E110">
        <v>1396.1434326000001</v>
      </c>
      <c r="F110">
        <v>1385.9100341999999</v>
      </c>
      <c r="G110">
        <v>1386.1999512</v>
      </c>
      <c r="H110">
        <v>1375.5</v>
      </c>
      <c r="I110">
        <v>1395.1700439000001</v>
      </c>
      <c r="J110">
        <v>1395.4925536999999</v>
      </c>
      <c r="L110" t="str">
        <f t="shared" si="10"/>
        <v>05OCT2023:13:00:00</v>
      </c>
      <c r="M110">
        <v>13</v>
      </c>
      <c r="N110">
        <f t="shared" si="11"/>
        <v>40.491333000000168</v>
      </c>
      <c r="O110" t="str">
        <f t="shared" si="12"/>
        <v/>
      </c>
      <c r="P110">
        <f t="shared" si="13"/>
        <v>40.491333000000168</v>
      </c>
      <c r="Q110" t="str">
        <f t="shared" si="14"/>
        <v/>
      </c>
      <c r="R110">
        <f t="shared" si="15"/>
        <v>1</v>
      </c>
      <c r="S110">
        <f t="shared" si="16"/>
        <v>2.9889989909931618</v>
      </c>
    </row>
    <row r="111" spans="1:19" x14ac:dyDescent="0.3">
      <c r="A111" t="s">
        <v>137</v>
      </c>
      <c r="B111">
        <v>1403.7279053</v>
      </c>
      <c r="C111">
        <v>1447.5400391000001</v>
      </c>
      <c r="D111">
        <v>1485.0726318</v>
      </c>
      <c r="E111">
        <v>1424.5676269999999</v>
      </c>
      <c r="F111">
        <v>1428.8299560999999</v>
      </c>
      <c r="G111">
        <v>1431.5400391000001</v>
      </c>
      <c r="H111">
        <v>1426.5500488</v>
      </c>
      <c r="I111">
        <v>1447.5400391000001</v>
      </c>
      <c r="J111">
        <v>1445.2785644999999</v>
      </c>
      <c r="L111" t="str">
        <f t="shared" si="10"/>
        <v>05OCT2023:14:00:00</v>
      </c>
      <c r="M111">
        <v>14</v>
      </c>
      <c r="N111">
        <f t="shared" si="11"/>
        <v>43.812133800000083</v>
      </c>
      <c r="O111" t="str">
        <f t="shared" si="12"/>
        <v/>
      </c>
      <c r="P111">
        <f t="shared" si="13"/>
        <v>43.812133800000083</v>
      </c>
      <c r="Q111" t="str">
        <f t="shared" si="14"/>
        <v/>
      </c>
      <c r="R111">
        <f t="shared" si="15"/>
        <v>1</v>
      </c>
      <c r="S111">
        <f t="shared" si="16"/>
        <v>3.1211272237718108</v>
      </c>
    </row>
    <row r="112" spans="1:19" x14ac:dyDescent="0.3">
      <c r="A112" t="s">
        <v>138</v>
      </c>
      <c r="B112">
        <v>1405.7758789</v>
      </c>
      <c r="C112">
        <v>1493.0100098</v>
      </c>
      <c r="D112">
        <v>1504.2427978999999</v>
      </c>
      <c r="E112">
        <v>1448.8280029</v>
      </c>
      <c r="F112">
        <v>1462.0400391000001</v>
      </c>
      <c r="G112">
        <v>1468.0300293</v>
      </c>
      <c r="H112">
        <v>1476.3000488</v>
      </c>
      <c r="I112">
        <v>1493.0100098</v>
      </c>
      <c r="J112">
        <v>1484.6486815999999</v>
      </c>
      <c r="L112" t="str">
        <f t="shared" si="10"/>
        <v>05OCT2023:15:00:00</v>
      </c>
      <c r="M112">
        <v>15</v>
      </c>
      <c r="N112">
        <f t="shared" si="11"/>
        <v>87.234130900000082</v>
      </c>
      <c r="O112" t="str">
        <f t="shared" si="12"/>
        <v/>
      </c>
      <c r="P112">
        <f t="shared" si="13"/>
        <v>87.234130900000082</v>
      </c>
      <c r="Q112" t="str">
        <f t="shared" si="14"/>
        <v/>
      </c>
      <c r="R112">
        <f t="shared" si="15"/>
        <v>1</v>
      </c>
      <c r="S112">
        <f t="shared" si="16"/>
        <v>6.2054081457322754</v>
      </c>
    </row>
    <row r="113" spans="1:19" x14ac:dyDescent="0.3">
      <c r="A113" t="s">
        <v>139</v>
      </c>
      <c r="B113">
        <v>1471.9807129000001</v>
      </c>
      <c r="C113">
        <v>1523.9100341999999</v>
      </c>
      <c r="D113">
        <v>1528.1422118999999</v>
      </c>
      <c r="E113">
        <v>1483.9514160000001</v>
      </c>
      <c r="F113">
        <v>1482.3000488</v>
      </c>
      <c r="G113">
        <v>1493.2099608999999</v>
      </c>
      <c r="H113">
        <v>1499.9899902</v>
      </c>
      <c r="I113">
        <v>1523.9100341999999</v>
      </c>
      <c r="J113">
        <v>1510.3496094</v>
      </c>
      <c r="L113" t="str">
        <f t="shared" si="10"/>
        <v>05OCT2023:16:00:00</v>
      </c>
      <c r="M113">
        <v>16</v>
      </c>
      <c r="N113">
        <f t="shared" si="11"/>
        <v>51.929321299999856</v>
      </c>
      <c r="O113" t="str">
        <f t="shared" si="12"/>
        <v/>
      </c>
      <c r="P113">
        <f t="shared" si="13"/>
        <v>51.929321299999856</v>
      </c>
      <c r="Q113" t="str">
        <f t="shared" si="14"/>
        <v/>
      </c>
      <c r="R113">
        <f t="shared" si="15"/>
        <v>1</v>
      </c>
      <c r="S113">
        <f t="shared" si="16"/>
        <v>3.5278533777587411</v>
      </c>
    </row>
    <row r="114" spans="1:19" x14ac:dyDescent="0.3">
      <c r="A114" t="s">
        <v>140</v>
      </c>
      <c r="B114">
        <v>1528.2080077999999</v>
      </c>
      <c r="C114">
        <v>1556.8399658000001</v>
      </c>
      <c r="D114">
        <v>1536.0925293</v>
      </c>
      <c r="E114">
        <v>1471.0999756000001</v>
      </c>
      <c r="F114">
        <v>1514.7099608999999</v>
      </c>
      <c r="G114">
        <v>1525.8699951000001</v>
      </c>
      <c r="H114">
        <v>1533.5300293</v>
      </c>
      <c r="I114">
        <v>1556.8399658000001</v>
      </c>
      <c r="J114">
        <v>1538.3874512</v>
      </c>
      <c r="L114" t="str">
        <f t="shared" si="10"/>
        <v>05OCT2023:17:00:00</v>
      </c>
      <c r="M114">
        <v>17</v>
      </c>
      <c r="N114">
        <f t="shared" si="11"/>
        <v>28.631958000000168</v>
      </c>
      <c r="O114" t="str">
        <f t="shared" si="12"/>
        <v/>
      </c>
      <c r="P114">
        <f t="shared" si="13"/>
        <v>28.631958000000168</v>
      </c>
      <c r="Q114" t="str">
        <f t="shared" si="14"/>
        <v/>
      </c>
      <c r="R114">
        <f t="shared" si="15"/>
        <v>1</v>
      </c>
      <c r="S114">
        <f t="shared" si="16"/>
        <v>1.8735641911220309</v>
      </c>
    </row>
    <row r="115" spans="1:19" x14ac:dyDescent="0.3">
      <c r="A115" t="s">
        <v>141</v>
      </c>
      <c r="B115">
        <v>1534.8687743999999</v>
      </c>
      <c r="C115">
        <v>1550.1899414</v>
      </c>
      <c r="D115">
        <v>1575.1719971</v>
      </c>
      <c r="E115">
        <v>1541.0671387</v>
      </c>
      <c r="F115">
        <v>1513.9200439000001</v>
      </c>
      <c r="G115">
        <v>1527.4300536999999</v>
      </c>
      <c r="H115">
        <v>1522.6999512</v>
      </c>
      <c r="I115">
        <v>1550.1899414</v>
      </c>
      <c r="J115">
        <v>1541.036499</v>
      </c>
      <c r="L115" t="str">
        <f t="shared" si="10"/>
        <v>05OCT2023:18:00:00</v>
      </c>
      <c r="M115">
        <v>18</v>
      </c>
      <c r="N115">
        <f t="shared" si="11"/>
        <v>15.321167000000059</v>
      </c>
      <c r="O115" t="str">
        <f t="shared" si="12"/>
        <v/>
      </c>
      <c r="P115">
        <f t="shared" si="13"/>
        <v>15.321167000000059</v>
      </c>
      <c r="Q115" t="str">
        <f t="shared" si="14"/>
        <v/>
      </c>
      <c r="R115">
        <f t="shared" si="15"/>
        <v>1</v>
      </c>
      <c r="S115">
        <f t="shared" si="16"/>
        <v>0.99820696436992173</v>
      </c>
    </row>
    <row r="116" spans="1:19" x14ac:dyDescent="0.3">
      <c r="A116" t="s">
        <v>142</v>
      </c>
      <c r="B116">
        <v>1487.8120117000001</v>
      </c>
      <c r="C116">
        <v>1517.8299560999999</v>
      </c>
      <c r="D116">
        <v>1528.5178223</v>
      </c>
      <c r="E116">
        <v>1503.8535156</v>
      </c>
      <c r="F116">
        <v>1494.1999512</v>
      </c>
      <c r="G116">
        <v>1503.6500243999999</v>
      </c>
      <c r="H116">
        <v>1496.9699707</v>
      </c>
      <c r="I116">
        <v>1517.8299560999999</v>
      </c>
      <c r="J116">
        <v>1509.9285889</v>
      </c>
      <c r="L116" t="str">
        <f t="shared" si="10"/>
        <v>05OCT2023:19:00:00</v>
      </c>
      <c r="M116">
        <v>19</v>
      </c>
      <c r="N116">
        <f t="shared" si="11"/>
        <v>30.017944399999806</v>
      </c>
      <c r="O116" t="str">
        <f t="shared" si="12"/>
        <v/>
      </c>
      <c r="P116">
        <f t="shared" si="13"/>
        <v>30.017944399999806</v>
      </c>
      <c r="Q116" t="str">
        <f t="shared" si="14"/>
        <v/>
      </c>
      <c r="R116">
        <f t="shared" si="15"/>
        <v>1</v>
      </c>
      <c r="S116">
        <f t="shared" si="16"/>
        <v>2.0175898678019664</v>
      </c>
    </row>
    <row r="117" spans="1:19" x14ac:dyDescent="0.3">
      <c r="A117" t="s">
        <v>143</v>
      </c>
      <c r="B117">
        <v>1436.269043</v>
      </c>
      <c r="C117">
        <v>1497.3100586</v>
      </c>
      <c r="D117">
        <v>1489.3004149999999</v>
      </c>
      <c r="E117">
        <v>1483.4846190999999</v>
      </c>
      <c r="F117">
        <v>1481.0699463000001</v>
      </c>
      <c r="G117">
        <v>1488.5100098</v>
      </c>
      <c r="H117">
        <v>1485.5100098</v>
      </c>
      <c r="I117">
        <v>1497.3100586</v>
      </c>
      <c r="J117">
        <v>1489.6640625</v>
      </c>
      <c r="L117" t="str">
        <f t="shared" si="10"/>
        <v>05OCT2023:20:00:00</v>
      </c>
      <c r="M117">
        <v>20</v>
      </c>
      <c r="N117">
        <f t="shared" si="11"/>
        <v>61.041015600000037</v>
      </c>
      <c r="O117" t="str">
        <f t="shared" si="12"/>
        <v/>
      </c>
      <c r="P117">
        <f t="shared" si="13"/>
        <v>61.041015600000037</v>
      </c>
      <c r="Q117" t="str">
        <f t="shared" si="14"/>
        <v/>
      </c>
      <c r="R117">
        <f t="shared" si="15"/>
        <v>1</v>
      </c>
      <c r="S117">
        <f t="shared" si="16"/>
        <v>4.2499708461654864</v>
      </c>
    </row>
    <row r="118" spans="1:19" x14ac:dyDescent="0.3">
      <c r="A118" t="s">
        <v>144</v>
      </c>
      <c r="B118">
        <v>1468.578125</v>
      </c>
      <c r="C118">
        <v>1460.6400146000001</v>
      </c>
      <c r="D118">
        <v>1463.75</v>
      </c>
      <c r="E118">
        <v>1423.5231934000001</v>
      </c>
      <c r="F118">
        <v>1457.8499756000001</v>
      </c>
      <c r="G118">
        <v>1459.0200195</v>
      </c>
      <c r="H118">
        <v>1442.3000488</v>
      </c>
      <c r="I118">
        <v>1460.6400146000001</v>
      </c>
      <c r="J118">
        <v>1455.3190918</v>
      </c>
      <c r="L118" t="str">
        <f t="shared" si="10"/>
        <v>05OCT2023:21:00:00</v>
      </c>
      <c r="M118">
        <v>21</v>
      </c>
      <c r="N118">
        <f t="shared" si="11"/>
        <v>-7.9381103999999141</v>
      </c>
      <c r="O118">
        <f t="shared" si="12"/>
        <v>-7.9381103999999141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0.54053034461478944</v>
      </c>
    </row>
    <row r="119" spans="1:19" x14ac:dyDescent="0.3">
      <c r="A119" t="s">
        <v>145</v>
      </c>
      <c r="B119">
        <v>1392.8658447</v>
      </c>
      <c r="C119">
        <v>1406.6800536999999</v>
      </c>
      <c r="D119">
        <v>1412.7091064000001</v>
      </c>
      <c r="E119">
        <v>1358.9743652</v>
      </c>
      <c r="F119">
        <v>1408.6800536999999</v>
      </c>
      <c r="G119">
        <v>1409.9300536999999</v>
      </c>
      <c r="H119">
        <v>1392.3100586</v>
      </c>
      <c r="I119">
        <v>1406.6800536999999</v>
      </c>
      <c r="J119">
        <v>1404.0998535000001</v>
      </c>
      <c r="L119" t="str">
        <f t="shared" si="10"/>
        <v>05OCT2023:22:00:00</v>
      </c>
      <c r="M119">
        <v>22</v>
      </c>
      <c r="N119">
        <f t="shared" si="11"/>
        <v>13.814208999999892</v>
      </c>
      <c r="O119" t="str">
        <f t="shared" si="12"/>
        <v/>
      </c>
      <c r="P119">
        <f t="shared" si="13"/>
        <v>13.814208999999892</v>
      </c>
      <c r="Q119" t="str">
        <f t="shared" si="14"/>
        <v/>
      </c>
      <c r="R119">
        <f t="shared" si="15"/>
        <v>1</v>
      </c>
      <c r="S119">
        <f t="shared" si="16"/>
        <v>0.9917831679601018</v>
      </c>
    </row>
    <row r="120" spans="1:19" x14ac:dyDescent="0.3">
      <c r="A120" t="s">
        <v>146</v>
      </c>
      <c r="B120">
        <v>1297.1990966999999</v>
      </c>
      <c r="C120">
        <v>1329.6800536999999</v>
      </c>
      <c r="D120">
        <v>1314.4678954999999</v>
      </c>
      <c r="E120">
        <v>1246.5957031</v>
      </c>
      <c r="F120">
        <v>1336.1999512</v>
      </c>
      <c r="G120">
        <v>1332.2299805</v>
      </c>
      <c r="H120">
        <v>1314.9699707</v>
      </c>
      <c r="I120">
        <v>1329.6800536999999</v>
      </c>
      <c r="J120">
        <v>1323.1315918</v>
      </c>
      <c r="L120" t="str">
        <f t="shared" si="10"/>
        <v>05OCT2023:23:00:00</v>
      </c>
      <c r="M120">
        <v>23</v>
      </c>
      <c r="N120">
        <f t="shared" si="11"/>
        <v>32.480956999999989</v>
      </c>
      <c r="O120" t="str">
        <f t="shared" si="12"/>
        <v/>
      </c>
      <c r="P120">
        <f t="shared" si="13"/>
        <v>32.480956999999989</v>
      </c>
      <c r="Q120" t="str">
        <f t="shared" si="14"/>
        <v/>
      </c>
      <c r="R120">
        <f t="shared" si="15"/>
        <v>1</v>
      </c>
      <c r="S120">
        <f t="shared" si="16"/>
        <v>2.5039299736354796</v>
      </c>
    </row>
    <row r="121" spans="1:19" x14ac:dyDescent="0.3">
      <c r="A121" t="s">
        <v>147</v>
      </c>
      <c r="B121">
        <v>1229.2071533000001</v>
      </c>
      <c r="C121">
        <v>1255.6600341999999</v>
      </c>
      <c r="D121">
        <v>1255.7207031</v>
      </c>
      <c r="E121">
        <v>1218.1400146000001</v>
      </c>
      <c r="F121">
        <v>1256.8800048999999</v>
      </c>
      <c r="G121">
        <v>1257.25</v>
      </c>
      <c r="H121">
        <v>1239.0500488</v>
      </c>
      <c r="I121">
        <v>1255.6600341999999</v>
      </c>
      <c r="J121">
        <v>1250.9702147999999</v>
      </c>
      <c r="L121" t="str">
        <f t="shared" si="10"/>
        <v>06OCT2023:00:00:00</v>
      </c>
      <c r="M121">
        <v>24</v>
      </c>
      <c r="N121">
        <f t="shared" si="11"/>
        <v>26.452880899999855</v>
      </c>
      <c r="O121" t="str">
        <f t="shared" si="12"/>
        <v/>
      </c>
      <c r="P121">
        <f t="shared" si="13"/>
        <v>26.452880899999855</v>
      </c>
      <c r="Q121" t="str">
        <f t="shared" si="14"/>
        <v/>
      </c>
      <c r="R121">
        <f t="shared" si="15"/>
        <v>1</v>
      </c>
      <c r="S121">
        <f t="shared" si="16"/>
        <v>2.15202790099154</v>
      </c>
    </row>
    <row r="122" spans="1:19" x14ac:dyDescent="0.3">
      <c r="A122" t="s">
        <v>148</v>
      </c>
      <c r="B122">
        <v>1165.7998047000001</v>
      </c>
      <c r="C122">
        <v>1245.5500488</v>
      </c>
      <c r="D122">
        <v>1173.3985596</v>
      </c>
      <c r="E122">
        <v>1146.6711425999999</v>
      </c>
      <c r="F122">
        <v>1220.6300048999999</v>
      </c>
      <c r="G122">
        <v>1228.3499756000001</v>
      </c>
      <c r="H122">
        <v>1212.9399414</v>
      </c>
      <c r="I122">
        <v>1245.5500488</v>
      </c>
      <c r="J122">
        <v>1217.1247559000001</v>
      </c>
      <c r="L122" t="str">
        <f t="shared" si="10"/>
        <v>06OCT2023:01:00:00</v>
      </c>
      <c r="M122">
        <v>1</v>
      </c>
      <c r="N122">
        <f t="shared" si="11"/>
        <v>79.750244099999918</v>
      </c>
      <c r="O122" t="str">
        <f t="shared" si="12"/>
        <v/>
      </c>
      <c r="P122">
        <f t="shared" si="13"/>
        <v>79.750244099999918</v>
      </c>
      <c r="Q122" t="str">
        <f t="shared" si="14"/>
        <v/>
      </c>
      <c r="R122">
        <f t="shared" si="15"/>
        <v>1</v>
      </c>
      <c r="S122">
        <f t="shared" si="16"/>
        <v>6.8408181043161491</v>
      </c>
    </row>
    <row r="123" spans="1:19" x14ac:dyDescent="0.3">
      <c r="A123" t="s">
        <v>149</v>
      </c>
      <c r="B123">
        <v>1148.7495117000001</v>
      </c>
      <c r="C123">
        <v>1199.1899414</v>
      </c>
      <c r="D123">
        <v>1131.1699219</v>
      </c>
      <c r="E123">
        <v>1106.1690673999999</v>
      </c>
      <c r="F123">
        <v>1176.8399658000001</v>
      </c>
      <c r="G123">
        <v>1184.5500488</v>
      </c>
      <c r="H123">
        <v>1169.2800293</v>
      </c>
      <c r="I123">
        <v>1199.1899414</v>
      </c>
      <c r="J123">
        <v>1172.9140625</v>
      </c>
      <c r="L123" t="str">
        <f t="shared" si="10"/>
        <v>06OCT2023:02:00:00</v>
      </c>
      <c r="M123">
        <v>2</v>
      </c>
      <c r="N123">
        <f t="shared" si="11"/>
        <v>50.440429699999868</v>
      </c>
      <c r="O123" t="str">
        <f t="shared" si="12"/>
        <v/>
      </c>
      <c r="P123">
        <f t="shared" si="13"/>
        <v>50.440429699999868</v>
      </c>
      <c r="Q123" t="str">
        <f t="shared" si="14"/>
        <v/>
      </c>
      <c r="R123">
        <f t="shared" si="15"/>
        <v>1</v>
      </c>
      <c r="S123">
        <f t="shared" si="16"/>
        <v>4.3908989023511822</v>
      </c>
    </row>
    <row r="124" spans="1:19" x14ac:dyDescent="0.3">
      <c r="A124" t="s">
        <v>150</v>
      </c>
      <c r="B124">
        <v>1143.2971190999999</v>
      </c>
      <c r="C124">
        <v>1178.3299560999999</v>
      </c>
      <c r="D124">
        <v>1108.6046143000001</v>
      </c>
      <c r="E124">
        <v>1084.2133789</v>
      </c>
      <c r="F124">
        <v>1157.4699707</v>
      </c>
      <c r="G124">
        <v>1165.9699707</v>
      </c>
      <c r="H124">
        <v>1152.9599608999999</v>
      </c>
      <c r="I124">
        <v>1178.3299560999999</v>
      </c>
      <c r="J124">
        <v>1153.4519043</v>
      </c>
      <c r="L124" t="str">
        <f t="shared" si="10"/>
        <v>06OCT2023:03:00:00</v>
      </c>
      <c r="M124">
        <v>3</v>
      </c>
      <c r="N124">
        <f t="shared" si="11"/>
        <v>35.032836999999972</v>
      </c>
      <c r="O124" t="str">
        <f t="shared" si="12"/>
        <v/>
      </c>
      <c r="P124">
        <f t="shared" si="13"/>
        <v>35.032836999999972</v>
      </c>
      <c r="Q124" t="str">
        <f t="shared" si="14"/>
        <v/>
      </c>
      <c r="R124">
        <f t="shared" si="15"/>
        <v>1</v>
      </c>
      <c r="S124">
        <f t="shared" si="16"/>
        <v>3.0641935866660552</v>
      </c>
    </row>
    <row r="125" spans="1:19" x14ac:dyDescent="0.3">
      <c r="A125" t="s">
        <v>151</v>
      </c>
      <c r="B125">
        <v>1120.8719481999999</v>
      </c>
      <c r="C125">
        <v>1153.7099608999999</v>
      </c>
      <c r="D125">
        <v>1110.3703613</v>
      </c>
      <c r="E125">
        <v>1090.2382812999999</v>
      </c>
      <c r="F125">
        <v>1136.4399414</v>
      </c>
      <c r="G125">
        <v>1144.8499756000001</v>
      </c>
      <c r="H125">
        <v>1131.2099608999999</v>
      </c>
      <c r="I125">
        <v>1153.7099608999999</v>
      </c>
      <c r="J125">
        <v>1135.6790771000001</v>
      </c>
      <c r="L125" t="str">
        <f t="shared" si="10"/>
        <v>06OCT2023:04:00:00</v>
      </c>
      <c r="M125">
        <v>4</v>
      </c>
      <c r="N125">
        <f t="shared" si="11"/>
        <v>32.838012700000036</v>
      </c>
      <c r="O125" t="str">
        <f t="shared" si="12"/>
        <v/>
      </c>
      <c r="P125">
        <f t="shared" si="13"/>
        <v>32.838012700000036</v>
      </c>
      <c r="Q125" t="str">
        <f t="shared" si="14"/>
        <v/>
      </c>
      <c r="R125">
        <f t="shared" si="15"/>
        <v>1</v>
      </c>
      <c r="S125">
        <f t="shared" si="16"/>
        <v>2.9296845864270544</v>
      </c>
    </row>
    <row r="126" spans="1:19" x14ac:dyDescent="0.3">
      <c r="A126" t="s">
        <v>152</v>
      </c>
      <c r="B126">
        <v>1108.4177245999999</v>
      </c>
      <c r="C126">
        <v>1147.6700439000001</v>
      </c>
      <c r="D126">
        <v>1100.9281006000001</v>
      </c>
      <c r="E126">
        <v>1059.6981201000001</v>
      </c>
      <c r="F126">
        <v>1134.7800293</v>
      </c>
      <c r="G126">
        <v>1143.6999512</v>
      </c>
      <c r="H126">
        <v>1129.9699707</v>
      </c>
      <c r="I126">
        <v>1147.6700439000001</v>
      </c>
      <c r="J126">
        <v>1131.3256836</v>
      </c>
      <c r="L126" t="str">
        <f t="shared" si="10"/>
        <v>06OCT2023:05:00:00</v>
      </c>
      <c r="M126">
        <v>5</v>
      </c>
      <c r="N126">
        <f t="shared" si="11"/>
        <v>39.252319300000181</v>
      </c>
      <c r="O126" t="str">
        <f t="shared" si="12"/>
        <v/>
      </c>
      <c r="P126">
        <f t="shared" si="13"/>
        <v>39.252319300000181</v>
      </c>
      <c r="Q126" t="str">
        <f t="shared" si="14"/>
        <v/>
      </c>
      <c r="R126">
        <f t="shared" si="15"/>
        <v>1</v>
      </c>
      <c r="S126">
        <f t="shared" si="16"/>
        <v>3.5412930007200449</v>
      </c>
    </row>
    <row r="127" spans="1:19" x14ac:dyDescent="0.3">
      <c r="A127" t="s">
        <v>153</v>
      </c>
      <c r="B127">
        <v>1141.052124</v>
      </c>
      <c r="C127">
        <v>1183.6500243999999</v>
      </c>
      <c r="D127">
        <v>1137.0205077999999</v>
      </c>
      <c r="E127">
        <v>1087.5036620999999</v>
      </c>
      <c r="F127">
        <v>1173.9799805</v>
      </c>
      <c r="G127">
        <v>1183.1800536999999</v>
      </c>
      <c r="H127">
        <v>1171.9899902</v>
      </c>
      <c r="I127">
        <v>1183.6500243999999</v>
      </c>
      <c r="J127">
        <v>1169.8122559000001</v>
      </c>
      <c r="L127" t="str">
        <f t="shared" si="10"/>
        <v>06OCT2023:06:00:00</v>
      </c>
      <c r="M127">
        <v>6</v>
      </c>
      <c r="N127">
        <f t="shared" si="11"/>
        <v>42.597900399999844</v>
      </c>
      <c r="O127" t="str">
        <f t="shared" si="12"/>
        <v/>
      </c>
      <c r="P127">
        <f t="shared" si="13"/>
        <v>42.597900399999844</v>
      </c>
      <c r="Q127" t="str">
        <f t="shared" si="14"/>
        <v/>
      </c>
      <c r="R127">
        <f t="shared" si="15"/>
        <v>1</v>
      </c>
      <c r="S127">
        <f t="shared" si="16"/>
        <v>3.7332124890729221</v>
      </c>
    </row>
    <row r="128" spans="1:19" x14ac:dyDescent="0.3">
      <c r="A128" t="s">
        <v>154</v>
      </c>
      <c r="B128">
        <v>1202.7010498</v>
      </c>
      <c r="C128">
        <v>1254.8199463000001</v>
      </c>
      <c r="D128">
        <v>1211.5474853999999</v>
      </c>
      <c r="E128">
        <v>1148.0483397999999</v>
      </c>
      <c r="F128">
        <v>1246.2700195</v>
      </c>
      <c r="G128">
        <v>1254.6800536999999</v>
      </c>
      <c r="H128">
        <v>1241.6099853999999</v>
      </c>
      <c r="I128">
        <v>1254.8199463000001</v>
      </c>
      <c r="J128">
        <v>1241.3334961</v>
      </c>
      <c r="L128" t="str">
        <f t="shared" si="10"/>
        <v>06OCT2023:07:00:00</v>
      </c>
      <c r="M128">
        <v>7</v>
      </c>
      <c r="N128">
        <f t="shared" si="11"/>
        <v>52.118896500000119</v>
      </c>
      <c r="O128" t="str">
        <f t="shared" si="12"/>
        <v/>
      </c>
      <c r="P128">
        <f t="shared" si="13"/>
        <v>52.118896500000119</v>
      </c>
      <c r="Q128" t="str">
        <f t="shared" si="14"/>
        <v/>
      </c>
      <c r="R128">
        <f t="shared" si="15"/>
        <v>1</v>
      </c>
      <c r="S128">
        <f t="shared" si="16"/>
        <v>4.3334872376362439</v>
      </c>
    </row>
    <row r="129" spans="1:19" x14ac:dyDescent="0.3">
      <c r="A129" t="s">
        <v>155</v>
      </c>
      <c r="B129">
        <v>1172.5932617000001</v>
      </c>
      <c r="C129">
        <v>1299.5</v>
      </c>
      <c r="D129">
        <v>1241.3911132999999</v>
      </c>
      <c r="E129">
        <v>1165.9627685999999</v>
      </c>
      <c r="F129">
        <v>1295.0699463000001</v>
      </c>
      <c r="G129">
        <v>1305.0100098</v>
      </c>
      <c r="H129">
        <v>1294.9799805</v>
      </c>
      <c r="I129">
        <v>1299.5</v>
      </c>
      <c r="J129">
        <v>1286.630249</v>
      </c>
      <c r="L129" t="str">
        <f t="shared" si="10"/>
        <v>06OCT2023:08:00:00</v>
      </c>
      <c r="M129">
        <v>8</v>
      </c>
      <c r="N129">
        <f t="shared" si="11"/>
        <v>126.90673829999992</v>
      </c>
      <c r="O129" t="str">
        <f t="shared" si="12"/>
        <v/>
      </c>
      <c r="P129">
        <f t="shared" si="13"/>
        <v>126.90673829999992</v>
      </c>
      <c r="Q129" t="str">
        <f t="shared" si="14"/>
        <v/>
      </c>
      <c r="R129">
        <f t="shared" si="15"/>
        <v>1</v>
      </c>
      <c r="S129">
        <f t="shared" si="16"/>
        <v>10.822741563090112</v>
      </c>
    </row>
    <row r="130" spans="1:19" x14ac:dyDescent="0.3">
      <c r="A130" t="s">
        <v>156</v>
      </c>
      <c r="B130">
        <v>1238.2142334</v>
      </c>
      <c r="C130">
        <v>1317.3399658000001</v>
      </c>
      <c r="D130">
        <v>1244.3952637</v>
      </c>
      <c r="E130">
        <v>1162.2390137</v>
      </c>
      <c r="F130">
        <v>1311.8900146000001</v>
      </c>
      <c r="G130">
        <v>1323.4399414</v>
      </c>
      <c r="H130">
        <v>1317.4399414</v>
      </c>
      <c r="I130">
        <v>1317.3399658000001</v>
      </c>
      <c r="J130">
        <v>1302.8460693</v>
      </c>
      <c r="L130" t="str">
        <f t="shared" si="10"/>
        <v>06OCT2023:09:00:00</v>
      </c>
      <c r="M130">
        <v>9</v>
      </c>
      <c r="N130">
        <f t="shared" si="11"/>
        <v>79.125732400000061</v>
      </c>
      <c r="O130" t="str">
        <f t="shared" si="12"/>
        <v/>
      </c>
      <c r="P130">
        <f t="shared" si="13"/>
        <v>79.125732400000061</v>
      </c>
      <c r="Q130" t="str">
        <f t="shared" si="14"/>
        <v/>
      </c>
      <c r="R130">
        <f t="shared" si="15"/>
        <v>1</v>
      </c>
      <c r="S130">
        <f t="shared" si="16"/>
        <v>6.3903103570962445</v>
      </c>
    </row>
    <row r="131" spans="1:19" x14ac:dyDescent="0.3">
      <c r="A131" t="s">
        <v>157</v>
      </c>
      <c r="B131">
        <v>1275.3907471</v>
      </c>
      <c r="C131">
        <v>1356.8800048999999</v>
      </c>
      <c r="D131">
        <v>1300.2768555</v>
      </c>
      <c r="E131">
        <v>1238.8181152</v>
      </c>
      <c r="F131">
        <v>1345.5200195</v>
      </c>
      <c r="G131">
        <v>1356.7800293</v>
      </c>
      <c r="H131">
        <v>1354.7800293</v>
      </c>
      <c r="I131">
        <v>1356.8800048999999</v>
      </c>
      <c r="J131">
        <v>1343.7834473</v>
      </c>
      <c r="L131" t="str">
        <f t="shared" ref="L131:L194" si="17">A131</f>
        <v>06OCT2023:10:00:00</v>
      </c>
      <c r="M131">
        <v>10</v>
      </c>
      <c r="N131">
        <f t="shared" ref="N131:N194" si="18">C131-B131</f>
        <v>81.489257799999905</v>
      </c>
      <c r="O131" t="str">
        <f t="shared" ref="O131:O194" si="19">IF(N131&lt;0,N131,"")</f>
        <v/>
      </c>
      <c r="P131">
        <f t="shared" ref="P131:P194" si="20">IF(N131&gt;0,N131,"")</f>
        <v>81.489257799999905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6.3893562020338663</v>
      </c>
    </row>
    <row r="132" spans="1:19" x14ac:dyDescent="0.3">
      <c r="A132" t="s">
        <v>158</v>
      </c>
      <c r="B132">
        <v>1308.9321289</v>
      </c>
      <c r="C132">
        <v>1388.1300048999999</v>
      </c>
      <c r="D132">
        <v>1328.5192870999999</v>
      </c>
      <c r="E132">
        <v>1285.2470702999999</v>
      </c>
      <c r="F132">
        <v>1371.3599853999999</v>
      </c>
      <c r="G132">
        <v>1383.75</v>
      </c>
      <c r="H132">
        <v>1389.1600341999999</v>
      </c>
      <c r="I132">
        <v>1388.1300048999999</v>
      </c>
      <c r="J132">
        <v>1374.4018555</v>
      </c>
      <c r="L132" t="str">
        <f t="shared" si="17"/>
        <v>06OCT2023:11:00:00</v>
      </c>
      <c r="M132">
        <v>11</v>
      </c>
      <c r="N132">
        <f t="shared" si="18"/>
        <v>79.197875999999951</v>
      </c>
      <c r="O132" t="str">
        <f t="shared" si="19"/>
        <v/>
      </c>
      <c r="P132">
        <f t="shared" si="20"/>
        <v>79.197875999999951</v>
      </c>
      <c r="Q132" t="str">
        <f t="shared" si="21"/>
        <v/>
      </c>
      <c r="R132">
        <f t="shared" si="22"/>
        <v>1</v>
      </c>
      <c r="S132">
        <f t="shared" si="23"/>
        <v>6.0505716263956515</v>
      </c>
    </row>
    <row r="133" spans="1:19" x14ac:dyDescent="0.3">
      <c r="A133" t="s">
        <v>159</v>
      </c>
      <c r="B133">
        <v>1351.9725341999999</v>
      </c>
      <c r="C133">
        <v>1425.6999512</v>
      </c>
      <c r="D133">
        <v>1354.5058594</v>
      </c>
      <c r="E133">
        <v>1329.4053954999999</v>
      </c>
      <c r="F133">
        <v>1402.2700195</v>
      </c>
      <c r="G133">
        <v>1416.3199463000001</v>
      </c>
      <c r="H133">
        <v>1431.1400146000001</v>
      </c>
      <c r="I133">
        <v>1425.6999512</v>
      </c>
      <c r="J133">
        <v>1409.8121338000001</v>
      </c>
      <c r="L133" t="str">
        <f t="shared" si="17"/>
        <v>06OCT2023:12:00:00</v>
      </c>
      <c r="M133">
        <v>12</v>
      </c>
      <c r="N133">
        <f t="shared" si="18"/>
        <v>73.727417000000059</v>
      </c>
      <c r="O133" t="str">
        <f t="shared" si="19"/>
        <v/>
      </c>
      <c r="P133">
        <f t="shared" si="20"/>
        <v>73.727417000000059</v>
      </c>
      <c r="Q133" t="str">
        <f t="shared" si="21"/>
        <v/>
      </c>
      <c r="R133">
        <f t="shared" si="22"/>
        <v>1</v>
      </c>
      <c r="S133">
        <f t="shared" si="23"/>
        <v>5.4533221004838417</v>
      </c>
    </row>
    <row r="134" spans="1:19" x14ac:dyDescent="0.3">
      <c r="A134" t="s">
        <v>160</v>
      </c>
      <c r="B134">
        <v>1388.7006836</v>
      </c>
      <c r="C134">
        <v>1481.25</v>
      </c>
      <c r="D134">
        <v>1412.4633789</v>
      </c>
      <c r="E134">
        <v>1381.0725098</v>
      </c>
      <c r="F134">
        <v>1454.4399414</v>
      </c>
      <c r="G134">
        <v>1471.4200439000001</v>
      </c>
      <c r="H134">
        <v>1495.5400391000001</v>
      </c>
      <c r="I134">
        <v>1481.25</v>
      </c>
      <c r="J134">
        <v>1468.1157227000001</v>
      </c>
      <c r="L134" t="str">
        <f t="shared" si="17"/>
        <v>06OCT2023:13:00:00</v>
      </c>
      <c r="M134">
        <v>13</v>
      </c>
      <c r="N134">
        <f t="shared" si="18"/>
        <v>92.549316399999952</v>
      </c>
      <c r="O134" t="str">
        <f t="shared" si="19"/>
        <v/>
      </c>
      <c r="P134">
        <f t="shared" si="20"/>
        <v>92.549316399999952</v>
      </c>
      <c r="Q134" t="str">
        <f t="shared" si="21"/>
        <v/>
      </c>
      <c r="R134">
        <f t="shared" si="22"/>
        <v>1</v>
      </c>
      <c r="S134">
        <f t="shared" si="23"/>
        <v>6.6644538663349406</v>
      </c>
    </row>
    <row r="135" spans="1:19" x14ac:dyDescent="0.3">
      <c r="A135" t="s">
        <v>161</v>
      </c>
      <c r="B135">
        <v>1465.4578856999999</v>
      </c>
      <c r="C135">
        <v>1539.9799805</v>
      </c>
      <c r="D135">
        <v>1469.6838379000001</v>
      </c>
      <c r="E135">
        <v>1434.6540527</v>
      </c>
      <c r="F135">
        <v>1511.2299805</v>
      </c>
      <c r="G135">
        <v>1530.4499512</v>
      </c>
      <c r="H135">
        <v>1563.0500488</v>
      </c>
      <c r="I135">
        <v>1539.9799805</v>
      </c>
      <c r="J135">
        <v>1529.0137939000001</v>
      </c>
      <c r="L135" t="str">
        <f t="shared" si="17"/>
        <v>06OCT2023:14:00:00</v>
      </c>
      <c r="M135">
        <v>14</v>
      </c>
      <c r="N135">
        <f t="shared" si="18"/>
        <v>74.522094800000104</v>
      </c>
      <c r="O135" t="str">
        <f t="shared" si="19"/>
        <v/>
      </c>
      <c r="P135">
        <f t="shared" si="20"/>
        <v>74.522094800000104</v>
      </c>
      <c r="Q135" t="str">
        <f t="shared" si="21"/>
        <v/>
      </c>
      <c r="R135">
        <f t="shared" si="22"/>
        <v>1</v>
      </c>
      <c r="S135">
        <f t="shared" si="23"/>
        <v>5.0852430170249079</v>
      </c>
    </row>
    <row r="136" spans="1:19" x14ac:dyDescent="0.3">
      <c r="A136" t="s">
        <v>162</v>
      </c>
      <c r="B136">
        <v>1559.6154785000001</v>
      </c>
      <c r="C136">
        <v>1583.4100341999999</v>
      </c>
      <c r="D136">
        <v>1490.3355713000001</v>
      </c>
      <c r="E136">
        <v>1409.2344971</v>
      </c>
      <c r="F136">
        <v>1549.3299560999999</v>
      </c>
      <c r="G136">
        <v>1570.4000243999999</v>
      </c>
      <c r="H136">
        <v>1609.4100341999999</v>
      </c>
      <c r="I136">
        <v>1583.4100341999999</v>
      </c>
      <c r="J136">
        <v>1567.8862305</v>
      </c>
      <c r="L136" t="str">
        <f t="shared" si="17"/>
        <v>06OCT2023:15:00:00</v>
      </c>
      <c r="M136">
        <v>15</v>
      </c>
      <c r="N136">
        <f t="shared" si="18"/>
        <v>23.794555699999819</v>
      </c>
      <c r="O136" t="str">
        <f t="shared" si="19"/>
        <v/>
      </c>
      <c r="P136">
        <f t="shared" si="20"/>
        <v>23.794555699999819</v>
      </c>
      <c r="Q136" t="str">
        <f t="shared" si="21"/>
        <v/>
      </c>
      <c r="R136">
        <f t="shared" si="22"/>
        <v>1</v>
      </c>
      <c r="S136">
        <f t="shared" si="23"/>
        <v>1.5256680911428784</v>
      </c>
    </row>
    <row r="137" spans="1:19" x14ac:dyDescent="0.3">
      <c r="A137" t="s">
        <v>163</v>
      </c>
      <c r="B137">
        <v>1618.8236084</v>
      </c>
      <c r="C137">
        <v>1611.4899902</v>
      </c>
      <c r="D137">
        <v>1619.8629149999999</v>
      </c>
      <c r="E137">
        <v>1515.9493408000001</v>
      </c>
      <c r="F137">
        <v>1569.0799560999999</v>
      </c>
      <c r="G137">
        <v>1591.2600098</v>
      </c>
      <c r="H137">
        <v>1632.8699951000001</v>
      </c>
      <c r="I137">
        <v>1611.4899902</v>
      </c>
      <c r="J137">
        <v>1613.3146973</v>
      </c>
      <c r="L137" t="str">
        <f t="shared" si="17"/>
        <v>06OCT2023:16:00:00</v>
      </c>
      <c r="M137">
        <v>16</v>
      </c>
      <c r="N137">
        <f t="shared" si="18"/>
        <v>-7.3336182000000463</v>
      </c>
      <c r="O137">
        <f t="shared" si="19"/>
        <v>-7.3336182000000463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0.45302145100591834</v>
      </c>
    </row>
    <row r="138" spans="1:19" x14ac:dyDescent="0.3">
      <c r="A138" t="s">
        <v>164</v>
      </c>
      <c r="B138">
        <v>1641.6022949000001</v>
      </c>
      <c r="C138">
        <v>1633.0899658000001</v>
      </c>
      <c r="D138">
        <v>1627.7691649999999</v>
      </c>
      <c r="E138">
        <v>1503.7441406</v>
      </c>
      <c r="F138">
        <v>1583.2399902</v>
      </c>
      <c r="G138">
        <v>1603.6199951000001</v>
      </c>
      <c r="H138">
        <v>1644.4300536999999</v>
      </c>
      <c r="I138">
        <v>1633.0899658000001</v>
      </c>
      <c r="J138">
        <v>1627.4958495999999</v>
      </c>
      <c r="L138" t="str">
        <f t="shared" si="17"/>
        <v>06OCT2023:17:00:00</v>
      </c>
      <c r="M138">
        <v>17</v>
      </c>
      <c r="N138">
        <f t="shared" si="18"/>
        <v>-8.5123290999999881</v>
      </c>
      <c r="O138">
        <f t="shared" si="19"/>
        <v>-8.5123290999999881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0.51853784113517742</v>
      </c>
    </row>
    <row r="139" spans="1:19" x14ac:dyDescent="0.3">
      <c r="A139" t="s">
        <v>165</v>
      </c>
      <c r="B139">
        <v>1558.956543</v>
      </c>
      <c r="C139">
        <v>1625.0999756000001</v>
      </c>
      <c r="D139">
        <v>1635.3676757999999</v>
      </c>
      <c r="E139">
        <v>1515.0638428</v>
      </c>
      <c r="F139">
        <v>1566.8499756000001</v>
      </c>
      <c r="G139">
        <v>1585.4799805</v>
      </c>
      <c r="H139">
        <v>1623.9899902</v>
      </c>
      <c r="I139">
        <v>1625.0999756000001</v>
      </c>
      <c r="J139">
        <v>1617.0335693</v>
      </c>
      <c r="L139" t="str">
        <f t="shared" si="17"/>
        <v>06OCT2023:18:00:00</v>
      </c>
      <c r="M139">
        <v>18</v>
      </c>
      <c r="N139">
        <f t="shared" si="18"/>
        <v>66.143432600000096</v>
      </c>
      <c r="O139" t="str">
        <f t="shared" si="19"/>
        <v/>
      </c>
      <c r="P139">
        <f t="shared" si="20"/>
        <v>66.143432600000096</v>
      </c>
      <c r="Q139" t="str">
        <f t="shared" si="21"/>
        <v/>
      </c>
      <c r="R139">
        <f t="shared" si="22"/>
        <v>1</v>
      </c>
      <c r="S139">
        <f t="shared" si="23"/>
        <v>4.2428015647386834</v>
      </c>
    </row>
    <row r="140" spans="1:19" x14ac:dyDescent="0.3">
      <c r="A140" t="s">
        <v>166</v>
      </c>
      <c r="B140">
        <v>1359.6478271000001</v>
      </c>
      <c r="C140">
        <v>1584.1199951000001</v>
      </c>
      <c r="D140">
        <v>1560.5972899999999</v>
      </c>
      <c r="E140">
        <v>1449.5605469</v>
      </c>
      <c r="F140">
        <v>1528.7199707</v>
      </c>
      <c r="G140">
        <v>1545.9200439000001</v>
      </c>
      <c r="H140">
        <v>1577.9599608999999</v>
      </c>
      <c r="I140">
        <v>1584.1199951000001</v>
      </c>
      <c r="J140">
        <v>1568.2075195</v>
      </c>
      <c r="L140" t="str">
        <f t="shared" si="17"/>
        <v>06OCT2023:19:00:00</v>
      </c>
      <c r="M140">
        <v>19</v>
      </c>
      <c r="N140">
        <f t="shared" si="18"/>
        <v>224.47216800000001</v>
      </c>
      <c r="O140" t="str">
        <f t="shared" si="19"/>
        <v/>
      </c>
      <c r="P140">
        <f t="shared" si="20"/>
        <v>224.47216800000001</v>
      </c>
      <c r="Q140" t="str">
        <f t="shared" si="21"/>
        <v/>
      </c>
      <c r="R140">
        <f t="shared" si="22"/>
        <v>1</v>
      </c>
      <c r="S140">
        <f t="shared" si="23"/>
        <v>16.509581637678767</v>
      </c>
    </row>
    <row r="141" spans="1:19" x14ac:dyDescent="0.3">
      <c r="A141" t="s">
        <v>167</v>
      </c>
      <c r="B141">
        <v>1314.4582519999999</v>
      </c>
      <c r="C141">
        <v>1553.3499756000001</v>
      </c>
      <c r="D141">
        <v>1470.7126464999999</v>
      </c>
      <c r="E141">
        <v>1411.7803954999999</v>
      </c>
      <c r="F141">
        <v>1510.5699463000001</v>
      </c>
      <c r="G141">
        <v>1525.8699951000001</v>
      </c>
      <c r="H141">
        <v>1553.6899414</v>
      </c>
      <c r="I141">
        <v>1553.3499756000001</v>
      </c>
      <c r="J141">
        <v>1529.8985596</v>
      </c>
      <c r="L141" t="str">
        <f t="shared" si="17"/>
        <v>06OCT2023:20:00:00</v>
      </c>
      <c r="M141">
        <v>20</v>
      </c>
      <c r="N141">
        <f t="shared" si="18"/>
        <v>238.8917236000002</v>
      </c>
      <c r="O141" t="str">
        <f t="shared" si="19"/>
        <v/>
      </c>
      <c r="P141">
        <f t="shared" si="20"/>
        <v>238.8917236000002</v>
      </c>
      <c r="Q141" t="str">
        <f t="shared" si="21"/>
        <v/>
      </c>
      <c r="R141">
        <f t="shared" si="22"/>
        <v>1</v>
      </c>
      <c r="S141">
        <f t="shared" si="23"/>
        <v>18.174158307159399</v>
      </c>
    </row>
    <row r="142" spans="1:19" x14ac:dyDescent="0.3">
      <c r="A142" t="s">
        <v>168</v>
      </c>
      <c r="B142">
        <v>1219.2615966999999</v>
      </c>
      <c r="C142">
        <v>1509.2399902</v>
      </c>
      <c r="D142">
        <v>1422.9023437999999</v>
      </c>
      <c r="E142">
        <v>1303.1428223</v>
      </c>
      <c r="F142">
        <v>1469.4699707</v>
      </c>
      <c r="G142">
        <v>1484.1899414</v>
      </c>
      <c r="H142">
        <v>1505</v>
      </c>
      <c r="I142">
        <v>1509.2399902</v>
      </c>
      <c r="J142">
        <v>1484.2185059000001</v>
      </c>
      <c r="L142" t="str">
        <f t="shared" si="17"/>
        <v>06OCT2023:21:00:00</v>
      </c>
      <c r="M142">
        <v>21</v>
      </c>
      <c r="N142">
        <f t="shared" si="18"/>
        <v>289.97839350000004</v>
      </c>
      <c r="O142" t="str">
        <f t="shared" si="19"/>
        <v/>
      </c>
      <c r="P142">
        <f t="shared" si="20"/>
        <v>289.97839350000004</v>
      </c>
      <c r="Q142" t="str">
        <f t="shared" si="21"/>
        <v/>
      </c>
      <c r="R142">
        <f t="shared" si="22"/>
        <v>1</v>
      </c>
      <c r="S142">
        <f t="shared" si="23"/>
        <v>23.783115476190087</v>
      </c>
    </row>
    <row r="143" spans="1:19" x14ac:dyDescent="0.3">
      <c r="A143" t="s">
        <v>169</v>
      </c>
      <c r="B143">
        <v>1188.6025391000001</v>
      </c>
      <c r="C143">
        <v>1462.8599853999999</v>
      </c>
      <c r="D143">
        <v>1361.1923827999999</v>
      </c>
      <c r="E143">
        <v>1268.3864745999999</v>
      </c>
      <c r="F143">
        <v>1426.8399658000001</v>
      </c>
      <c r="G143">
        <v>1441.4000243999999</v>
      </c>
      <c r="H143">
        <v>1457.3900146000001</v>
      </c>
      <c r="I143">
        <v>1462.8599853999999</v>
      </c>
      <c r="J143">
        <v>1435.1375731999999</v>
      </c>
      <c r="L143" t="str">
        <f t="shared" si="17"/>
        <v>06OCT2023:22:00:00</v>
      </c>
      <c r="M143">
        <v>22</v>
      </c>
      <c r="N143">
        <f t="shared" si="18"/>
        <v>274.25744629999986</v>
      </c>
      <c r="O143" t="str">
        <f t="shared" si="19"/>
        <v/>
      </c>
      <c r="P143">
        <f t="shared" si="20"/>
        <v>274.25744629999986</v>
      </c>
      <c r="Q143" t="str">
        <f t="shared" si="21"/>
        <v/>
      </c>
      <c r="R143">
        <f t="shared" si="22"/>
        <v>1</v>
      </c>
      <c r="S143">
        <f t="shared" si="23"/>
        <v>23.073940806795289</v>
      </c>
    </row>
    <row r="144" spans="1:19" x14ac:dyDescent="0.3">
      <c r="A144" t="s">
        <v>170</v>
      </c>
      <c r="B144">
        <v>1081.9805908000001</v>
      </c>
      <c r="C144">
        <v>1398.7199707</v>
      </c>
      <c r="D144">
        <v>1275.4987793</v>
      </c>
      <c r="E144">
        <v>1189.9692382999999</v>
      </c>
      <c r="F144">
        <v>1346.9499512</v>
      </c>
      <c r="G144">
        <v>1364.0500488</v>
      </c>
      <c r="H144">
        <v>1377.8699951000001</v>
      </c>
      <c r="I144">
        <v>1398.7199707</v>
      </c>
      <c r="J144">
        <v>1359.1767577999999</v>
      </c>
      <c r="L144" t="str">
        <f t="shared" si="17"/>
        <v>06OCT2023:23:00:00</v>
      </c>
      <c r="M144">
        <v>23</v>
      </c>
      <c r="N144">
        <f t="shared" si="18"/>
        <v>316.7393798999999</v>
      </c>
      <c r="O144" t="str">
        <f t="shared" si="19"/>
        <v/>
      </c>
      <c r="P144">
        <f t="shared" si="20"/>
        <v>316.7393798999999</v>
      </c>
      <c r="Q144" t="str">
        <f t="shared" si="21"/>
        <v/>
      </c>
      <c r="R144">
        <f t="shared" si="22"/>
        <v>1</v>
      </c>
      <c r="S144">
        <f t="shared" si="23"/>
        <v>29.274035282445094</v>
      </c>
    </row>
    <row r="145" spans="1:19" x14ac:dyDescent="0.3">
      <c r="A145" t="s">
        <v>171</v>
      </c>
      <c r="B145">
        <v>999.60858154000005</v>
      </c>
      <c r="C145">
        <v>1335.5200195</v>
      </c>
      <c r="D145">
        <v>1213.7802733999999</v>
      </c>
      <c r="E145">
        <v>1115.2285156</v>
      </c>
      <c r="F145">
        <v>1263.1300048999999</v>
      </c>
      <c r="G145">
        <v>1283.2800293</v>
      </c>
      <c r="H145">
        <v>1293.6899414</v>
      </c>
      <c r="I145">
        <v>1335.5200195</v>
      </c>
      <c r="J145">
        <v>1286.1600341999999</v>
      </c>
      <c r="L145" t="str">
        <f t="shared" si="17"/>
        <v>07OCT2023:00:00:00</v>
      </c>
      <c r="M145">
        <v>24</v>
      </c>
      <c r="N145">
        <f t="shared" si="18"/>
        <v>335.91143795999994</v>
      </c>
      <c r="O145" t="str">
        <f t="shared" si="19"/>
        <v/>
      </c>
      <c r="P145">
        <f t="shared" si="20"/>
        <v>335.91143795999994</v>
      </c>
      <c r="Q145" t="str">
        <f t="shared" si="21"/>
        <v/>
      </c>
      <c r="R145">
        <f t="shared" si="22"/>
        <v>1</v>
      </c>
      <c r="S145">
        <f t="shared" si="23"/>
        <v>33.604297138235225</v>
      </c>
    </row>
    <row r="146" spans="1:19" x14ac:dyDescent="0.3">
      <c r="A146" t="s">
        <v>172</v>
      </c>
      <c r="B146">
        <v>913.83557128999996</v>
      </c>
      <c r="C146">
        <v>1137.1999512</v>
      </c>
      <c r="D146">
        <v>1126.484375</v>
      </c>
      <c r="E146">
        <v>1064.4188231999999</v>
      </c>
      <c r="F146">
        <v>1137.1999512</v>
      </c>
      <c r="G146">
        <v>1122.0100098</v>
      </c>
      <c r="H146">
        <v>1164.1400146000001</v>
      </c>
      <c r="I146">
        <v>1164.1400146000001</v>
      </c>
      <c r="J146">
        <v>1149.7019043</v>
      </c>
      <c r="L146" t="str">
        <f t="shared" si="17"/>
        <v>07OCT2023:01:00:00</v>
      </c>
      <c r="M146">
        <v>1</v>
      </c>
      <c r="N146">
        <f t="shared" si="18"/>
        <v>223.36437991000003</v>
      </c>
      <c r="O146" t="str">
        <f t="shared" si="19"/>
        <v/>
      </c>
      <c r="P146">
        <f t="shared" si="20"/>
        <v>223.36437991000003</v>
      </c>
      <c r="Q146" t="str">
        <f t="shared" si="21"/>
        <v/>
      </c>
      <c r="R146">
        <f t="shared" si="22"/>
        <v>1</v>
      </c>
      <c r="S146">
        <f t="shared" si="23"/>
        <v>24.442513174956805</v>
      </c>
    </row>
    <row r="147" spans="1:19" x14ac:dyDescent="0.3">
      <c r="A147" t="s">
        <v>173</v>
      </c>
      <c r="B147">
        <v>851.11492920000001</v>
      </c>
      <c r="C147">
        <v>1071.6700439000001</v>
      </c>
      <c r="D147">
        <v>1087.4504394999999</v>
      </c>
      <c r="E147">
        <v>1040.4844971</v>
      </c>
      <c r="F147">
        <v>1071.6700439000001</v>
      </c>
      <c r="G147">
        <v>1054.5899658000001</v>
      </c>
      <c r="H147">
        <v>1109.2199707</v>
      </c>
      <c r="I147">
        <v>1109.2199707</v>
      </c>
      <c r="J147">
        <v>1095.6480713000001</v>
      </c>
      <c r="L147" t="str">
        <f t="shared" si="17"/>
        <v>07OCT2023:02:00:00</v>
      </c>
      <c r="M147">
        <v>2</v>
      </c>
      <c r="N147">
        <f t="shared" si="18"/>
        <v>220.5551147000001</v>
      </c>
      <c r="O147" t="str">
        <f t="shared" si="19"/>
        <v/>
      </c>
      <c r="P147">
        <f t="shared" si="20"/>
        <v>220.5551147000001</v>
      </c>
      <c r="Q147" t="str">
        <f t="shared" si="21"/>
        <v/>
      </c>
      <c r="R147">
        <f t="shared" si="22"/>
        <v>1</v>
      </c>
      <c r="S147">
        <f t="shared" si="23"/>
        <v>25.913670073595053</v>
      </c>
    </row>
    <row r="148" spans="1:19" x14ac:dyDescent="0.3">
      <c r="A148" t="s">
        <v>174</v>
      </c>
      <c r="B148">
        <v>923.52191161999997</v>
      </c>
      <c r="C148">
        <v>1041.5799560999999</v>
      </c>
      <c r="D148">
        <v>1067.6182861</v>
      </c>
      <c r="E148">
        <v>1024.5233154</v>
      </c>
      <c r="F148">
        <v>1041.5799560999999</v>
      </c>
      <c r="G148">
        <v>1022.4299927</v>
      </c>
      <c r="H148">
        <v>1090.8800048999999</v>
      </c>
      <c r="I148">
        <v>1090.8800048999999</v>
      </c>
      <c r="J148">
        <v>1074.4527588000001</v>
      </c>
      <c r="L148" t="str">
        <f t="shared" si="17"/>
        <v>07OCT2023:03:00:00</v>
      </c>
      <c r="M148">
        <v>3</v>
      </c>
      <c r="N148">
        <f t="shared" si="18"/>
        <v>118.05804447999992</v>
      </c>
      <c r="O148" t="str">
        <f t="shared" si="19"/>
        <v/>
      </c>
      <c r="P148">
        <f t="shared" si="20"/>
        <v>118.05804447999992</v>
      </c>
      <c r="Q148" t="str">
        <f t="shared" si="21"/>
        <v/>
      </c>
      <c r="R148">
        <f t="shared" si="22"/>
        <v>1</v>
      </c>
      <c r="S148">
        <f t="shared" si="23"/>
        <v>12.78345895149449</v>
      </c>
    </row>
    <row r="149" spans="1:19" x14ac:dyDescent="0.3">
      <c r="A149" t="s">
        <v>175</v>
      </c>
      <c r="B149">
        <v>993.21881103999999</v>
      </c>
      <c r="C149">
        <v>1028.4300536999999</v>
      </c>
      <c r="D149">
        <v>1057.1136475000001</v>
      </c>
      <c r="E149">
        <v>1020.4660645</v>
      </c>
      <c r="F149">
        <v>1028.4300536999999</v>
      </c>
      <c r="G149">
        <v>1002.0100098</v>
      </c>
      <c r="H149">
        <v>1077.0400391000001</v>
      </c>
      <c r="I149">
        <v>1077.0400391000001</v>
      </c>
      <c r="J149">
        <v>1060.6907959</v>
      </c>
      <c r="L149" t="str">
        <f t="shared" si="17"/>
        <v>07OCT2023:04:00:00</v>
      </c>
      <c r="M149">
        <v>4</v>
      </c>
      <c r="N149">
        <f t="shared" si="18"/>
        <v>35.211242659999925</v>
      </c>
      <c r="O149" t="str">
        <f t="shared" si="19"/>
        <v/>
      </c>
      <c r="P149">
        <f t="shared" si="20"/>
        <v>35.211242659999925</v>
      </c>
      <c r="Q149" t="str">
        <f t="shared" si="21"/>
        <v/>
      </c>
      <c r="R149">
        <f t="shared" si="22"/>
        <v>1</v>
      </c>
      <c r="S149">
        <f t="shared" si="23"/>
        <v>3.5451646977094819</v>
      </c>
    </row>
    <row r="150" spans="1:19" x14ac:dyDescent="0.3">
      <c r="A150" t="s">
        <v>176</v>
      </c>
      <c r="B150">
        <v>1008.7156982</v>
      </c>
      <c r="C150">
        <v>1012.7000121999999</v>
      </c>
      <c r="D150">
        <v>1031.8551024999999</v>
      </c>
      <c r="E150">
        <v>997.13940430000002</v>
      </c>
      <c r="F150">
        <v>1012.7000121999999</v>
      </c>
      <c r="G150">
        <v>980.81201171999999</v>
      </c>
      <c r="H150">
        <v>1061.0400391000001</v>
      </c>
      <c r="I150">
        <v>1061.0400391000001</v>
      </c>
      <c r="J150">
        <v>1042.3461914</v>
      </c>
      <c r="L150" t="str">
        <f t="shared" si="17"/>
        <v>07OCT2023:05:00:00</v>
      </c>
      <c r="M150">
        <v>5</v>
      </c>
      <c r="N150">
        <f t="shared" si="18"/>
        <v>3.9843139999999266</v>
      </c>
      <c r="O150" t="str">
        <f t="shared" si="19"/>
        <v/>
      </c>
      <c r="P150">
        <f t="shared" si="20"/>
        <v>3.9843139999999266</v>
      </c>
      <c r="Q150" t="str">
        <f t="shared" si="21"/>
        <v/>
      </c>
      <c r="R150">
        <f t="shared" si="22"/>
        <v>1</v>
      </c>
      <c r="S150">
        <f t="shared" si="23"/>
        <v>0.39498879685423011</v>
      </c>
    </row>
    <row r="151" spans="1:19" x14ac:dyDescent="0.3">
      <c r="A151" t="s">
        <v>177</v>
      </c>
      <c r="B151">
        <v>1031.7220459</v>
      </c>
      <c r="C151">
        <v>1028.0300293</v>
      </c>
      <c r="D151">
        <v>1038.0996094</v>
      </c>
      <c r="E151">
        <v>995.90887451000003</v>
      </c>
      <c r="F151">
        <v>1028.0300293</v>
      </c>
      <c r="G151">
        <v>1000.4199829</v>
      </c>
      <c r="H151">
        <v>1078.5500488</v>
      </c>
      <c r="I151">
        <v>1078.5500488</v>
      </c>
      <c r="J151">
        <v>1057.5949707</v>
      </c>
      <c r="L151" t="str">
        <f t="shared" si="17"/>
        <v>07OCT2023:06:00:00</v>
      </c>
      <c r="M151">
        <v>6</v>
      </c>
      <c r="N151">
        <f t="shared" si="18"/>
        <v>-3.6920165999999881</v>
      </c>
      <c r="O151">
        <f t="shared" si="19"/>
        <v>-3.6920165999999881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0.35784992815379252</v>
      </c>
    </row>
    <row r="152" spans="1:19" x14ac:dyDescent="0.3">
      <c r="A152" t="s">
        <v>178</v>
      </c>
      <c r="B152">
        <v>1062.0932617000001</v>
      </c>
      <c r="C152">
        <v>1069.6300048999999</v>
      </c>
      <c r="D152">
        <v>1054.286499</v>
      </c>
      <c r="E152">
        <v>1005.2034912</v>
      </c>
      <c r="F152">
        <v>1069.6300048999999</v>
      </c>
      <c r="G152">
        <v>1047.7800293</v>
      </c>
      <c r="H152">
        <v>1118.2199707</v>
      </c>
      <c r="I152">
        <v>1118.2199707</v>
      </c>
      <c r="J152">
        <v>1093.5302733999999</v>
      </c>
      <c r="L152" t="str">
        <f t="shared" si="17"/>
        <v>07OCT2023:07:00:00</v>
      </c>
      <c r="M152">
        <v>7</v>
      </c>
      <c r="N152">
        <f t="shared" si="18"/>
        <v>7.5367431999998189</v>
      </c>
      <c r="O152" t="str">
        <f t="shared" si="19"/>
        <v/>
      </c>
      <c r="P152">
        <f t="shared" si="20"/>
        <v>7.5367431999998189</v>
      </c>
      <c r="Q152" t="str">
        <f t="shared" si="21"/>
        <v/>
      </c>
      <c r="R152">
        <f t="shared" si="22"/>
        <v>1</v>
      </c>
      <c r="S152">
        <f t="shared" si="23"/>
        <v>0.70961218489762479</v>
      </c>
    </row>
    <row r="153" spans="1:19" x14ac:dyDescent="0.3">
      <c r="A153" t="s">
        <v>179</v>
      </c>
      <c r="B153">
        <v>1093.1889647999999</v>
      </c>
      <c r="C153">
        <v>1119.6300048999999</v>
      </c>
      <c r="D153">
        <v>1023.5666504</v>
      </c>
      <c r="E153">
        <v>930.89160156000003</v>
      </c>
      <c r="F153">
        <v>1119.6300048999999</v>
      </c>
      <c r="G153">
        <v>1101.1600341999999</v>
      </c>
      <c r="H153">
        <v>1171.2900391000001</v>
      </c>
      <c r="I153">
        <v>1171.2900391000001</v>
      </c>
      <c r="J153">
        <v>1129.5664062999999</v>
      </c>
      <c r="L153" t="str">
        <f t="shared" si="17"/>
        <v>07OCT2023:08:00:00</v>
      </c>
      <c r="M153">
        <v>8</v>
      </c>
      <c r="N153">
        <f t="shared" si="18"/>
        <v>26.441040100000009</v>
      </c>
      <c r="O153" t="str">
        <f t="shared" si="19"/>
        <v/>
      </c>
      <c r="P153">
        <f t="shared" si="20"/>
        <v>26.441040100000009</v>
      </c>
      <c r="Q153" t="str">
        <f t="shared" si="21"/>
        <v/>
      </c>
      <c r="R153">
        <f t="shared" si="22"/>
        <v>1</v>
      </c>
      <c r="S153">
        <f t="shared" si="23"/>
        <v>2.4187071907405713</v>
      </c>
    </row>
    <row r="154" spans="1:19" x14ac:dyDescent="0.3">
      <c r="A154" t="s">
        <v>180</v>
      </c>
      <c r="B154">
        <v>1135.4066161999999</v>
      </c>
      <c r="C154">
        <v>1161.6899414</v>
      </c>
      <c r="D154">
        <v>1063.1508789</v>
      </c>
      <c r="E154">
        <v>1004.1944580000001</v>
      </c>
      <c r="F154">
        <v>1161.6899414</v>
      </c>
      <c r="G154">
        <v>1147.9399414</v>
      </c>
      <c r="H154">
        <v>1217.6300048999999</v>
      </c>
      <c r="I154">
        <v>1217.6300048999999</v>
      </c>
      <c r="J154">
        <v>1174.1711425999999</v>
      </c>
      <c r="L154" t="str">
        <f t="shared" si="17"/>
        <v>07OCT2023:09:00:00</v>
      </c>
      <c r="M154">
        <v>9</v>
      </c>
      <c r="N154">
        <f t="shared" si="18"/>
        <v>26.283325200000036</v>
      </c>
      <c r="O154" t="str">
        <f t="shared" si="19"/>
        <v/>
      </c>
      <c r="P154">
        <f t="shared" si="20"/>
        <v>26.283325200000036</v>
      </c>
      <c r="Q154" t="str">
        <f t="shared" si="21"/>
        <v/>
      </c>
      <c r="R154">
        <f t="shared" si="22"/>
        <v>1</v>
      </c>
      <c r="S154">
        <f t="shared" si="23"/>
        <v>2.3148821598349989</v>
      </c>
    </row>
    <row r="155" spans="1:19" x14ac:dyDescent="0.3">
      <c r="A155" t="s">
        <v>181</v>
      </c>
      <c r="B155">
        <v>1130.5008545000001</v>
      </c>
      <c r="C155">
        <v>1197.0999756000001</v>
      </c>
      <c r="D155">
        <v>1104.3864745999999</v>
      </c>
      <c r="E155">
        <v>1050.6474608999999</v>
      </c>
      <c r="F155">
        <v>1197.0999756000001</v>
      </c>
      <c r="G155">
        <v>1180.75</v>
      </c>
      <c r="H155">
        <v>1250.6700439000001</v>
      </c>
      <c r="I155">
        <v>1250.6700439000001</v>
      </c>
      <c r="J155">
        <v>1209.0643310999999</v>
      </c>
      <c r="L155" t="str">
        <f t="shared" si="17"/>
        <v>07OCT2023:10:00:00</v>
      </c>
      <c r="M155">
        <v>10</v>
      </c>
      <c r="N155">
        <f t="shared" si="18"/>
        <v>66.599121100000048</v>
      </c>
      <c r="O155" t="str">
        <f t="shared" si="19"/>
        <v/>
      </c>
      <c r="P155">
        <f t="shared" si="20"/>
        <v>66.599121100000048</v>
      </c>
      <c r="Q155" t="str">
        <f t="shared" si="21"/>
        <v/>
      </c>
      <c r="R155">
        <f t="shared" si="22"/>
        <v>1</v>
      </c>
      <c r="S155">
        <f t="shared" si="23"/>
        <v>5.891116387475499</v>
      </c>
    </row>
    <row r="156" spans="1:19" x14ac:dyDescent="0.3">
      <c r="A156" t="s">
        <v>182</v>
      </c>
      <c r="B156">
        <v>1174.0648193</v>
      </c>
      <c r="C156">
        <v>1197.9100341999999</v>
      </c>
      <c r="D156">
        <v>1139.4406738</v>
      </c>
      <c r="E156">
        <v>1079.7167969</v>
      </c>
      <c r="F156">
        <v>1197.9100341999999</v>
      </c>
      <c r="G156">
        <v>1186.3900146000001</v>
      </c>
      <c r="H156">
        <v>1253.5300293</v>
      </c>
      <c r="I156">
        <v>1253.5300293</v>
      </c>
      <c r="J156">
        <v>1218.4362793</v>
      </c>
      <c r="L156" t="str">
        <f t="shared" si="17"/>
        <v>07OCT2023:11:00:00</v>
      </c>
      <c r="M156">
        <v>11</v>
      </c>
      <c r="N156">
        <f t="shared" si="18"/>
        <v>23.845214899999974</v>
      </c>
      <c r="O156" t="str">
        <f t="shared" si="19"/>
        <v/>
      </c>
      <c r="P156">
        <f t="shared" si="20"/>
        <v>23.845214899999974</v>
      </c>
      <c r="Q156" t="str">
        <f t="shared" si="21"/>
        <v/>
      </c>
      <c r="R156">
        <f t="shared" si="22"/>
        <v>1</v>
      </c>
      <c r="S156">
        <f t="shared" si="23"/>
        <v>2.0309964584593336</v>
      </c>
    </row>
    <row r="157" spans="1:19" x14ac:dyDescent="0.3">
      <c r="A157" t="s">
        <v>183</v>
      </c>
      <c r="B157">
        <v>1133.526001</v>
      </c>
      <c r="C157">
        <v>1205.8000488</v>
      </c>
      <c r="D157">
        <v>1163.6517334</v>
      </c>
      <c r="E157">
        <v>1109.4580077999999</v>
      </c>
      <c r="F157">
        <v>1205.8000488</v>
      </c>
      <c r="G157">
        <v>1198.1500243999999</v>
      </c>
      <c r="H157">
        <v>1262.5799560999999</v>
      </c>
      <c r="I157">
        <v>1262.5799560999999</v>
      </c>
      <c r="J157">
        <v>1230.6733397999999</v>
      </c>
      <c r="L157" t="str">
        <f t="shared" si="17"/>
        <v>07OCT2023:12:00:00</v>
      </c>
      <c r="M157">
        <v>12</v>
      </c>
      <c r="N157">
        <f t="shared" si="18"/>
        <v>72.274047800000062</v>
      </c>
      <c r="O157" t="str">
        <f t="shared" si="19"/>
        <v/>
      </c>
      <c r="P157">
        <f t="shared" si="20"/>
        <v>72.274047800000062</v>
      </c>
      <c r="Q157" t="str">
        <f t="shared" si="21"/>
        <v/>
      </c>
      <c r="R157">
        <f t="shared" si="22"/>
        <v>1</v>
      </c>
      <c r="S157">
        <f t="shared" si="23"/>
        <v>6.3760379326314247</v>
      </c>
    </row>
    <row r="158" spans="1:19" x14ac:dyDescent="0.3">
      <c r="A158" t="s">
        <v>184</v>
      </c>
      <c r="B158">
        <v>1129.8104248</v>
      </c>
      <c r="C158">
        <v>1215.1199951000001</v>
      </c>
      <c r="D158">
        <v>1205.6445312999999</v>
      </c>
      <c r="E158">
        <v>1165.3624268000001</v>
      </c>
      <c r="F158">
        <v>1215.1199951000001</v>
      </c>
      <c r="G158">
        <v>1212.6800536999999</v>
      </c>
      <c r="H158">
        <v>1279.5</v>
      </c>
      <c r="I158">
        <v>1279.5</v>
      </c>
      <c r="J158">
        <v>1251.6088867000001</v>
      </c>
      <c r="L158" t="str">
        <f t="shared" si="17"/>
        <v>07OCT2023:13:00:00</v>
      </c>
      <c r="M158">
        <v>13</v>
      </c>
      <c r="N158">
        <f t="shared" si="18"/>
        <v>85.309570300000132</v>
      </c>
      <c r="O158" t="str">
        <f t="shared" si="19"/>
        <v/>
      </c>
      <c r="P158">
        <f t="shared" si="20"/>
        <v>85.309570300000132</v>
      </c>
      <c r="Q158" t="str">
        <f t="shared" si="21"/>
        <v/>
      </c>
      <c r="R158">
        <f t="shared" si="22"/>
        <v>1</v>
      </c>
      <c r="S158">
        <f t="shared" si="23"/>
        <v>7.5507862582434315</v>
      </c>
    </row>
    <row r="159" spans="1:19" x14ac:dyDescent="0.3">
      <c r="A159" t="s">
        <v>185</v>
      </c>
      <c r="B159">
        <v>1141.9090576000001</v>
      </c>
      <c r="C159">
        <v>1228.0799560999999</v>
      </c>
      <c r="D159">
        <v>1233.7375488</v>
      </c>
      <c r="E159">
        <v>1198.5290527</v>
      </c>
      <c r="F159">
        <v>1228.0799560999999</v>
      </c>
      <c r="G159">
        <v>1228.0400391000001</v>
      </c>
      <c r="H159">
        <v>1298.0300293</v>
      </c>
      <c r="I159">
        <v>1298.0300293</v>
      </c>
      <c r="J159">
        <v>1271.1776123</v>
      </c>
      <c r="L159" t="str">
        <f t="shared" si="17"/>
        <v>07OCT2023:14:00:00</v>
      </c>
      <c r="M159">
        <v>14</v>
      </c>
      <c r="N159">
        <f t="shared" si="18"/>
        <v>86.170898499999794</v>
      </c>
      <c r="O159" t="str">
        <f t="shared" si="19"/>
        <v/>
      </c>
      <c r="P159">
        <f t="shared" si="20"/>
        <v>86.170898499999794</v>
      </c>
      <c r="Q159" t="str">
        <f t="shared" si="21"/>
        <v/>
      </c>
      <c r="R159">
        <f t="shared" si="22"/>
        <v>1</v>
      </c>
      <c r="S159">
        <f t="shared" si="23"/>
        <v>7.5462137660164395</v>
      </c>
    </row>
    <row r="160" spans="1:19" x14ac:dyDescent="0.3">
      <c r="A160" t="s">
        <v>186</v>
      </c>
      <c r="B160">
        <v>1159.0322266000001</v>
      </c>
      <c r="C160">
        <v>1233.7900391000001</v>
      </c>
      <c r="D160">
        <v>1245.8680420000001</v>
      </c>
      <c r="E160">
        <v>1196.7374268000001</v>
      </c>
      <c r="F160">
        <v>1233.7900391000001</v>
      </c>
      <c r="G160">
        <v>1238.9100341999999</v>
      </c>
      <c r="H160">
        <v>1311.5799560999999</v>
      </c>
      <c r="I160">
        <v>1311.5799560999999</v>
      </c>
      <c r="J160">
        <v>1283.3916016000001</v>
      </c>
      <c r="L160" t="str">
        <f t="shared" si="17"/>
        <v>07OCT2023:15:00:00</v>
      </c>
      <c r="M160">
        <v>15</v>
      </c>
      <c r="N160">
        <f t="shared" si="18"/>
        <v>74.7578125</v>
      </c>
      <c r="O160" t="str">
        <f t="shared" si="19"/>
        <v/>
      </c>
      <c r="P160">
        <f t="shared" si="20"/>
        <v>74.7578125</v>
      </c>
      <c r="Q160" t="str">
        <f t="shared" si="21"/>
        <v/>
      </c>
      <c r="R160">
        <f t="shared" si="22"/>
        <v>1</v>
      </c>
      <c r="S160">
        <f t="shared" si="23"/>
        <v>6.4500201792749703</v>
      </c>
    </row>
    <row r="161" spans="1:19" x14ac:dyDescent="0.3">
      <c r="A161" t="s">
        <v>187</v>
      </c>
      <c r="B161">
        <v>1191.3514404</v>
      </c>
      <c r="C161">
        <v>1241</v>
      </c>
      <c r="D161">
        <v>1296.5838623</v>
      </c>
      <c r="E161">
        <v>1255.4182129000001</v>
      </c>
      <c r="F161">
        <v>1241</v>
      </c>
      <c r="G161">
        <v>1249.7199707</v>
      </c>
      <c r="H161">
        <v>1318.9799805</v>
      </c>
      <c r="I161">
        <v>1318.9799805</v>
      </c>
      <c r="J161">
        <v>1299.7767334</v>
      </c>
      <c r="L161" t="str">
        <f t="shared" si="17"/>
        <v>07OCT2023:16:00:00</v>
      </c>
      <c r="M161">
        <v>16</v>
      </c>
      <c r="N161">
        <f t="shared" si="18"/>
        <v>49.648559599999999</v>
      </c>
      <c r="O161" t="str">
        <f t="shared" si="19"/>
        <v/>
      </c>
      <c r="P161">
        <f t="shared" si="20"/>
        <v>49.648559599999999</v>
      </c>
      <c r="Q161" t="str">
        <f t="shared" si="21"/>
        <v/>
      </c>
      <c r="R161">
        <f t="shared" si="22"/>
        <v>1</v>
      </c>
      <c r="S161">
        <f t="shared" si="23"/>
        <v>4.1674150814247</v>
      </c>
    </row>
    <row r="162" spans="1:19" x14ac:dyDescent="0.3">
      <c r="A162" t="s">
        <v>188</v>
      </c>
      <c r="B162">
        <v>1228.8044434000001</v>
      </c>
      <c r="C162">
        <v>1268.0400391000001</v>
      </c>
      <c r="D162">
        <v>1310.2043457</v>
      </c>
      <c r="E162">
        <v>1275.0090332</v>
      </c>
      <c r="F162">
        <v>1268.0400391000001</v>
      </c>
      <c r="G162">
        <v>1280.8599853999999</v>
      </c>
      <c r="H162">
        <v>1342.4300536999999</v>
      </c>
      <c r="I162">
        <v>1342.4300536999999</v>
      </c>
      <c r="J162">
        <v>1322.3889160000001</v>
      </c>
      <c r="L162" t="str">
        <f t="shared" si="17"/>
        <v>07OCT2023:17:00:00</v>
      </c>
      <c r="M162">
        <v>17</v>
      </c>
      <c r="N162">
        <f t="shared" si="18"/>
        <v>39.235595699999976</v>
      </c>
      <c r="O162" t="str">
        <f t="shared" si="19"/>
        <v/>
      </c>
      <c r="P162">
        <f t="shared" si="20"/>
        <v>39.235595699999976</v>
      </c>
      <c r="Q162" t="str">
        <f t="shared" si="21"/>
        <v/>
      </c>
      <c r="R162">
        <f t="shared" si="22"/>
        <v>1</v>
      </c>
      <c r="S162">
        <f t="shared" si="23"/>
        <v>3.192989406144914</v>
      </c>
    </row>
    <row r="163" spans="1:19" x14ac:dyDescent="0.3">
      <c r="A163" t="s">
        <v>189</v>
      </c>
      <c r="B163">
        <v>1242.8217772999999</v>
      </c>
      <c r="C163">
        <v>1292.9000243999999</v>
      </c>
      <c r="D163">
        <v>1314.0065918</v>
      </c>
      <c r="E163">
        <v>1275.3402100000001</v>
      </c>
      <c r="F163">
        <v>1292.9000243999999</v>
      </c>
      <c r="G163">
        <v>1310.5300293</v>
      </c>
      <c r="H163">
        <v>1360.7299805</v>
      </c>
      <c r="I163">
        <v>1360.7299805</v>
      </c>
      <c r="J163">
        <v>1339.5823975000001</v>
      </c>
      <c r="L163" t="str">
        <f t="shared" si="17"/>
        <v>07OCT2023:18:00:00</v>
      </c>
      <c r="M163">
        <v>18</v>
      </c>
      <c r="N163">
        <f t="shared" si="18"/>
        <v>50.078247099999999</v>
      </c>
      <c r="O163" t="str">
        <f t="shared" si="19"/>
        <v/>
      </c>
      <c r="P163">
        <f t="shared" si="20"/>
        <v>50.078247099999999</v>
      </c>
      <c r="Q163" t="str">
        <f t="shared" si="21"/>
        <v/>
      </c>
      <c r="R163">
        <f t="shared" si="22"/>
        <v>1</v>
      </c>
      <c r="S163">
        <f t="shared" si="23"/>
        <v>4.0293989061564224</v>
      </c>
    </row>
    <row r="164" spans="1:19" x14ac:dyDescent="0.3">
      <c r="A164" t="s">
        <v>190</v>
      </c>
      <c r="B164">
        <v>1201.3839111</v>
      </c>
      <c r="C164">
        <v>1288.5200195</v>
      </c>
      <c r="D164">
        <v>1270.8743896000001</v>
      </c>
      <c r="E164">
        <v>1230.1611327999999</v>
      </c>
      <c r="F164">
        <v>1288.5200195</v>
      </c>
      <c r="G164">
        <v>1302.7399902</v>
      </c>
      <c r="H164">
        <v>1352.9300536999999</v>
      </c>
      <c r="I164">
        <v>1352.9300536999999</v>
      </c>
      <c r="J164">
        <v>1325.0589600000001</v>
      </c>
      <c r="L164" t="str">
        <f t="shared" si="17"/>
        <v>07OCT2023:19:00:00</v>
      </c>
      <c r="M164">
        <v>19</v>
      </c>
      <c r="N164">
        <f t="shared" si="18"/>
        <v>87.136108400000012</v>
      </c>
      <c r="O164" t="str">
        <f t="shared" si="19"/>
        <v/>
      </c>
      <c r="P164">
        <f t="shared" si="20"/>
        <v>87.136108400000012</v>
      </c>
      <c r="Q164" t="str">
        <f t="shared" si="21"/>
        <v/>
      </c>
      <c r="R164">
        <f t="shared" si="22"/>
        <v>1</v>
      </c>
      <c r="S164">
        <f t="shared" si="23"/>
        <v>7.2529778029253995</v>
      </c>
    </row>
    <row r="165" spans="1:19" x14ac:dyDescent="0.3">
      <c r="A165" t="s">
        <v>191</v>
      </c>
      <c r="B165">
        <v>1160.5881348</v>
      </c>
      <c r="C165">
        <v>1301.3199463000001</v>
      </c>
      <c r="D165">
        <v>1256.2203368999999</v>
      </c>
      <c r="E165">
        <v>1215.9938964999999</v>
      </c>
      <c r="F165">
        <v>1301.3199463000001</v>
      </c>
      <c r="G165">
        <v>1309.6800536999999</v>
      </c>
      <c r="H165">
        <v>1363.7099608999999</v>
      </c>
      <c r="I165">
        <v>1363.7099608999999</v>
      </c>
      <c r="J165">
        <v>1330.5700684000001</v>
      </c>
      <c r="L165" t="str">
        <f t="shared" si="17"/>
        <v>07OCT2023:20:00:00</v>
      </c>
      <c r="M165">
        <v>20</v>
      </c>
      <c r="N165">
        <f t="shared" si="18"/>
        <v>140.73181150000005</v>
      </c>
      <c r="O165" t="str">
        <f t="shared" si="19"/>
        <v/>
      </c>
      <c r="P165">
        <f t="shared" si="20"/>
        <v>140.73181150000005</v>
      </c>
      <c r="Q165" t="str">
        <f t="shared" si="21"/>
        <v/>
      </c>
      <c r="R165">
        <f t="shared" si="22"/>
        <v>1</v>
      </c>
      <c r="S165">
        <f t="shared" si="23"/>
        <v>12.125904727110781</v>
      </c>
    </row>
    <row r="166" spans="1:19" x14ac:dyDescent="0.3">
      <c r="A166" t="s">
        <v>192</v>
      </c>
      <c r="B166">
        <v>1134.6616211</v>
      </c>
      <c r="C166">
        <v>1297.8100586</v>
      </c>
      <c r="D166">
        <v>1220.0292969</v>
      </c>
      <c r="E166">
        <v>1196.9697266000001</v>
      </c>
      <c r="F166">
        <v>1297.8100586</v>
      </c>
      <c r="G166">
        <v>1305.9300536999999</v>
      </c>
      <c r="H166">
        <v>1357.7099608999999</v>
      </c>
      <c r="I166">
        <v>1357.7099608999999</v>
      </c>
      <c r="J166">
        <v>1319.0058594</v>
      </c>
      <c r="L166" t="str">
        <f t="shared" si="17"/>
        <v>07OCT2023:21:00:00</v>
      </c>
      <c r="M166">
        <v>21</v>
      </c>
      <c r="N166">
        <f t="shared" si="18"/>
        <v>163.1484375</v>
      </c>
      <c r="O166" t="str">
        <f t="shared" si="19"/>
        <v/>
      </c>
      <c r="P166">
        <f t="shared" si="20"/>
        <v>163.1484375</v>
      </c>
      <c r="Q166" t="str">
        <f t="shared" si="21"/>
        <v/>
      </c>
      <c r="R166">
        <f t="shared" si="22"/>
        <v>1</v>
      </c>
      <c r="S166">
        <f t="shared" si="23"/>
        <v>14.378598382646926</v>
      </c>
    </row>
    <row r="167" spans="1:19" x14ac:dyDescent="0.3">
      <c r="A167" t="s">
        <v>193</v>
      </c>
      <c r="B167">
        <v>1139.409668</v>
      </c>
      <c r="C167">
        <v>1265.6999512</v>
      </c>
      <c r="D167">
        <v>1178.3052978999999</v>
      </c>
      <c r="E167">
        <v>1149.9641113</v>
      </c>
      <c r="F167">
        <v>1265.6999512</v>
      </c>
      <c r="G167">
        <v>1269.6700439000001</v>
      </c>
      <c r="H167">
        <v>1325.1999512</v>
      </c>
      <c r="I167">
        <v>1325.1999512</v>
      </c>
      <c r="J167">
        <v>1284.3181152</v>
      </c>
      <c r="L167" t="str">
        <f t="shared" si="17"/>
        <v>07OCT2023:22:00:00</v>
      </c>
      <c r="M167">
        <v>22</v>
      </c>
      <c r="N167">
        <f t="shared" si="18"/>
        <v>126.29028319999998</v>
      </c>
      <c r="O167" t="str">
        <f t="shared" si="19"/>
        <v/>
      </c>
      <c r="P167">
        <f t="shared" si="20"/>
        <v>126.29028319999998</v>
      </c>
      <c r="Q167" t="str">
        <f t="shared" si="21"/>
        <v/>
      </c>
      <c r="R167">
        <f t="shared" si="22"/>
        <v>1</v>
      </c>
      <c r="S167">
        <f t="shared" si="23"/>
        <v>11.083834616014508</v>
      </c>
    </row>
    <row r="168" spans="1:19" x14ac:dyDescent="0.3">
      <c r="A168" t="s">
        <v>194</v>
      </c>
      <c r="B168">
        <v>1174.4537353999999</v>
      </c>
      <c r="C168">
        <v>1229.2800293</v>
      </c>
      <c r="D168">
        <v>1139.0546875</v>
      </c>
      <c r="E168">
        <v>1104.2158202999999</v>
      </c>
      <c r="F168">
        <v>1229.2800293</v>
      </c>
      <c r="G168">
        <v>1234.1500243999999</v>
      </c>
      <c r="H168">
        <v>1291.9100341999999</v>
      </c>
      <c r="I168">
        <v>1291.9100341999999</v>
      </c>
      <c r="J168">
        <v>1249.3000488</v>
      </c>
      <c r="L168" t="str">
        <f t="shared" si="17"/>
        <v>07OCT2023:23:00:00</v>
      </c>
      <c r="M168">
        <v>23</v>
      </c>
      <c r="N168">
        <f t="shared" si="18"/>
        <v>54.82629390000011</v>
      </c>
      <c r="O168" t="str">
        <f t="shared" si="19"/>
        <v/>
      </c>
      <c r="P168">
        <f t="shared" si="20"/>
        <v>54.82629390000011</v>
      </c>
      <c r="Q168" t="str">
        <f t="shared" si="21"/>
        <v/>
      </c>
      <c r="R168">
        <f t="shared" si="22"/>
        <v>1</v>
      </c>
      <c r="S168">
        <f t="shared" si="23"/>
        <v>4.6682378579456909</v>
      </c>
    </row>
    <row r="169" spans="1:19" x14ac:dyDescent="0.3">
      <c r="A169" t="s">
        <v>195</v>
      </c>
      <c r="B169">
        <v>1122.8508300999999</v>
      </c>
      <c r="C169">
        <v>1170.1600341999999</v>
      </c>
      <c r="D169">
        <v>1096.2744141000001</v>
      </c>
      <c r="E169">
        <v>1051.6889647999999</v>
      </c>
      <c r="F169">
        <v>1170.1600341999999</v>
      </c>
      <c r="G169">
        <v>1171.6800536999999</v>
      </c>
      <c r="H169">
        <v>1231.5899658000001</v>
      </c>
      <c r="I169">
        <v>1231.5899658000001</v>
      </c>
      <c r="J169">
        <v>1192.3928223</v>
      </c>
      <c r="L169" t="str">
        <f t="shared" si="17"/>
        <v>08OCT2023:00:00:00</v>
      </c>
      <c r="M169">
        <v>24</v>
      </c>
      <c r="N169">
        <f t="shared" si="18"/>
        <v>47.309204099999988</v>
      </c>
      <c r="O169" t="str">
        <f t="shared" si="19"/>
        <v/>
      </c>
      <c r="P169">
        <f t="shared" si="20"/>
        <v>47.309204099999988</v>
      </c>
      <c r="Q169" t="str">
        <f t="shared" si="21"/>
        <v/>
      </c>
      <c r="R169">
        <f t="shared" si="22"/>
        <v>1</v>
      </c>
      <c r="S169">
        <f t="shared" si="23"/>
        <v>4.2133115843879878</v>
      </c>
    </row>
    <row r="170" spans="1:19" x14ac:dyDescent="0.3">
      <c r="A170" t="s">
        <v>196</v>
      </c>
      <c r="B170">
        <v>1075.3378906</v>
      </c>
      <c r="C170">
        <v>1065.9699707</v>
      </c>
      <c r="D170">
        <v>1031.7492675999999</v>
      </c>
      <c r="E170">
        <v>995.02264404000005</v>
      </c>
      <c r="F170">
        <v>1029.5799560999999</v>
      </c>
      <c r="G170">
        <v>1028.2099608999999</v>
      </c>
      <c r="H170">
        <v>1065.9699707</v>
      </c>
      <c r="I170">
        <v>1065.9699707</v>
      </c>
      <c r="J170">
        <v>1051.7109375</v>
      </c>
      <c r="L170" t="str">
        <f t="shared" si="17"/>
        <v>08OCT2023:01:00:00</v>
      </c>
      <c r="M170">
        <v>1</v>
      </c>
      <c r="N170">
        <f t="shared" si="18"/>
        <v>-9.3679199000000608</v>
      </c>
      <c r="O170">
        <f t="shared" si="19"/>
        <v>-9.3679199000000608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0.87116058886133885</v>
      </c>
    </row>
    <row r="171" spans="1:19" x14ac:dyDescent="0.3">
      <c r="A171" t="s">
        <v>197</v>
      </c>
      <c r="B171">
        <v>1050.2420654</v>
      </c>
      <c r="C171">
        <v>1035.5400391000001</v>
      </c>
      <c r="D171">
        <v>1003.9524536</v>
      </c>
      <c r="E171">
        <v>979.56512451000003</v>
      </c>
      <c r="F171">
        <v>989.47100829999999</v>
      </c>
      <c r="G171">
        <v>990.63000488</v>
      </c>
      <c r="H171">
        <v>1035.5400391000001</v>
      </c>
      <c r="I171">
        <v>1035.5400391000001</v>
      </c>
      <c r="J171">
        <v>1020.1246338</v>
      </c>
      <c r="L171" t="str">
        <f t="shared" si="17"/>
        <v>08OCT2023:02:00:00</v>
      </c>
      <c r="M171">
        <v>2</v>
      </c>
      <c r="N171">
        <f t="shared" si="18"/>
        <v>-14.702026299999943</v>
      </c>
      <c r="O171">
        <f t="shared" si="19"/>
        <v>-14.702026299999943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1.3998702569964632</v>
      </c>
    </row>
    <row r="172" spans="1:19" x14ac:dyDescent="0.3">
      <c r="A172" t="s">
        <v>198</v>
      </c>
      <c r="B172">
        <v>1025.6317139</v>
      </c>
      <c r="C172">
        <v>1028.4000243999999</v>
      </c>
      <c r="D172">
        <v>993.86315918000003</v>
      </c>
      <c r="E172">
        <v>974.43817138999998</v>
      </c>
      <c r="F172">
        <v>971.94598388999998</v>
      </c>
      <c r="G172">
        <v>975.43298340000001</v>
      </c>
      <c r="H172">
        <v>1028.4000243999999</v>
      </c>
      <c r="I172">
        <v>1028.4000243999999</v>
      </c>
      <c r="J172">
        <v>1010.5505371</v>
      </c>
      <c r="L172" t="str">
        <f t="shared" si="17"/>
        <v>08OCT2023:03:00:00</v>
      </c>
      <c r="M172">
        <v>3</v>
      </c>
      <c r="N172">
        <f t="shared" si="18"/>
        <v>2.7683104999998704</v>
      </c>
      <c r="O172" t="str">
        <f t="shared" si="19"/>
        <v/>
      </c>
      <c r="P172">
        <f t="shared" si="20"/>
        <v>2.7683104999998704</v>
      </c>
      <c r="Q172" t="str">
        <f t="shared" si="21"/>
        <v/>
      </c>
      <c r="R172">
        <f t="shared" si="22"/>
        <v>1</v>
      </c>
      <c r="S172">
        <f t="shared" si="23"/>
        <v>0.26991272427344065</v>
      </c>
    </row>
    <row r="173" spans="1:19" x14ac:dyDescent="0.3">
      <c r="A173" t="s">
        <v>199</v>
      </c>
      <c r="B173">
        <v>1004.8320923</v>
      </c>
      <c r="C173">
        <v>1009.8200073</v>
      </c>
      <c r="D173">
        <v>989.20495604999996</v>
      </c>
      <c r="E173">
        <v>964.11401366999996</v>
      </c>
      <c r="F173">
        <v>956.06701659999999</v>
      </c>
      <c r="G173">
        <v>959.54302978999999</v>
      </c>
      <c r="H173">
        <v>1009.8200073</v>
      </c>
      <c r="I173">
        <v>1009.8200073</v>
      </c>
      <c r="J173">
        <v>995.29406738</v>
      </c>
      <c r="L173" t="str">
        <f t="shared" si="17"/>
        <v>08OCT2023:04:00:00</v>
      </c>
      <c r="M173">
        <v>4</v>
      </c>
      <c r="N173">
        <f t="shared" si="18"/>
        <v>4.9879150000000436</v>
      </c>
      <c r="O173" t="str">
        <f t="shared" si="19"/>
        <v/>
      </c>
      <c r="P173">
        <f t="shared" si="20"/>
        <v>4.9879150000000436</v>
      </c>
      <c r="Q173" t="str">
        <f t="shared" si="21"/>
        <v/>
      </c>
      <c r="R173">
        <f t="shared" si="22"/>
        <v>1</v>
      </c>
      <c r="S173">
        <f t="shared" si="23"/>
        <v>0.49639288376857144</v>
      </c>
    </row>
    <row r="174" spans="1:19" x14ac:dyDescent="0.3">
      <c r="A174" t="s">
        <v>200</v>
      </c>
      <c r="B174">
        <v>1002.7840576</v>
      </c>
      <c r="C174">
        <v>999.61999512</v>
      </c>
      <c r="D174">
        <v>995.56848145000004</v>
      </c>
      <c r="E174">
        <v>964.69183350000003</v>
      </c>
      <c r="F174">
        <v>947.70397949000005</v>
      </c>
      <c r="G174">
        <v>951.37298583999996</v>
      </c>
      <c r="H174">
        <v>999.61999512</v>
      </c>
      <c r="I174">
        <v>999.61999512</v>
      </c>
      <c r="J174">
        <v>988.79345703000001</v>
      </c>
      <c r="L174" t="str">
        <f t="shared" si="17"/>
        <v>08OCT2023:05:00:00</v>
      </c>
      <c r="M174">
        <v>5</v>
      </c>
      <c r="N174">
        <f t="shared" si="18"/>
        <v>-3.1640624799999841</v>
      </c>
      <c r="O174">
        <f t="shared" si="19"/>
        <v>-3.1640624799999841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0.3155278004292022</v>
      </c>
    </row>
    <row r="175" spans="1:19" x14ac:dyDescent="0.3">
      <c r="A175" t="s">
        <v>201</v>
      </c>
      <c r="B175">
        <v>1015.9407349000001</v>
      </c>
      <c r="C175">
        <v>1013.1400146</v>
      </c>
      <c r="D175">
        <v>1010.0182495</v>
      </c>
      <c r="E175">
        <v>973.46899413999995</v>
      </c>
      <c r="F175">
        <v>962.34698486000002</v>
      </c>
      <c r="G175">
        <v>966.05102538999995</v>
      </c>
      <c r="H175">
        <v>1013.1400146</v>
      </c>
      <c r="I175">
        <v>1013.1400146</v>
      </c>
      <c r="J175">
        <v>1002.727478</v>
      </c>
      <c r="L175" t="str">
        <f t="shared" si="17"/>
        <v>08OCT2023:06:00:00</v>
      </c>
      <c r="M175">
        <v>6</v>
      </c>
      <c r="N175">
        <f t="shared" si="18"/>
        <v>-2.80072030000008</v>
      </c>
      <c r="O175">
        <f t="shared" si="19"/>
        <v>-2.80072030000008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0.2756775276144191</v>
      </c>
    </row>
    <row r="176" spans="1:19" x14ac:dyDescent="0.3">
      <c r="A176" t="s">
        <v>202</v>
      </c>
      <c r="B176">
        <v>1027.4643555</v>
      </c>
      <c r="C176">
        <v>1042.1300048999999</v>
      </c>
      <c r="D176">
        <v>1048.4305420000001</v>
      </c>
      <c r="E176">
        <v>993.89001465000001</v>
      </c>
      <c r="F176">
        <v>996.07299805000002</v>
      </c>
      <c r="G176">
        <v>999.69097899999997</v>
      </c>
      <c r="H176">
        <v>1042.1300048999999</v>
      </c>
      <c r="I176">
        <v>1042.1300048999999</v>
      </c>
      <c r="J176">
        <v>1034.5405272999999</v>
      </c>
      <c r="L176" t="str">
        <f t="shared" si="17"/>
        <v>08OCT2023:07:00:00</v>
      </c>
      <c r="M176">
        <v>7</v>
      </c>
      <c r="N176">
        <f t="shared" si="18"/>
        <v>14.665649399999893</v>
      </c>
      <c r="O176" t="str">
        <f t="shared" si="19"/>
        <v/>
      </c>
      <c r="P176">
        <f t="shared" si="20"/>
        <v>14.665649399999893</v>
      </c>
      <c r="Q176" t="str">
        <f t="shared" si="21"/>
        <v/>
      </c>
      <c r="R176">
        <f t="shared" si="22"/>
        <v>1</v>
      </c>
      <c r="S176">
        <f t="shared" si="23"/>
        <v>1.4273633261820626</v>
      </c>
    </row>
    <row r="177" spans="1:19" x14ac:dyDescent="0.3">
      <c r="A177" t="s">
        <v>203</v>
      </c>
      <c r="B177">
        <v>1047.0162353999999</v>
      </c>
      <c r="C177">
        <v>1079.3599853999999</v>
      </c>
      <c r="D177">
        <v>1035.9509277</v>
      </c>
      <c r="E177">
        <v>945.85913086000005</v>
      </c>
      <c r="F177">
        <v>1033.9499512</v>
      </c>
      <c r="G177">
        <v>1037.5600586</v>
      </c>
      <c r="H177">
        <v>1079.3599853999999</v>
      </c>
      <c r="I177">
        <v>1079.3599853999999</v>
      </c>
      <c r="J177">
        <v>1061.9571533000001</v>
      </c>
      <c r="L177" t="str">
        <f t="shared" si="17"/>
        <v>08OCT2023:08:00:00</v>
      </c>
      <c r="M177">
        <v>8</v>
      </c>
      <c r="N177">
        <f t="shared" si="18"/>
        <v>32.34375</v>
      </c>
      <c r="O177" t="str">
        <f t="shared" si="19"/>
        <v/>
      </c>
      <c r="P177">
        <f t="shared" si="20"/>
        <v>32.34375</v>
      </c>
      <c r="Q177" t="str">
        <f t="shared" si="21"/>
        <v/>
      </c>
      <c r="R177">
        <f t="shared" si="22"/>
        <v>1</v>
      </c>
      <c r="S177">
        <f t="shared" si="23"/>
        <v>3.0891354791306993</v>
      </c>
    </row>
    <row r="178" spans="1:19" x14ac:dyDescent="0.3">
      <c r="A178" t="s">
        <v>204</v>
      </c>
      <c r="B178">
        <v>1058.6594238</v>
      </c>
      <c r="C178">
        <v>1108.4499512</v>
      </c>
      <c r="D178">
        <v>1053.0568848</v>
      </c>
      <c r="E178">
        <v>1007.2282715</v>
      </c>
      <c r="F178">
        <v>1053.2299805</v>
      </c>
      <c r="G178">
        <v>1056.3100586</v>
      </c>
      <c r="H178">
        <v>1108.4499512</v>
      </c>
      <c r="I178">
        <v>1108.4499512</v>
      </c>
      <c r="J178">
        <v>1086.635376</v>
      </c>
      <c r="L178" t="str">
        <f t="shared" si="17"/>
        <v>08OCT2023:09:00:00</v>
      </c>
      <c r="M178">
        <v>9</v>
      </c>
      <c r="N178">
        <f t="shared" si="18"/>
        <v>49.790527399999974</v>
      </c>
      <c r="O178" t="str">
        <f t="shared" si="19"/>
        <v/>
      </c>
      <c r="P178">
        <f t="shared" si="20"/>
        <v>49.790527399999974</v>
      </c>
      <c r="Q178" t="str">
        <f t="shared" si="21"/>
        <v/>
      </c>
      <c r="R178">
        <f t="shared" si="22"/>
        <v>1</v>
      </c>
      <c r="S178">
        <f t="shared" si="23"/>
        <v>4.7031676364131911</v>
      </c>
    </row>
    <row r="179" spans="1:19" x14ac:dyDescent="0.3">
      <c r="A179" t="s">
        <v>205</v>
      </c>
      <c r="B179">
        <v>1032.1950684000001</v>
      </c>
      <c r="C179">
        <v>1131.2299805</v>
      </c>
      <c r="D179">
        <v>1088.2707519999999</v>
      </c>
      <c r="E179">
        <v>1038.3311768000001</v>
      </c>
      <c r="F179">
        <v>1060.4599608999999</v>
      </c>
      <c r="G179">
        <v>1062.3599853999999</v>
      </c>
      <c r="H179">
        <v>1131.2299805</v>
      </c>
      <c r="I179">
        <v>1131.2299805</v>
      </c>
      <c r="J179">
        <v>1108.6741943</v>
      </c>
      <c r="L179" t="str">
        <f t="shared" si="17"/>
        <v>08OCT2023:10:00:00</v>
      </c>
      <c r="M179">
        <v>10</v>
      </c>
      <c r="N179">
        <f t="shared" si="18"/>
        <v>99.034912099999929</v>
      </c>
      <c r="O179" t="str">
        <f t="shared" si="19"/>
        <v/>
      </c>
      <c r="P179">
        <f t="shared" si="20"/>
        <v>99.034912099999929</v>
      </c>
      <c r="Q179" t="str">
        <f t="shared" si="21"/>
        <v/>
      </c>
      <c r="R179">
        <f t="shared" si="22"/>
        <v>1</v>
      </c>
      <c r="S179">
        <f t="shared" si="23"/>
        <v>9.594592643570115</v>
      </c>
    </row>
    <row r="180" spans="1:19" x14ac:dyDescent="0.3">
      <c r="A180" t="s">
        <v>206</v>
      </c>
      <c r="B180">
        <v>1048.9190673999999</v>
      </c>
      <c r="C180">
        <v>1141.9899902</v>
      </c>
      <c r="D180">
        <v>1113.1639404</v>
      </c>
      <c r="E180">
        <v>1068.8349608999999</v>
      </c>
      <c r="F180">
        <v>1058.5300293</v>
      </c>
      <c r="G180">
        <v>1059.5200195</v>
      </c>
      <c r="H180">
        <v>1141.9899902</v>
      </c>
      <c r="I180">
        <v>1141.9899902</v>
      </c>
      <c r="J180">
        <v>1119.6318358999999</v>
      </c>
      <c r="L180" t="str">
        <f t="shared" si="17"/>
        <v>08OCT2023:11:00:00</v>
      </c>
      <c r="M180">
        <v>11</v>
      </c>
      <c r="N180">
        <f t="shared" si="18"/>
        <v>93.070922800000062</v>
      </c>
      <c r="O180" t="str">
        <f t="shared" si="19"/>
        <v/>
      </c>
      <c r="P180">
        <f t="shared" si="20"/>
        <v>93.070922800000062</v>
      </c>
      <c r="Q180" t="str">
        <f t="shared" si="21"/>
        <v/>
      </c>
      <c r="R180">
        <f t="shared" si="22"/>
        <v>1</v>
      </c>
      <c r="S180">
        <f t="shared" si="23"/>
        <v>8.8730318374990453</v>
      </c>
    </row>
    <row r="181" spans="1:19" x14ac:dyDescent="0.3">
      <c r="A181" t="s">
        <v>207</v>
      </c>
      <c r="B181">
        <v>1123.3243408000001</v>
      </c>
      <c r="C181">
        <v>1162.4000243999999</v>
      </c>
      <c r="D181">
        <v>1158.3747559000001</v>
      </c>
      <c r="E181">
        <v>1109.1901855000001</v>
      </c>
      <c r="F181">
        <v>1069.7099608999999</v>
      </c>
      <c r="G181">
        <v>1070.3299560999999</v>
      </c>
      <c r="H181">
        <v>1162.4000243999999</v>
      </c>
      <c r="I181">
        <v>1162.4000243999999</v>
      </c>
      <c r="J181">
        <v>1143.1190185999999</v>
      </c>
      <c r="L181" t="str">
        <f t="shared" si="17"/>
        <v>08OCT2023:12:00:00</v>
      </c>
      <c r="M181">
        <v>12</v>
      </c>
      <c r="N181">
        <f t="shared" si="18"/>
        <v>39.07568359999982</v>
      </c>
      <c r="O181" t="str">
        <f t="shared" si="19"/>
        <v/>
      </c>
      <c r="P181">
        <f t="shared" si="20"/>
        <v>39.07568359999982</v>
      </c>
      <c r="Q181" t="str">
        <f t="shared" si="21"/>
        <v/>
      </c>
      <c r="R181">
        <f t="shared" si="22"/>
        <v>1</v>
      </c>
      <c r="S181">
        <f t="shared" si="23"/>
        <v>3.4785753482534898</v>
      </c>
    </row>
    <row r="182" spans="1:19" x14ac:dyDescent="0.3">
      <c r="A182" t="s">
        <v>208</v>
      </c>
      <c r="B182">
        <v>1107.9260254000001</v>
      </c>
      <c r="C182">
        <v>1196.4000243999999</v>
      </c>
      <c r="D182">
        <v>1230.7401123</v>
      </c>
      <c r="E182">
        <v>1148.5295410000001</v>
      </c>
      <c r="F182">
        <v>1094.6600341999999</v>
      </c>
      <c r="G182">
        <v>1095.4499512</v>
      </c>
      <c r="H182">
        <v>1196.4000243999999</v>
      </c>
      <c r="I182">
        <v>1196.4000243999999</v>
      </c>
      <c r="J182">
        <v>1182.9990233999999</v>
      </c>
      <c r="L182" t="str">
        <f t="shared" si="17"/>
        <v>08OCT2023:13:00:00</v>
      </c>
      <c r="M182">
        <v>13</v>
      </c>
      <c r="N182">
        <f t="shared" si="18"/>
        <v>88.473998999999822</v>
      </c>
      <c r="O182" t="str">
        <f t="shared" si="19"/>
        <v/>
      </c>
      <c r="P182">
        <f t="shared" si="20"/>
        <v>88.473998999999822</v>
      </c>
      <c r="Q182" t="str">
        <f t="shared" si="21"/>
        <v/>
      </c>
      <c r="R182">
        <f t="shared" si="22"/>
        <v>1</v>
      </c>
      <c r="S182">
        <f t="shared" si="23"/>
        <v>7.9855511082572148</v>
      </c>
    </row>
    <row r="183" spans="1:19" x14ac:dyDescent="0.3">
      <c r="A183" t="s">
        <v>209</v>
      </c>
      <c r="B183">
        <v>1141.8408202999999</v>
      </c>
      <c r="C183">
        <v>1233.7399902</v>
      </c>
      <c r="D183">
        <v>1291.8085937999999</v>
      </c>
      <c r="E183">
        <v>1197.1162108999999</v>
      </c>
      <c r="F183">
        <v>1127.5400391000001</v>
      </c>
      <c r="G183">
        <v>1128.8100586</v>
      </c>
      <c r="H183">
        <v>1233.7399902</v>
      </c>
      <c r="I183">
        <v>1233.7399902</v>
      </c>
      <c r="J183">
        <v>1224.2407227000001</v>
      </c>
      <c r="L183" t="str">
        <f t="shared" si="17"/>
        <v>08OCT2023:14:00:00</v>
      </c>
      <c r="M183">
        <v>14</v>
      </c>
      <c r="N183">
        <f t="shared" si="18"/>
        <v>91.899169900000061</v>
      </c>
      <c r="O183" t="str">
        <f t="shared" si="19"/>
        <v/>
      </c>
      <c r="P183">
        <f t="shared" si="20"/>
        <v>91.899169900000061</v>
      </c>
      <c r="Q183" t="str">
        <f t="shared" si="21"/>
        <v/>
      </c>
      <c r="R183">
        <f t="shared" si="22"/>
        <v>1</v>
      </c>
      <c r="S183">
        <f t="shared" si="23"/>
        <v>8.0483346072576971</v>
      </c>
    </row>
    <row r="184" spans="1:19" x14ac:dyDescent="0.3">
      <c r="A184" t="s">
        <v>210</v>
      </c>
      <c r="B184">
        <v>1202.2231445</v>
      </c>
      <c r="C184">
        <v>1267.3900146000001</v>
      </c>
      <c r="D184">
        <v>1341.2750243999999</v>
      </c>
      <c r="E184">
        <v>1260.65625</v>
      </c>
      <c r="F184">
        <v>1157.2099608999999</v>
      </c>
      <c r="G184">
        <v>1159.1099853999999</v>
      </c>
      <c r="H184">
        <v>1267.3900146000001</v>
      </c>
      <c r="I184">
        <v>1267.3900146000001</v>
      </c>
      <c r="J184">
        <v>1260.3210449000001</v>
      </c>
      <c r="L184" t="str">
        <f t="shared" si="17"/>
        <v>08OCT2023:15:00:00</v>
      </c>
      <c r="M184">
        <v>15</v>
      </c>
      <c r="N184">
        <f t="shared" si="18"/>
        <v>65.166870100000096</v>
      </c>
      <c r="O184" t="str">
        <f t="shared" si="19"/>
        <v/>
      </c>
      <c r="P184">
        <f t="shared" si="20"/>
        <v>65.166870100000096</v>
      </c>
      <c r="Q184" t="str">
        <f t="shared" si="21"/>
        <v/>
      </c>
      <c r="R184">
        <f t="shared" si="22"/>
        <v>1</v>
      </c>
      <c r="S184">
        <f t="shared" si="23"/>
        <v>5.4205303231874433</v>
      </c>
    </row>
    <row r="185" spans="1:19" x14ac:dyDescent="0.3">
      <c r="A185" t="s">
        <v>211</v>
      </c>
      <c r="B185">
        <v>1251.9578856999999</v>
      </c>
      <c r="C185">
        <v>1295.5899658000001</v>
      </c>
      <c r="D185">
        <v>1389.7225341999999</v>
      </c>
      <c r="E185">
        <v>1314.0750731999999</v>
      </c>
      <c r="F185">
        <v>1189.1199951000001</v>
      </c>
      <c r="G185">
        <v>1191.7199707</v>
      </c>
      <c r="H185">
        <v>1295.5899658000001</v>
      </c>
      <c r="I185">
        <v>1295.5899658000001</v>
      </c>
      <c r="J185">
        <v>1293.3825684000001</v>
      </c>
      <c r="L185" t="str">
        <f t="shared" si="17"/>
        <v>08OCT2023:16:00:00</v>
      </c>
      <c r="M185">
        <v>16</v>
      </c>
      <c r="N185">
        <f t="shared" si="18"/>
        <v>43.632080100000167</v>
      </c>
      <c r="O185" t="str">
        <f t="shared" si="19"/>
        <v/>
      </c>
      <c r="P185">
        <f t="shared" si="20"/>
        <v>43.632080100000167</v>
      </c>
      <c r="Q185" t="str">
        <f t="shared" si="21"/>
        <v/>
      </c>
      <c r="R185">
        <f t="shared" si="22"/>
        <v>1</v>
      </c>
      <c r="S185">
        <f t="shared" si="23"/>
        <v>3.4851076540489552</v>
      </c>
    </row>
    <row r="186" spans="1:19" x14ac:dyDescent="0.3">
      <c r="A186" t="s">
        <v>212</v>
      </c>
      <c r="B186">
        <v>1303.8554687999999</v>
      </c>
      <c r="C186">
        <v>1333.1899414</v>
      </c>
      <c r="D186">
        <v>1430.6423339999999</v>
      </c>
      <c r="E186">
        <v>1349.4061279</v>
      </c>
      <c r="F186">
        <v>1234.8000488</v>
      </c>
      <c r="G186">
        <v>1238.0799560999999</v>
      </c>
      <c r="H186">
        <v>1333.1899414</v>
      </c>
      <c r="I186">
        <v>1333.1899414</v>
      </c>
      <c r="J186">
        <v>1333.3305664</v>
      </c>
      <c r="L186" t="str">
        <f t="shared" si="17"/>
        <v>08OCT2023:17:00:00</v>
      </c>
      <c r="M186">
        <v>17</v>
      </c>
      <c r="N186">
        <f t="shared" si="18"/>
        <v>29.334472600000026</v>
      </c>
      <c r="O186" t="str">
        <f t="shared" si="19"/>
        <v/>
      </c>
      <c r="P186">
        <f t="shared" si="20"/>
        <v>29.334472600000026</v>
      </c>
      <c r="Q186" t="str">
        <f t="shared" si="21"/>
        <v/>
      </c>
      <c r="R186">
        <f t="shared" si="22"/>
        <v>1</v>
      </c>
      <c r="S186">
        <f t="shared" si="23"/>
        <v>2.2498254831110946</v>
      </c>
    </row>
    <row r="187" spans="1:19" x14ac:dyDescent="0.3">
      <c r="A187" t="s">
        <v>213</v>
      </c>
      <c r="B187">
        <v>1331.2104492000001</v>
      </c>
      <c r="C187">
        <v>1350.4799805</v>
      </c>
      <c r="D187">
        <v>1444.7371826000001</v>
      </c>
      <c r="E187">
        <v>1324.8817139</v>
      </c>
      <c r="F187">
        <v>1258.9799805</v>
      </c>
      <c r="G187">
        <v>1262.0999756000001</v>
      </c>
      <c r="H187">
        <v>1350.4799805</v>
      </c>
      <c r="I187">
        <v>1350.4799805</v>
      </c>
      <c r="J187">
        <v>1351.3435059000001</v>
      </c>
      <c r="L187" t="str">
        <f t="shared" si="17"/>
        <v>08OCT2023:18:00:00</v>
      </c>
      <c r="M187">
        <v>18</v>
      </c>
      <c r="N187">
        <f t="shared" si="18"/>
        <v>19.269531299999926</v>
      </c>
      <c r="O187" t="str">
        <f t="shared" si="19"/>
        <v/>
      </c>
      <c r="P187">
        <f t="shared" si="20"/>
        <v>19.269531299999926</v>
      </c>
      <c r="Q187" t="str">
        <f t="shared" si="21"/>
        <v/>
      </c>
      <c r="R187">
        <f t="shared" si="22"/>
        <v>1</v>
      </c>
      <c r="S187">
        <f t="shared" si="23"/>
        <v>1.4475195346896563</v>
      </c>
    </row>
    <row r="188" spans="1:19" x14ac:dyDescent="0.3">
      <c r="A188" t="s">
        <v>214</v>
      </c>
      <c r="B188">
        <v>1304.5200195</v>
      </c>
      <c r="C188">
        <v>1334.8499756000001</v>
      </c>
      <c r="D188">
        <v>1388.1285399999999</v>
      </c>
      <c r="E188">
        <v>1219.9616699000001</v>
      </c>
      <c r="F188">
        <v>1246.5699463000001</v>
      </c>
      <c r="G188">
        <v>1249.1999512</v>
      </c>
      <c r="H188">
        <v>1334.8499756000001</v>
      </c>
      <c r="I188">
        <v>1334.8499756000001</v>
      </c>
      <c r="J188">
        <v>1328.112793</v>
      </c>
      <c r="L188" t="str">
        <f t="shared" si="17"/>
        <v>08OCT2023:19:00:00</v>
      </c>
      <c r="M188">
        <v>19</v>
      </c>
      <c r="N188">
        <f t="shared" si="18"/>
        <v>30.329956100000118</v>
      </c>
      <c r="O188" t="str">
        <f t="shared" si="19"/>
        <v/>
      </c>
      <c r="P188">
        <f t="shared" si="20"/>
        <v>30.329956100000118</v>
      </c>
      <c r="Q188" t="str">
        <f t="shared" si="21"/>
        <v/>
      </c>
      <c r="R188">
        <f t="shared" si="22"/>
        <v>1</v>
      </c>
      <c r="S188">
        <f t="shared" si="23"/>
        <v>2.3249897009342231</v>
      </c>
    </row>
    <row r="189" spans="1:19" x14ac:dyDescent="0.3">
      <c r="A189" t="s">
        <v>215</v>
      </c>
      <c r="B189">
        <v>1312.9296875</v>
      </c>
      <c r="C189">
        <v>1335.9399414</v>
      </c>
      <c r="D189">
        <v>1364.4093018000001</v>
      </c>
      <c r="E189">
        <v>1220.5634766000001</v>
      </c>
      <c r="F189">
        <v>1252.6999512</v>
      </c>
      <c r="G189">
        <v>1255.1800536999999</v>
      </c>
      <c r="H189">
        <v>1335.9399414</v>
      </c>
      <c r="I189">
        <v>1335.9399414</v>
      </c>
      <c r="J189">
        <v>1325.2338867000001</v>
      </c>
      <c r="L189" t="str">
        <f t="shared" si="17"/>
        <v>08OCT2023:20:00:00</v>
      </c>
      <c r="M189">
        <v>20</v>
      </c>
      <c r="N189">
        <f t="shared" si="18"/>
        <v>23.010253899999952</v>
      </c>
      <c r="O189" t="str">
        <f t="shared" si="19"/>
        <v/>
      </c>
      <c r="P189">
        <f t="shared" si="20"/>
        <v>23.010253899999952</v>
      </c>
      <c r="Q189" t="str">
        <f t="shared" si="21"/>
        <v/>
      </c>
      <c r="R189">
        <f t="shared" si="22"/>
        <v>1</v>
      </c>
      <c r="S189">
        <f t="shared" si="23"/>
        <v>1.7525884378328489</v>
      </c>
    </row>
    <row r="190" spans="1:19" x14ac:dyDescent="0.3">
      <c r="A190" t="s">
        <v>216</v>
      </c>
      <c r="B190">
        <v>1301.7307129000001</v>
      </c>
      <c r="C190">
        <v>1327.0500488</v>
      </c>
      <c r="D190">
        <v>1330.5388184000001</v>
      </c>
      <c r="E190">
        <v>1176.6497803</v>
      </c>
      <c r="F190">
        <v>1245.9499512</v>
      </c>
      <c r="G190">
        <v>1247.9200439000001</v>
      </c>
      <c r="H190">
        <v>1327.0500488</v>
      </c>
      <c r="I190">
        <v>1327.0500488</v>
      </c>
      <c r="J190">
        <v>1311.7247314000001</v>
      </c>
      <c r="L190" t="str">
        <f t="shared" si="17"/>
        <v>08OCT2023:21:00:00</v>
      </c>
      <c r="M190">
        <v>21</v>
      </c>
      <c r="N190">
        <f t="shared" si="18"/>
        <v>25.319335899999942</v>
      </c>
      <c r="O190" t="str">
        <f t="shared" si="19"/>
        <v/>
      </c>
      <c r="P190">
        <f t="shared" si="20"/>
        <v>25.319335899999942</v>
      </c>
      <c r="Q190" t="str">
        <f t="shared" si="21"/>
        <v/>
      </c>
      <c r="R190">
        <f t="shared" si="22"/>
        <v>1</v>
      </c>
      <c r="S190">
        <f t="shared" si="23"/>
        <v>1.9450517414307171</v>
      </c>
    </row>
    <row r="191" spans="1:19" x14ac:dyDescent="0.3">
      <c r="A191" t="s">
        <v>217</v>
      </c>
      <c r="B191">
        <v>1253.6082764</v>
      </c>
      <c r="C191">
        <v>1287.1899414</v>
      </c>
      <c r="D191">
        <v>1284.1375731999999</v>
      </c>
      <c r="E191">
        <v>1156.0469971</v>
      </c>
      <c r="F191">
        <v>1203.9000243999999</v>
      </c>
      <c r="G191">
        <v>1205.1800536999999</v>
      </c>
      <c r="H191">
        <v>1287.1899414</v>
      </c>
      <c r="I191">
        <v>1287.1899414</v>
      </c>
      <c r="J191">
        <v>1270.0495605000001</v>
      </c>
      <c r="L191" t="str">
        <f t="shared" si="17"/>
        <v>08OCT2023:22:00:00</v>
      </c>
      <c r="M191">
        <v>22</v>
      </c>
      <c r="N191">
        <f t="shared" si="18"/>
        <v>33.58166499999993</v>
      </c>
      <c r="O191" t="str">
        <f t="shared" si="19"/>
        <v/>
      </c>
      <c r="P191">
        <f t="shared" si="20"/>
        <v>33.58166499999993</v>
      </c>
      <c r="Q191" t="str">
        <f t="shared" si="21"/>
        <v/>
      </c>
      <c r="R191">
        <f t="shared" si="22"/>
        <v>1</v>
      </c>
      <c r="S191">
        <f t="shared" si="23"/>
        <v>2.6788005178489045</v>
      </c>
    </row>
    <row r="192" spans="1:19" x14ac:dyDescent="0.3">
      <c r="A192" t="s">
        <v>218</v>
      </c>
      <c r="B192">
        <v>1184.5827637</v>
      </c>
      <c r="C192">
        <v>1233.5699463000001</v>
      </c>
      <c r="D192">
        <v>1196.0703125</v>
      </c>
      <c r="E192">
        <v>1076.3128661999999</v>
      </c>
      <c r="F192">
        <v>1145.8100586</v>
      </c>
      <c r="G192">
        <v>1145.1999512</v>
      </c>
      <c r="H192">
        <v>1233.5699463000001</v>
      </c>
      <c r="I192">
        <v>1233.5699463000001</v>
      </c>
      <c r="J192">
        <v>1208.4570312999999</v>
      </c>
      <c r="L192" t="str">
        <f t="shared" si="17"/>
        <v>08OCT2023:23:00:00</v>
      </c>
      <c r="M192">
        <v>23</v>
      </c>
      <c r="N192">
        <f t="shared" si="18"/>
        <v>48.987182600000096</v>
      </c>
      <c r="O192" t="str">
        <f t="shared" si="19"/>
        <v/>
      </c>
      <c r="P192">
        <f t="shared" si="20"/>
        <v>48.987182600000096</v>
      </c>
      <c r="Q192" t="str">
        <f t="shared" si="21"/>
        <v/>
      </c>
      <c r="R192">
        <f t="shared" si="22"/>
        <v>1</v>
      </c>
      <c r="S192">
        <f t="shared" si="23"/>
        <v>4.1353955250024459</v>
      </c>
    </row>
    <row r="193" spans="1:19" x14ac:dyDescent="0.3">
      <c r="A193" t="s">
        <v>219</v>
      </c>
      <c r="B193">
        <v>1115.2241211</v>
      </c>
      <c r="C193">
        <v>1168.4599608999999</v>
      </c>
      <c r="D193">
        <v>1117.8278809000001</v>
      </c>
      <c r="E193">
        <v>1007.1835938</v>
      </c>
      <c r="F193">
        <v>1077.3399658000001</v>
      </c>
      <c r="G193">
        <v>1074.8199463000001</v>
      </c>
      <c r="H193">
        <v>1168.4599608999999</v>
      </c>
      <c r="I193">
        <v>1168.4599608999999</v>
      </c>
      <c r="J193">
        <v>1139.8575439000001</v>
      </c>
      <c r="L193" t="str">
        <f t="shared" si="17"/>
        <v>09OCT2023:00:00:00</v>
      </c>
      <c r="M193">
        <v>24</v>
      </c>
      <c r="N193">
        <f t="shared" si="18"/>
        <v>53.235839799999894</v>
      </c>
      <c r="O193" t="str">
        <f t="shared" si="19"/>
        <v/>
      </c>
      <c r="P193">
        <f t="shared" si="20"/>
        <v>53.235839799999894</v>
      </c>
      <c r="Q193" t="str">
        <f t="shared" si="21"/>
        <v/>
      </c>
      <c r="R193">
        <f t="shared" si="22"/>
        <v>1</v>
      </c>
      <c r="S193">
        <f t="shared" si="23"/>
        <v>4.7735552695444561</v>
      </c>
    </row>
    <row r="194" spans="1:19" x14ac:dyDescent="0.3">
      <c r="A194" t="s">
        <v>220</v>
      </c>
      <c r="B194">
        <v>978.45275878999996</v>
      </c>
      <c r="C194">
        <v>1034.9200439000001</v>
      </c>
      <c r="D194">
        <v>1044.8515625</v>
      </c>
      <c r="E194">
        <v>920.12866211000005</v>
      </c>
      <c r="F194">
        <v>1039.8699951000001</v>
      </c>
      <c r="G194">
        <v>1034.9200439000001</v>
      </c>
      <c r="H194">
        <v>1049.3800048999999</v>
      </c>
      <c r="I194">
        <v>1049.3800048999999</v>
      </c>
      <c r="J194">
        <v>1046.0773925999999</v>
      </c>
      <c r="L194" t="str">
        <f t="shared" si="17"/>
        <v>09OCT2023:01:00:00</v>
      </c>
      <c r="M194">
        <v>1</v>
      </c>
      <c r="N194">
        <f t="shared" si="18"/>
        <v>56.467285110000148</v>
      </c>
      <c r="O194" t="str">
        <f t="shared" si="19"/>
        <v/>
      </c>
      <c r="P194">
        <f t="shared" si="20"/>
        <v>56.467285110000148</v>
      </c>
      <c r="Q194" t="str">
        <f t="shared" si="21"/>
        <v/>
      </c>
      <c r="R194">
        <f t="shared" si="22"/>
        <v>1</v>
      </c>
      <c r="S194">
        <f t="shared" si="23"/>
        <v>5.7710793497920339</v>
      </c>
    </row>
    <row r="195" spans="1:19" x14ac:dyDescent="0.3">
      <c r="A195" t="s">
        <v>221</v>
      </c>
      <c r="B195">
        <v>884.56335449000005</v>
      </c>
      <c r="C195">
        <v>1000.3499756</v>
      </c>
      <c r="D195">
        <v>1008.2363892</v>
      </c>
      <c r="E195">
        <v>884.69299316000001</v>
      </c>
      <c r="F195">
        <v>1005.8499756</v>
      </c>
      <c r="G195">
        <v>1000.3499756</v>
      </c>
      <c r="H195">
        <v>1017.539978</v>
      </c>
      <c r="I195">
        <v>1017.539978</v>
      </c>
      <c r="J195">
        <v>1012.7912598</v>
      </c>
      <c r="L195" t="str">
        <f t="shared" ref="L195:L258" si="24">A195</f>
        <v>09OCT2023:02:00:00</v>
      </c>
      <c r="M195">
        <v>2</v>
      </c>
      <c r="N195">
        <f t="shared" ref="N195:N258" si="25">C195-B195</f>
        <v>115.78662110999994</v>
      </c>
      <c r="O195" t="str">
        <f t="shared" ref="O195:O258" si="26">IF(N195&lt;0,N195,"")</f>
        <v/>
      </c>
      <c r="P195">
        <f t="shared" ref="P195:P258" si="27">IF(N195&gt;0,N195,"")</f>
        <v>115.78662110999994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13.08969227837359</v>
      </c>
    </row>
    <row r="196" spans="1:19" x14ac:dyDescent="0.3">
      <c r="A196" t="s">
        <v>222</v>
      </c>
      <c r="B196">
        <v>871.91363524999997</v>
      </c>
      <c r="C196">
        <v>986.22399901999995</v>
      </c>
      <c r="D196">
        <v>1003.1873169</v>
      </c>
      <c r="E196">
        <v>926.57373046999999</v>
      </c>
      <c r="F196">
        <v>993.94396973000005</v>
      </c>
      <c r="G196">
        <v>986.22399901999995</v>
      </c>
      <c r="H196">
        <v>1005.9500121999999</v>
      </c>
      <c r="I196">
        <v>1005.9500121999999</v>
      </c>
      <c r="J196">
        <v>1002.2242432</v>
      </c>
      <c r="L196" t="str">
        <f t="shared" si="24"/>
        <v>09OCT2023:03:00:00</v>
      </c>
      <c r="M196">
        <v>3</v>
      </c>
      <c r="N196">
        <f t="shared" si="25"/>
        <v>114.31036376999998</v>
      </c>
      <c r="O196" t="str">
        <f t="shared" si="26"/>
        <v/>
      </c>
      <c r="P196">
        <f t="shared" si="27"/>
        <v>114.31036376999998</v>
      </c>
      <c r="Q196" t="str">
        <f t="shared" si="28"/>
        <v/>
      </c>
      <c r="R196">
        <f t="shared" si="29"/>
        <v>1</v>
      </c>
      <c r="S196">
        <f t="shared" si="30"/>
        <v>13.110285141626932</v>
      </c>
    </row>
    <row r="197" spans="1:19" x14ac:dyDescent="0.3">
      <c r="A197" t="s">
        <v>223</v>
      </c>
      <c r="B197">
        <v>863.14025878999996</v>
      </c>
      <c r="C197">
        <v>972.46997069999998</v>
      </c>
      <c r="D197">
        <v>1012.4841919</v>
      </c>
      <c r="E197">
        <v>972.17272949000005</v>
      </c>
      <c r="F197">
        <v>979.70697021000001</v>
      </c>
      <c r="G197">
        <v>972.46997069999998</v>
      </c>
      <c r="H197">
        <v>992.71801758000004</v>
      </c>
      <c r="I197">
        <v>992.71801758000004</v>
      </c>
      <c r="J197">
        <v>993.34539795000001</v>
      </c>
      <c r="L197" t="str">
        <f t="shared" si="24"/>
        <v>09OCT2023:04:00:00</v>
      </c>
      <c r="M197">
        <v>4</v>
      </c>
      <c r="N197">
        <f t="shared" si="25"/>
        <v>109.32971191000001</v>
      </c>
      <c r="O197" t="str">
        <f t="shared" si="26"/>
        <v/>
      </c>
      <c r="P197">
        <f t="shared" si="27"/>
        <v>109.32971191000001</v>
      </c>
      <c r="Q197" t="str">
        <f t="shared" si="28"/>
        <v/>
      </c>
      <c r="R197">
        <f t="shared" si="29"/>
        <v>1</v>
      </c>
      <c r="S197">
        <f t="shared" si="30"/>
        <v>12.666505912175241</v>
      </c>
    </row>
    <row r="198" spans="1:19" x14ac:dyDescent="0.3">
      <c r="A198" t="s">
        <v>224</v>
      </c>
      <c r="B198">
        <v>909.81616211000005</v>
      </c>
      <c r="C198">
        <v>976.71398925999995</v>
      </c>
      <c r="D198">
        <v>1018.2568359000001</v>
      </c>
      <c r="E198">
        <v>999.69635010000002</v>
      </c>
      <c r="F198">
        <v>983.53802489999998</v>
      </c>
      <c r="G198">
        <v>976.71398925999995</v>
      </c>
      <c r="H198">
        <v>997.49499512</v>
      </c>
      <c r="I198">
        <v>997.49499512</v>
      </c>
      <c r="J198">
        <v>998.17358397999999</v>
      </c>
      <c r="L198" t="str">
        <f t="shared" si="24"/>
        <v>09OCT2023:05:00:00</v>
      </c>
      <c r="M198">
        <v>5</v>
      </c>
      <c r="N198">
        <f t="shared" si="25"/>
        <v>66.897827149999898</v>
      </c>
      <c r="O198" t="str">
        <f t="shared" si="26"/>
        <v/>
      </c>
      <c r="P198">
        <f t="shared" si="27"/>
        <v>66.897827149999898</v>
      </c>
      <c r="Q198" t="str">
        <f t="shared" si="28"/>
        <v/>
      </c>
      <c r="R198">
        <f t="shared" si="29"/>
        <v>1</v>
      </c>
      <c r="S198">
        <f t="shared" si="30"/>
        <v>7.3528950062673983</v>
      </c>
    </row>
    <row r="199" spans="1:19" x14ac:dyDescent="0.3">
      <c r="A199" t="s">
        <v>225</v>
      </c>
      <c r="B199">
        <v>1009.1862183</v>
      </c>
      <c r="C199">
        <v>1015.289978</v>
      </c>
      <c r="D199">
        <v>1049.6982422000001</v>
      </c>
      <c r="E199">
        <v>1028.9830322</v>
      </c>
      <c r="F199">
        <v>1023.0700073</v>
      </c>
      <c r="G199">
        <v>1015.289978</v>
      </c>
      <c r="H199">
        <v>1037.3499756000001</v>
      </c>
      <c r="I199">
        <v>1037.3499756000001</v>
      </c>
      <c r="J199">
        <v>1036.1856689000001</v>
      </c>
      <c r="L199" t="str">
        <f t="shared" si="24"/>
        <v>09OCT2023:06:00:00</v>
      </c>
      <c r="M199">
        <v>6</v>
      </c>
      <c r="N199">
        <f t="shared" si="25"/>
        <v>6.1037597000000687</v>
      </c>
      <c r="O199" t="str">
        <f t="shared" si="26"/>
        <v/>
      </c>
      <c r="P199">
        <f t="shared" si="27"/>
        <v>6.1037597000000687</v>
      </c>
      <c r="Q199" t="str">
        <f t="shared" si="28"/>
        <v/>
      </c>
      <c r="R199">
        <f t="shared" si="29"/>
        <v>1</v>
      </c>
      <c r="S199">
        <f t="shared" si="30"/>
        <v>0.60481996179872621</v>
      </c>
    </row>
    <row r="200" spans="1:19" x14ac:dyDescent="0.3">
      <c r="A200" t="s">
        <v>226</v>
      </c>
      <c r="B200">
        <v>1059.2429199000001</v>
      </c>
      <c r="C200">
        <v>1092.5899658000001</v>
      </c>
      <c r="D200">
        <v>1110.3193358999999</v>
      </c>
      <c r="E200">
        <v>1085.5867920000001</v>
      </c>
      <c r="F200">
        <v>1100.8399658000001</v>
      </c>
      <c r="G200">
        <v>1092.5899658000001</v>
      </c>
      <c r="H200">
        <v>1113.9499512</v>
      </c>
      <c r="I200">
        <v>1113.9499512</v>
      </c>
      <c r="J200">
        <v>1109.7768555</v>
      </c>
      <c r="L200" t="str">
        <f t="shared" si="24"/>
        <v>09OCT2023:07:00:00</v>
      </c>
      <c r="M200">
        <v>7</v>
      </c>
      <c r="N200">
        <f t="shared" si="25"/>
        <v>33.347045900000012</v>
      </c>
      <c r="O200" t="str">
        <f t="shared" si="26"/>
        <v/>
      </c>
      <c r="P200">
        <f t="shared" si="27"/>
        <v>33.347045900000012</v>
      </c>
      <c r="Q200" t="str">
        <f t="shared" si="28"/>
        <v/>
      </c>
      <c r="R200">
        <f t="shared" si="29"/>
        <v>1</v>
      </c>
      <c r="S200">
        <f t="shared" si="30"/>
        <v>3.1481962516349133</v>
      </c>
    </row>
    <row r="201" spans="1:19" x14ac:dyDescent="0.3">
      <c r="A201" t="s">
        <v>227</v>
      </c>
      <c r="B201">
        <v>1087.1212158000001</v>
      </c>
      <c r="C201">
        <v>1133.6800536999999</v>
      </c>
      <c r="D201">
        <v>1129.3511963000001</v>
      </c>
      <c r="E201">
        <v>1102.2692870999999</v>
      </c>
      <c r="F201">
        <v>1143.6600341999999</v>
      </c>
      <c r="G201">
        <v>1133.6800536999999</v>
      </c>
      <c r="H201">
        <v>1156.6999512</v>
      </c>
      <c r="I201">
        <v>1156.6999512</v>
      </c>
      <c r="J201">
        <v>1147.6242675999999</v>
      </c>
      <c r="L201" t="str">
        <f t="shared" si="24"/>
        <v>09OCT2023:08:00:00</v>
      </c>
      <c r="M201">
        <v>8</v>
      </c>
      <c r="N201">
        <f t="shared" si="25"/>
        <v>46.558837899999844</v>
      </c>
      <c r="O201" t="str">
        <f t="shared" si="26"/>
        <v/>
      </c>
      <c r="P201">
        <f t="shared" si="27"/>
        <v>46.558837899999844</v>
      </c>
      <c r="Q201" t="str">
        <f t="shared" si="28"/>
        <v/>
      </c>
      <c r="R201">
        <f t="shared" si="29"/>
        <v>1</v>
      </c>
      <c r="S201">
        <f t="shared" si="30"/>
        <v>4.2827641686431193</v>
      </c>
    </row>
    <row r="202" spans="1:19" x14ac:dyDescent="0.3">
      <c r="A202" t="s">
        <v>228</v>
      </c>
      <c r="B202">
        <v>1099.4177245999999</v>
      </c>
      <c r="C202">
        <v>1139.2199707</v>
      </c>
      <c r="D202">
        <v>1133.2589111</v>
      </c>
      <c r="E202">
        <v>1134.8966064000001</v>
      </c>
      <c r="F202">
        <v>1149.6500243999999</v>
      </c>
      <c r="G202">
        <v>1139.2199707</v>
      </c>
      <c r="H202">
        <v>1168.1199951000001</v>
      </c>
      <c r="I202">
        <v>1168.1199951000001</v>
      </c>
      <c r="J202">
        <v>1156.4107666</v>
      </c>
      <c r="L202" t="str">
        <f t="shared" si="24"/>
        <v>09OCT2023:09:00:00</v>
      </c>
      <c r="M202">
        <v>9</v>
      </c>
      <c r="N202">
        <f t="shared" si="25"/>
        <v>39.802246100000048</v>
      </c>
      <c r="O202" t="str">
        <f t="shared" si="26"/>
        <v/>
      </c>
      <c r="P202">
        <f t="shared" si="27"/>
        <v>39.802246100000048</v>
      </c>
      <c r="Q202" t="str">
        <f t="shared" si="28"/>
        <v/>
      </c>
      <c r="R202">
        <f t="shared" si="29"/>
        <v>1</v>
      </c>
      <c r="S202">
        <f t="shared" si="30"/>
        <v>3.6203023845628159</v>
      </c>
    </row>
    <row r="203" spans="1:19" x14ac:dyDescent="0.3">
      <c r="A203" t="s">
        <v>229</v>
      </c>
      <c r="B203">
        <v>1139.1400146000001</v>
      </c>
      <c r="C203">
        <v>1159.5999756000001</v>
      </c>
      <c r="D203">
        <v>1188.7650146000001</v>
      </c>
      <c r="E203">
        <v>1154.6130370999999</v>
      </c>
      <c r="F203">
        <v>1169.6899414</v>
      </c>
      <c r="G203">
        <v>1159.5999756000001</v>
      </c>
      <c r="H203">
        <v>1199.9599608999999</v>
      </c>
      <c r="I203">
        <v>1199.9599608999999</v>
      </c>
      <c r="J203">
        <v>1190.6579589999999</v>
      </c>
      <c r="L203" t="str">
        <f t="shared" si="24"/>
        <v>09OCT2023:10:00:00</v>
      </c>
      <c r="M203">
        <v>10</v>
      </c>
      <c r="N203">
        <f t="shared" si="25"/>
        <v>20.459961000000021</v>
      </c>
      <c r="O203" t="str">
        <f t="shared" si="26"/>
        <v/>
      </c>
      <c r="P203">
        <f t="shared" si="27"/>
        <v>20.459961000000021</v>
      </c>
      <c r="Q203" t="str">
        <f t="shared" si="28"/>
        <v/>
      </c>
      <c r="R203">
        <f t="shared" si="29"/>
        <v>1</v>
      </c>
      <c r="S203">
        <f t="shared" si="30"/>
        <v>1.7960883418869606</v>
      </c>
    </row>
    <row r="204" spans="1:19" x14ac:dyDescent="0.3">
      <c r="A204" t="s">
        <v>230</v>
      </c>
      <c r="B204">
        <v>1245.5520019999999</v>
      </c>
      <c r="C204">
        <v>1183</v>
      </c>
      <c r="D204">
        <v>1243.4307861</v>
      </c>
      <c r="E204">
        <v>1207.7770995999999</v>
      </c>
      <c r="F204">
        <v>1192.2099608999999</v>
      </c>
      <c r="G204">
        <v>1183</v>
      </c>
      <c r="H204">
        <v>1232.5200195</v>
      </c>
      <c r="I204">
        <v>1232.5200195</v>
      </c>
      <c r="J204">
        <v>1225.7191161999999</v>
      </c>
      <c r="L204" t="str">
        <f t="shared" si="24"/>
        <v>09OCT2023:11:00:00</v>
      </c>
      <c r="M204">
        <v>11</v>
      </c>
      <c r="N204">
        <f t="shared" si="25"/>
        <v>-62.552001999999902</v>
      </c>
      <c r="O204">
        <f t="shared" si="26"/>
        <v>-62.552001999999902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5.0220305454577003</v>
      </c>
    </row>
    <row r="205" spans="1:19" x14ac:dyDescent="0.3">
      <c r="A205" t="s">
        <v>231</v>
      </c>
      <c r="B205">
        <v>1270.3681641000001</v>
      </c>
      <c r="C205">
        <v>1213.25</v>
      </c>
      <c r="D205">
        <v>1297.5642089999999</v>
      </c>
      <c r="E205">
        <v>1222.526001</v>
      </c>
      <c r="F205">
        <v>1221.7800293</v>
      </c>
      <c r="G205">
        <v>1213.25</v>
      </c>
      <c r="H205">
        <v>1270.7199707</v>
      </c>
      <c r="I205">
        <v>1270.7199707</v>
      </c>
      <c r="J205">
        <v>1265.447876</v>
      </c>
      <c r="L205" t="str">
        <f t="shared" si="24"/>
        <v>09OCT2023:12:00:00</v>
      </c>
      <c r="M205">
        <v>12</v>
      </c>
      <c r="N205">
        <f t="shared" si="25"/>
        <v>-57.118164100000058</v>
      </c>
      <c r="O205">
        <f t="shared" si="26"/>
        <v>-57.118164100000058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4.4961898222997236</v>
      </c>
    </row>
    <row r="206" spans="1:19" x14ac:dyDescent="0.3">
      <c r="A206" t="s">
        <v>232</v>
      </c>
      <c r="B206">
        <v>1326.8763428</v>
      </c>
      <c r="C206">
        <v>1264.8299560999999</v>
      </c>
      <c r="D206">
        <v>1372.6693115</v>
      </c>
      <c r="E206">
        <v>1257.4422606999999</v>
      </c>
      <c r="F206">
        <v>1272.6500243999999</v>
      </c>
      <c r="G206">
        <v>1264.8299560999999</v>
      </c>
      <c r="H206">
        <v>1331.4200439000001</v>
      </c>
      <c r="I206">
        <v>1331.4200439000001</v>
      </c>
      <c r="J206">
        <v>1327.1339111</v>
      </c>
      <c r="L206" t="str">
        <f t="shared" si="24"/>
        <v>09OCT2023:13:00:00</v>
      </c>
      <c r="M206">
        <v>13</v>
      </c>
      <c r="N206">
        <f t="shared" si="25"/>
        <v>-62.046386700000085</v>
      </c>
      <c r="O206">
        <f t="shared" si="26"/>
        <v>-62.046386700000085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4.676124270108593</v>
      </c>
    </row>
    <row r="207" spans="1:19" x14ac:dyDescent="0.3">
      <c r="A207" t="s">
        <v>233</v>
      </c>
      <c r="B207">
        <v>1401.1601562999999</v>
      </c>
      <c r="C207">
        <v>1324.4599608999999</v>
      </c>
      <c r="D207">
        <v>1460.3190918</v>
      </c>
      <c r="E207">
        <v>1313.8304443</v>
      </c>
      <c r="F207">
        <v>1331.7700195</v>
      </c>
      <c r="G207">
        <v>1324.4599608999999</v>
      </c>
      <c r="H207">
        <v>1398.8599853999999</v>
      </c>
      <c r="I207">
        <v>1398.8599853999999</v>
      </c>
      <c r="J207">
        <v>1397.0029297000001</v>
      </c>
      <c r="L207" t="str">
        <f t="shared" si="24"/>
        <v>09OCT2023:14:00:00</v>
      </c>
      <c r="M207">
        <v>14</v>
      </c>
      <c r="N207">
        <f t="shared" si="25"/>
        <v>-76.700195399999984</v>
      </c>
      <c r="O207">
        <f t="shared" si="26"/>
        <v>-76.700195399999984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5.4740491338648827</v>
      </c>
    </row>
    <row r="208" spans="1:19" x14ac:dyDescent="0.3">
      <c r="A208" t="s">
        <v>234</v>
      </c>
      <c r="B208">
        <v>1472.9411620999999</v>
      </c>
      <c r="C208">
        <v>1381.9399414</v>
      </c>
      <c r="D208">
        <v>1512.6634521000001</v>
      </c>
      <c r="E208">
        <v>1363.3411865</v>
      </c>
      <c r="F208">
        <v>1387.4200439000001</v>
      </c>
      <c r="G208">
        <v>1381.9399414</v>
      </c>
      <c r="H208">
        <v>1453.9000243999999</v>
      </c>
      <c r="I208">
        <v>1453.9000243999999</v>
      </c>
      <c r="J208">
        <v>1451.8087158000001</v>
      </c>
      <c r="L208" t="str">
        <f t="shared" si="24"/>
        <v>09OCT2023:15:00:00</v>
      </c>
      <c r="M208">
        <v>15</v>
      </c>
      <c r="N208">
        <f t="shared" si="25"/>
        <v>-91.001220699999976</v>
      </c>
      <c r="O208">
        <f t="shared" si="26"/>
        <v>-91.001220699999976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6.178197951251347</v>
      </c>
    </row>
    <row r="209" spans="1:19" x14ac:dyDescent="0.3">
      <c r="A209" t="s">
        <v>235</v>
      </c>
      <c r="B209">
        <v>1522.9569091999999</v>
      </c>
      <c r="C209">
        <v>1427.6600341999999</v>
      </c>
      <c r="D209">
        <v>1598.0013428</v>
      </c>
      <c r="E209">
        <v>1440.9267577999999</v>
      </c>
      <c r="F209">
        <v>1432.2099608999999</v>
      </c>
      <c r="G209">
        <v>1427.6600341999999</v>
      </c>
      <c r="H209">
        <v>1496.5200195</v>
      </c>
      <c r="I209">
        <v>1496.5200195</v>
      </c>
      <c r="J209">
        <v>1503.4993896000001</v>
      </c>
      <c r="L209" t="str">
        <f t="shared" si="24"/>
        <v>09OCT2023:16:00:00</v>
      </c>
      <c r="M209">
        <v>16</v>
      </c>
      <c r="N209">
        <f t="shared" si="25"/>
        <v>-95.296875</v>
      </c>
      <c r="O209">
        <f t="shared" si="26"/>
        <v>-95.296875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6.2573585913247447</v>
      </c>
    </row>
    <row r="210" spans="1:19" x14ac:dyDescent="0.3">
      <c r="A210" t="s">
        <v>236</v>
      </c>
      <c r="B210">
        <v>1542.1899414</v>
      </c>
      <c r="C210">
        <v>1467.4499512</v>
      </c>
      <c r="D210">
        <v>1633.041626</v>
      </c>
      <c r="E210">
        <v>1487.6948242000001</v>
      </c>
      <c r="F210">
        <v>1471.9000243999999</v>
      </c>
      <c r="G210">
        <v>1467.4499512</v>
      </c>
      <c r="H210">
        <v>1525.7800293</v>
      </c>
      <c r="I210">
        <v>1525.7800293</v>
      </c>
      <c r="J210">
        <v>1536.0113524999999</v>
      </c>
      <c r="L210" t="str">
        <f t="shared" si="24"/>
        <v>09OCT2023:17:00:00</v>
      </c>
      <c r="M210">
        <v>17</v>
      </c>
      <c r="N210">
        <f t="shared" si="25"/>
        <v>-74.739990199999966</v>
      </c>
      <c r="O210">
        <f t="shared" si="26"/>
        <v>-74.739990199999966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4.8463544076905993</v>
      </c>
    </row>
    <row r="211" spans="1:19" x14ac:dyDescent="0.3">
      <c r="A211" t="s">
        <v>237</v>
      </c>
      <c r="B211">
        <v>1540.1981201000001</v>
      </c>
      <c r="C211">
        <v>1479.2099608999999</v>
      </c>
      <c r="D211">
        <v>1661.5233154</v>
      </c>
      <c r="E211">
        <v>1502.9576416</v>
      </c>
      <c r="F211">
        <v>1484.5200195</v>
      </c>
      <c r="G211">
        <v>1479.2099608999999</v>
      </c>
      <c r="H211">
        <v>1527.9899902</v>
      </c>
      <c r="I211">
        <v>1527.9899902</v>
      </c>
      <c r="J211">
        <v>1545.4716797000001</v>
      </c>
      <c r="L211" t="str">
        <f t="shared" si="24"/>
        <v>09OCT2023:18:00:00</v>
      </c>
      <c r="M211">
        <v>18</v>
      </c>
      <c r="N211">
        <f t="shared" si="25"/>
        <v>-60.988159200000155</v>
      </c>
      <c r="O211">
        <f t="shared" si="26"/>
        <v>-60.988159200000155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3.9597606570277071</v>
      </c>
    </row>
    <row r="212" spans="1:19" x14ac:dyDescent="0.3">
      <c r="A212" t="s">
        <v>238</v>
      </c>
      <c r="B212">
        <v>1407.6290283000001</v>
      </c>
      <c r="C212">
        <v>1443.3199463000001</v>
      </c>
      <c r="D212">
        <v>1581.1685791</v>
      </c>
      <c r="E212">
        <v>1422.0998535000001</v>
      </c>
      <c r="F212">
        <v>1450.5999756000001</v>
      </c>
      <c r="G212">
        <v>1443.3199463000001</v>
      </c>
      <c r="H212">
        <v>1481.8100586</v>
      </c>
      <c r="I212">
        <v>1481.8100586</v>
      </c>
      <c r="J212">
        <v>1494.7116699000001</v>
      </c>
      <c r="L212" t="str">
        <f t="shared" si="24"/>
        <v>09OCT2023:19:00:00</v>
      </c>
      <c r="M212">
        <v>19</v>
      </c>
      <c r="N212">
        <f t="shared" si="25"/>
        <v>35.690918000000011</v>
      </c>
      <c r="O212" t="str">
        <f t="shared" si="26"/>
        <v/>
      </c>
      <c r="P212">
        <f t="shared" si="27"/>
        <v>35.690918000000011</v>
      </c>
      <c r="Q212" t="str">
        <f t="shared" si="28"/>
        <v/>
      </c>
      <c r="R212">
        <f t="shared" si="29"/>
        <v>1</v>
      </c>
      <c r="S212">
        <f t="shared" si="30"/>
        <v>2.5355343831679922</v>
      </c>
    </row>
    <row r="213" spans="1:19" x14ac:dyDescent="0.3">
      <c r="A213" t="s">
        <v>239</v>
      </c>
      <c r="B213">
        <v>1440.1950684000001</v>
      </c>
      <c r="C213">
        <v>1423.1400146000001</v>
      </c>
      <c r="D213">
        <v>1536.2128906</v>
      </c>
      <c r="E213">
        <v>1382.4147949000001</v>
      </c>
      <c r="F213">
        <v>1431.3100586</v>
      </c>
      <c r="G213">
        <v>1423.1400146000001</v>
      </c>
      <c r="H213">
        <v>1459.4000243999999</v>
      </c>
      <c r="I213">
        <v>1459.4000243999999</v>
      </c>
      <c r="J213">
        <v>1468.3277588000001</v>
      </c>
      <c r="L213" t="str">
        <f t="shared" si="24"/>
        <v>09OCT2023:20:00:00</v>
      </c>
      <c r="M213">
        <v>20</v>
      </c>
      <c r="N213">
        <f t="shared" si="25"/>
        <v>-17.055053799999996</v>
      </c>
      <c r="O213">
        <f t="shared" si="26"/>
        <v>-17.055053799999996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1.184218316963652</v>
      </c>
    </row>
    <row r="214" spans="1:19" x14ac:dyDescent="0.3">
      <c r="A214" t="s">
        <v>240</v>
      </c>
      <c r="B214">
        <v>1442.9425048999999</v>
      </c>
      <c r="C214">
        <v>1391.7600098</v>
      </c>
      <c r="D214">
        <v>1473.8547363</v>
      </c>
      <c r="E214">
        <v>1338.8601074000001</v>
      </c>
      <c r="F214">
        <v>1398.9399414</v>
      </c>
      <c r="G214">
        <v>1391.7600098</v>
      </c>
      <c r="H214">
        <v>1423.25</v>
      </c>
      <c r="I214">
        <v>1423.25</v>
      </c>
      <c r="J214">
        <v>1427.7910156</v>
      </c>
      <c r="L214" t="str">
        <f t="shared" si="24"/>
        <v>09OCT2023:21:00:00</v>
      </c>
      <c r="M214">
        <v>21</v>
      </c>
      <c r="N214">
        <f t="shared" si="25"/>
        <v>-51.182495099999869</v>
      </c>
      <c r="O214">
        <f t="shared" si="26"/>
        <v>-51.182495099999869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3.5470917882169508</v>
      </c>
    </row>
    <row r="215" spans="1:19" x14ac:dyDescent="0.3">
      <c r="A215" t="s">
        <v>241</v>
      </c>
      <c r="B215">
        <v>1371.0875243999999</v>
      </c>
      <c r="C215">
        <v>1339.8900146000001</v>
      </c>
      <c r="D215">
        <v>1405.8494873</v>
      </c>
      <c r="E215">
        <v>1317.1967772999999</v>
      </c>
      <c r="F215">
        <v>1349.9799805</v>
      </c>
      <c r="G215">
        <v>1339.8900146000001</v>
      </c>
      <c r="H215">
        <v>1364.8599853999999</v>
      </c>
      <c r="I215">
        <v>1364.8599853999999</v>
      </c>
      <c r="J215">
        <v>1369.0729980000001</v>
      </c>
      <c r="L215" t="str">
        <f t="shared" si="24"/>
        <v>09OCT2023:22:00:00</v>
      </c>
      <c r="M215">
        <v>22</v>
      </c>
      <c r="N215">
        <f t="shared" si="25"/>
        <v>-31.197509799999807</v>
      </c>
      <c r="O215">
        <f t="shared" si="26"/>
        <v>-31.197509799999807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2.2753842657602852</v>
      </c>
    </row>
    <row r="216" spans="1:19" x14ac:dyDescent="0.3">
      <c r="A216" t="s">
        <v>242</v>
      </c>
      <c r="B216">
        <v>1284.5604248</v>
      </c>
      <c r="C216">
        <v>1263.7700195</v>
      </c>
      <c r="D216">
        <v>1295.2120361</v>
      </c>
      <c r="E216">
        <v>1261.7631836</v>
      </c>
      <c r="F216">
        <v>1274.7600098</v>
      </c>
      <c r="G216">
        <v>1263.7700195</v>
      </c>
      <c r="H216">
        <v>1278.4200439000001</v>
      </c>
      <c r="I216">
        <v>1278.4200439000001</v>
      </c>
      <c r="J216">
        <v>1279.9475098</v>
      </c>
      <c r="L216" t="str">
        <f t="shared" si="24"/>
        <v>09OCT2023:23:00:00</v>
      </c>
      <c r="M216">
        <v>23</v>
      </c>
      <c r="N216">
        <f t="shared" si="25"/>
        <v>-20.790405299999975</v>
      </c>
      <c r="O216">
        <f t="shared" si="26"/>
        <v>-20.790405299999975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1.618484027579858</v>
      </c>
    </row>
    <row r="217" spans="1:19" x14ac:dyDescent="0.3">
      <c r="A217" t="s">
        <v>243</v>
      </c>
      <c r="B217">
        <v>1189.5653076000001</v>
      </c>
      <c r="C217">
        <v>1191.75</v>
      </c>
      <c r="D217">
        <v>1202.9919434000001</v>
      </c>
      <c r="E217">
        <v>1185.5187988</v>
      </c>
      <c r="F217">
        <v>1202.8499756000001</v>
      </c>
      <c r="G217">
        <v>1191.75</v>
      </c>
      <c r="H217">
        <v>1199.9599608999999</v>
      </c>
      <c r="I217">
        <v>1199.9599608999999</v>
      </c>
      <c r="J217">
        <v>1200.0344238</v>
      </c>
      <c r="L217" t="str">
        <f t="shared" si="24"/>
        <v>10OCT2023:00:00:00</v>
      </c>
      <c r="M217">
        <v>24</v>
      </c>
      <c r="N217">
        <f t="shared" si="25"/>
        <v>2.1846923999999035</v>
      </c>
      <c r="O217" t="str">
        <f t="shared" si="26"/>
        <v/>
      </c>
      <c r="P217">
        <f t="shared" si="27"/>
        <v>2.1846923999999035</v>
      </c>
      <c r="Q217" t="str">
        <f t="shared" si="28"/>
        <v/>
      </c>
      <c r="R217">
        <f t="shared" si="29"/>
        <v>1</v>
      </c>
      <c r="S217">
        <f t="shared" si="30"/>
        <v>0.18365468344126609</v>
      </c>
    </row>
    <row r="218" spans="1:19" x14ac:dyDescent="0.3">
      <c r="A218" t="s">
        <v>244</v>
      </c>
      <c r="B218">
        <v>1134.7727050999999</v>
      </c>
      <c r="C218">
        <v>1149.7199707</v>
      </c>
      <c r="D218">
        <v>1142.3310547000001</v>
      </c>
      <c r="E218">
        <v>1124.0338135</v>
      </c>
      <c r="F218">
        <v>1152.2399902</v>
      </c>
      <c r="G218">
        <v>1149.7199707</v>
      </c>
      <c r="H218">
        <v>1123.8399658000001</v>
      </c>
      <c r="I218">
        <v>1131.0300293</v>
      </c>
      <c r="J218">
        <v>1135.1232910000001</v>
      </c>
      <c r="L218" t="str">
        <f t="shared" si="24"/>
        <v>10OCT2023:01:00:00</v>
      </c>
      <c r="M218">
        <v>1</v>
      </c>
      <c r="N218">
        <f t="shared" si="25"/>
        <v>14.947265600000037</v>
      </c>
      <c r="O218" t="str">
        <f t="shared" si="26"/>
        <v/>
      </c>
      <c r="P218">
        <f t="shared" si="27"/>
        <v>14.947265600000037</v>
      </c>
      <c r="Q218" t="str">
        <f t="shared" si="28"/>
        <v/>
      </c>
      <c r="R218">
        <f t="shared" si="29"/>
        <v>1</v>
      </c>
      <c r="S218">
        <f t="shared" si="30"/>
        <v>1.3172034833780069</v>
      </c>
    </row>
    <row r="219" spans="1:19" x14ac:dyDescent="0.3">
      <c r="A219" t="s">
        <v>245</v>
      </c>
      <c r="B219">
        <v>1082.4866943</v>
      </c>
      <c r="C219">
        <v>1116.1800536999999</v>
      </c>
      <c r="D219">
        <v>1099.0412598</v>
      </c>
      <c r="E219">
        <v>1085.1593018000001</v>
      </c>
      <c r="F219">
        <v>1119.9100341999999</v>
      </c>
      <c r="G219">
        <v>1116.1800536999999</v>
      </c>
      <c r="H219">
        <v>1092.0699463000001</v>
      </c>
      <c r="I219">
        <v>1093.9399414</v>
      </c>
      <c r="J219">
        <v>1099.2202147999999</v>
      </c>
      <c r="L219" t="str">
        <f t="shared" si="24"/>
        <v>10OCT2023:02:00:00</v>
      </c>
      <c r="M219">
        <v>2</v>
      </c>
      <c r="N219">
        <f t="shared" si="25"/>
        <v>33.693359399999963</v>
      </c>
      <c r="O219" t="str">
        <f t="shared" si="26"/>
        <v/>
      </c>
      <c r="P219">
        <f t="shared" si="27"/>
        <v>33.693359399999963</v>
      </c>
      <c r="Q219" t="str">
        <f t="shared" si="28"/>
        <v/>
      </c>
      <c r="R219">
        <f t="shared" si="29"/>
        <v>1</v>
      </c>
      <c r="S219">
        <f t="shared" si="30"/>
        <v>3.1125887807598489</v>
      </c>
    </row>
    <row r="220" spans="1:19" x14ac:dyDescent="0.3">
      <c r="A220" t="s">
        <v>246</v>
      </c>
      <c r="B220">
        <v>1055.7612305</v>
      </c>
      <c r="C220">
        <v>1098.0999756000001</v>
      </c>
      <c r="D220">
        <v>1084.5955810999999</v>
      </c>
      <c r="E220">
        <v>1077.3291016000001</v>
      </c>
      <c r="F220">
        <v>1107.1899414</v>
      </c>
      <c r="G220">
        <v>1098.0999756000001</v>
      </c>
      <c r="H220">
        <v>1077.7199707</v>
      </c>
      <c r="I220">
        <v>1081.3800048999999</v>
      </c>
      <c r="J220">
        <v>1085.1782227000001</v>
      </c>
      <c r="L220" t="str">
        <f t="shared" si="24"/>
        <v>10OCT2023:03:00:00</v>
      </c>
      <c r="M220">
        <v>3</v>
      </c>
      <c r="N220">
        <f t="shared" si="25"/>
        <v>42.338745100000096</v>
      </c>
      <c r="O220" t="str">
        <f t="shared" si="26"/>
        <v/>
      </c>
      <c r="P220">
        <f t="shared" si="27"/>
        <v>42.338745100000096</v>
      </c>
      <c r="Q220" t="str">
        <f t="shared" si="28"/>
        <v/>
      </c>
      <c r="R220">
        <f t="shared" si="29"/>
        <v>1</v>
      </c>
      <c r="S220">
        <f t="shared" si="30"/>
        <v>4.0102576109892585</v>
      </c>
    </row>
    <row r="221" spans="1:19" x14ac:dyDescent="0.3">
      <c r="A221" t="s">
        <v>247</v>
      </c>
      <c r="B221">
        <v>1051.5736084</v>
      </c>
      <c r="C221">
        <v>1082.3499756000001</v>
      </c>
      <c r="D221">
        <v>1081.4812012</v>
      </c>
      <c r="E221">
        <v>1075.1914062999999</v>
      </c>
      <c r="F221">
        <v>1090.9200439000001</v>
      </c>
      <c r="G221">
        <v>1082.3499756000001</v>
      </c>
      <c r="H221">
        <v>1060.1700439000001</v>
      </c>
      <c r="I221">
        <v>1065.9899902</v>
      </c>
      <c r="J221">
        <v>1071.4711914</v>
      </c>
      <c r="L221" t="str">
        <f t="shared" si="24"/>
        <v>10OCT2023:04:00:00</v>
      </c>
      <c r="M221">
        <v>4</v>
      </c>
      <c r="N221">
        <f t="shared" si="25"/>
        <v>30.776367200000095</v>
      </c>
      <c r="O221" t="str">
        <f t="shared" si="26"/>
        <v/>
      </c>
      <c r="P221">
        <f t="shared" si="27"/>
        <v>30.776367200000095</v>
      </c>
      <c r="Q221" t="str">
        <f t="shared" si="28"/>
        <v/>
      </c>
      <c r="R221">
        <f t="shared" si="29"/>
        <v>1</v>
      </c>
      <c r="S221">
        <f t="shared" si="30"/>
        <v>2.9266964246874965</v>
      </c>
    </row>
    <row r="222" spans="1:19" x14ac:dyDescent="0.3">
      <c r="A222" t="s">
        <v>248</v>
      </c>
      <c r="B222">
        <v>1067.8737793</v>
      </c>
      <c r="C222">
        <v>1081.9000243999999</v>
      </c>
      <c r="D222">
        <v>1072.5517577999999</v>
      </c>
      <c r="E222">
        <v>1073.2399902</v>
      </c>
      <c r="F222">
        <v>1089.9699707</v>
      </c>
      <c r="G222">
        <v>1081.9000243999999</v>
      </c>
      <c r="H222">
        <v>1058.5</v>
      </c>
      <c r="I222">
        <v>1066.8900146000001</v>
      </c>
      <c r="J222">
        <v>1069.3144531</v>
      </c>
      <c r="L222" t="str">
        <f t="shared" si="24"/>
        <v>10OCT2023:05:00:00</v>
      </c>
      <c r="M222">
        <v>5</v>
      </c>
      <c r="N222">
        <f t="shared" si="25"/>
        <v>14.026245099999869</v>
      </c>
      <c r="O222" t="str">
        <f t="shared" si="26"/>
        <v/>
      </c>
      <c r="P222">
        <f t="shared" si="27"/>
        <v>14.026245099999869</v>
      </c>
      <c r="Q222" t="str">
        <f t="shared" si="28"/>
        <v/>
      </c>
      <c r="R222">
        <f t="shared" si="29"/>
        <v>1</v>
      </c>
      <c r="S222">
        <f t="shared" si="30"/>
        <v>1.3134740614376905</v>
      </c>
    </row>
    <row r="223" spans="1:19" x14ac:dyDescent="0.3">
      <c r="A223" t="s">
        <v>249</v>
      </c>
      <c r="B223">
        <v>1090.3045654</v>
      </c>
      <c r="C223">
        <v>1109.2199707</v>
      </c>
      <c r="D223">
        <v>1097.6687012</v>
      </c>
      <c r="E223">
        <v>1099.1363524999999</v>
      </c>
      <c r="F223">
        <v>1121.4200439000001</v>
      </c>
      <c r="G223">
        <v>1109.2199707</v>
      </c>
      <c r="H223">
        <v>1085.9000243999999</v>
      </c>
      <c r="I223">
        <v>1104.9599608999999</v>
      </c>
      <c r="J223">
        <v>1099.8558350000001</v>
      </c>
      <c r="L223" t="str">
        <f t="shared" si="24"/>
        <v>10OCT2023:06:00:00</v>
      </c>
      <c r="M223">
        <v>6</v>
      </c>
      <c r="N223">
        <f t="shared" si="25"/>
        <v>18.915405299999975</v>
      </c>
      <c r="O223" t="str">
        <f t="shared" si="26"/>
        <v/>
      </c>
      <c r="P223">
        <f t="shared" si="27"/>
        <v>18.915405299999975</v>
      </c>
      <c r="Q223" t="str">
        <f t="shared" si="28"/>
        <v/>
      </c>
      <c r="R223">
        <f t="shared" si="29"/>
        <v>1</v>
      </c>
      <c r="S223">
        <f t="shared" si="30"/>
        <v>1.7348735298618585</v>
      </c>
    </row>
    <row r="224" spans="1:19" x14ac:dyDescent="0.3">
      <c r="A224" t="s">
        <v>250</v>
      </c>
      <c r="B224">
        <v>1159.1123047000001</v>
      </c>
      <c r="C224">
        <v>1177.9200439000001</v>
      </c>
      <c r="D224">
        <v>1151.921875</v>
      </c>
      <c r="E224">
        <v>1148.3353271000001</v>
      </c>
      <c r="F224">
        <v>1194.1700439000001</v>
      </c>
      <c r="G224">
        <v>1177.9200439000001</v>
      </c>
      <c r="H224">
        <v>1153.9899902</v>
      </c>
      <c r="I224">
        <v>1179.8199463000001</v>
      </c>
      <c r="J224">
        <v>1167.7363281</v>
      </c>
      <c r="L224" t="str">
        <f t="shared" si="24"/>
        <v>10OCT2023:07:00:00</v>
      </c>
      <c r="M224">
        <v>7</v>
      </c>
      <c r="N224">
        <f t="shared" si="25"/>
        <v>18.807739200000015</v>
      </c>
      <c r="O224" t="str">
        <f t="shared" si="26"/>
        <v/>
      </c>
      <c r="P224">
        <f t="shared" si="27"/>
        <v>18.807739200000015</v>
      </c>
      <c r="Q224" t="str">
        <f t="shared" si="28"/>
        <v/>
      </c>
      <c r="R224">
        <f t="shared" si="29"/>
        <v>1</v>
      </c>
      <c r="S224">
        <f t="shared" si="30"/>
        <v>1.6225985285237574</v>
      </c>
    </row>
    <row r="225" spans="1:19" x14ac:dyDescent="0.3">
      <c r="A225" t="s">
        <v>251</v>
      </c>
      <c r="B225">
        <v>1186.7233887</v>
      </c>
      <c r="C225">
        <v>1213.5</v>
      </c>
      <c r="D225">
        <v>1154.7540283000001</v>
      </c>
      <c r="E225">
        <v>1172.5617675999999</v>
      </c>
      <c r="F225">
        <v>1235.5500488</v>
      </c>
      <c r="G225">
        <v>1213.5</v>
      </c>
      <c r="H225">
        <v>1189.5300293</v>
      </c>
      <c r="I225">
        <v>1228.4499512</v>
      </c>
      <c r="J225">
        <v>1201.2498779</v>
      </c>
      <c r="L225" t="str">
        <f t="shared" si="24"/>
        <v>10OCT2023:08:00:00</v>
      </c>
      <c r="M225">
        <v>8</v>
      </c>
      <c r="N225">
        <f t="shared" si="25"/>
        <v>26.776611300000013</v>
      </c>
      <c r="O225" t="str">
        <f t="shared" si="26"/>
        <v/>
      </c>
      <c r="P225">
        <f t="shared" si="27"/>
        <v>26.776611300000013</v>
      </c>
      <c r="Q225" t="str">
        <f t="shared" si="28"/>
        <v/>
      </c>
      <c r="R225">
        <f t="shared" si="29"/>
        <v>1</v>
      </c>
      <c r="S225">
        <f t="shared" si="30"/>
        <v>2.2563481561893322</v>
      </c>
    </row>
    <row r="226" spans="1:19" x14ac:dyDescent="0.3">
      <c r="A226" t="s">
        <v>252</v>
      </c>
      <c r="B226">
        <v>1189.0296631000001</v>
      </c>
      <c r="C226">
        <v>1217.1400146000001</v>
      </c>
      <c r="D226">
        <v>1182.6160889</v>
      </c>
      <c r="E226">
        <v>1189.4399414</v>
      </c>
      <c r="F226">
        <v>1242.0699463000001</v>
      </c>
      <c r="G226">
        <v>1217.1400146000001</v>
      </c>
      <c r="H226">
        <v>1191.9899902</v>
      </c>
      <c r="I226">
        <v>1236.5100098</v>
      </c>
      <c r="J226">
        <v>1210.9942627</v>
      </c>
      <c r="L226" t="str">
        <f t="shared" si="24"/>
        <v>10OCT2023:09:00:00</v>
      </c>
      <c r="M226">
        <v>9</v>
      </c>
      <c r="N226">
        <f t="shared" si="25"/>
        <v>28.110351499999979</v>
      </c>
      <c r="O226" t="str">
        <f t="shared" si="26"/>
        <v/>
      </c>
      <c r="P226">
        <f t="shared" si="27"/>
        <v>28.110351499999979</v>
      </c>
      <c r="Q226" t="str">
        <f t="shared" si="28"/>
        <v/>
      </c>
      <c r="R226">
        <f t="shared" si="29"/>
        <v>1</v>
      </c>
      <c r="S226">
        <f t="shared" si="30"/>
        <v>2.3641421549325834</v>
      </c>
    </row>
    <row r="227" spans="1:19" x14ac:dyDescent="0.3">
      <c r="A227" t="s">
        <v>253</v>
      </c>
      <c r="B227">
        <v>1197.3801269999999</v>
      </c>
      <c r="C227">
        <v>1251.3699951000001</v>
      </c>
      <c r="D227">
        <v>1224.8211670000001</v>
      </c>
      <c r="E227">
        <v>1195.9481201000001</v>
      </c>
      <c r="F227">
        <v>1280.4200439000001</v>
      </c>
      <c r="G227">
        <v>1251.3699951000001</v>
      </c>
      <c r="H227">
        <v>1230.4699707</v>
      </c>
      <c r="I227">
        <v>1277.2199707</v>
      </c>
      <c r="J227">
        <v>1250.4501952999999</v>
      </c>
      <c r="L227" t="str">
        <f t="shared" si="24"/>
        <v>10OCT2023:10:00:00</v>
      </c>
      <c r="M227">
        <v>10</v>
      </c>
      <c r="N227">
        <f t="shared" si="25"/>
        <v>53.989868100000194</v>
      </c>
      <c r="O227" t="str">
        <f t="shared" si="26"/>
        <v/>
      </c>
      <c r="P227">
        <f t="shared" si="27"/>
        <v>53.989868100000194</v>
      </c>
      <c r="Q227" t="str">
        <f t="shared" si="28"/>
        <v/>
      </c>
      <c r="R227">
        <f t="shared" si="29"/>
        <v>1</v>
      </c>
      <c r="S227">
        <f t="shared" si="30"/>
        <v>4.508999847464497</v>
      </c>
    </row>
    <row r="228" spans="1:19" x14ac:dyDescent="0.3">
      <c r="A228" t="s">
        <v>254</v>
      </c>
      <c r="B228">
        <v>1249.3050536999999</v>
      </c>
      <c r="C228">
        <v>1283.9100341999999</v>
      </c>
      <c r="D228">
        <v>1265.7222899999999</v>
      </c>
      <c r="E228">
        <v>1237.5782471</v>
      </c>
      <c r="F228">
        <v>1315.7199707</v>
      </c>
      <c r="G228">
        <v>1283.9100341999999</v>
      </c>
      <c r="H228">
        <v>1265.1099853999999</v>
      </c>
      <c r="I228">
        <v>1314.5200195</v>
      </c>
      <c r="J228">
        <v>1286.996582</v>
      </c>
      <c r="L228" t="str">
        <f t="shared" si="24"/>
        <v>10OCT2023:11:00:00</v>
      </c>
      <c r="M228">
        <v>11</v>
      </c>
      <c r="N228">
        <f t="shared" si="25"/>
        <v>34.604980500000011</v>
      </c>
      <c r="O228" t="str">
        <f t="shared" si="26"/>
        <v/>
      </c>
      <c r="P228">
        <f t="shared" si="27"/>
        <v>34.604980500000011</v>
      </c>
      <c r="Q228" t="str">
        <f t="shared" si="28"/>
        <v/>
      </c>
      <c r="R228">
        <f t="shared" si="29"/>
        <v>1</v>
      </c>
      <c r="S228">
        <f t="shared" si="30"/>
        <v>2.7699384067576043</v>
      </c>
    </row>
    <row r="229" spans="1:19" x14ac:dyDescent="0.3">
      <c r="A229" t="s">
        <v>255</v>
      </c>
      <c r="B229">
        <v>1321.2767334</v>
      </c>
      <c r="C229">
        <v>1311.0100098</v>
      </c>
      <c r="D229">
        <v>1320.0681152</v>
      </c>
      <c r="E229">
        <v>1294.713501</v>
      </c>
      <c r="F229">
        <v>1346.5899658000001</v>
      </c>
      <c r="G229">
        <v>1311.0100098</v>
      </c>
      <c r="H229">
        <v>1290.8499756000001</v>
      </c>
      <c r="I229">
        <v>1346.6700439000001</v>
      </c>
      <c r="J229">
        <v>1321.0296631000001</v>
      </c>
      <c r="L229" t="str">
        <f t="shared" si="24"/>
        <v>10OCT2023:12:00:00</v>
      </c>
      <c r="M229">
        <v>12</v>
      </c>
      <c r="N229">
        <f t="shared" si="25"/>
        <v>-10.266723599999978</v>
      </c>
      <c r="O229">
        <f t="shared" si="26"/>
        <v>-10.266723599999978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0.77703052967419917</v>
      </c>
    </row>
    <row r="230" spans="1:19" x14ac:dyDescent="0.3">
      <c r="A230" t="s">
        <v>256</v>
      </c>
      <c r="B230">
        <v>1397.0545654</v>
      </c>
      <c r="C230">
        <v>1357.0799560999999</v>
      </c>
      <c r="D230">
        <v>1389.5506591999999</v>
      </c>
      <c r="E230">
        <v>1319.3542480000001</v>
      </c>
      <c r="F230">
        <v>1399.1099853999999</v>
      </c>
      <c r="G230">
        <v>1357.0799560999999</v>
      </c>
      <c r="H230">
        <v>1338.4699707</v>
      </c>
      <c r="I230">
        <v>1401.9399414</v>
      </c>
      <c r="J230">
        <v>1375.6520995999999</v>
      </c>
      <c r="L230" t="str">
        <f t="shared" si="24"/>
        <v>10OCT2023:13:00:00</v>
      </c>
      <c r="M230">
        <v>13</v>
      </c>
      <c r="N230">
        <f t="shared" si="25"/>
        <v>-39.974609300000111</v>
      </c>
      <c r="O230">
        <f t="shared" si="26"/>
        <v>-39.974609300000111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2.8613491763333321</v>
      </c>
    </row>
    <row r="231" spans="1:19" x14ac:dyDescent="0.3">
      <c r="A231" t="s">
        <v>257</v>
      </c>
      <c r="B231">
        <v>1456.3703613</v>
      </c>
      <c r="C231">
        <v>1414.75</v>
      </c>
      <c r="D231">
        <v>1472.2089844</v>
      </c>
      <c r="E231">
        <v>1380.0096435999999</v>
      </c>
      <c r="F231">
        <v>1458.1800536999999</v>
      </c>
      <c r="G231">
        <v>1414.75</v>
      </c>
      <c r="H231">
        <v>1394.9799805</v>
      </c>
      <c r="I231">
        <v>1462.7800293</v>
      </c>
      <c r="J231">
        <v>1439.0628661999999</v>
      </c>
      <c r="L231" t="str">
        <f t="shared" si="24"/>
        <v>10OCT2023:14:00:00</v>
      </c>
      <c r="M231">
        <v>14</v>
      </c>
      <c r="N231">
        <f t="shared" si="25"/>
        <v>-41.620361300000013</v>
      </c>
      <c r="O231">
        <f t="shared" si="26"/>
        <v>-41.620361300000013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2.8578143586256743</v>
      </c>
    </row>
    <row r="232" spans="1:19" x14ac:dyDescent="0.3">
      <c r="A232" t="s">
        <v>258</v>
      </c>
      <c r="B232">
        <v>1505.4449463000001</v>
      </c>
      <c r="C232">
        <v>1471.4499512</v>
      </c>
      <c r="D232">
        <v>1526.1956786999999</v>
      </c>
      <c r="E232">
        <v>1438.3355713000001</v>
      </c>
      <c r="F232">
        <v>1513.6500243999999</v>
      </c>
      <c r="G232">
        <v>1471.4499512</v>
      </c>
      <c r="H232">
        <v>1451.1600341999999</v>
      </c>
      <c r="I232">
        <v>1516.1700439000001</v>
      </c>
      <c r="J232">
        <v>1493.9482422000001</v>
      </c>
      <c r="L232" t="str">
        <f t="shared" si="24"/>
        <v>10OCT2023:15:00:00</v>
      </c>
      <c r="M232">
        <v>15</v>
      </c>
      <c r="N232">
        <f t="shared" si="25"/>
        <v>-33.994995100000096</v>
      </c>
      <c r="O232">
        <f t="shared" si="26"/>
        <v>-33.994995100000096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2.2581360536332551</v>
      </c>
    </row>
    <row r="233" spans="1:19" x14ac:dyDescent="0.3">
      <c r="A233" t="s">
        <v>259</v>
      </c>
      <c r="B233">
        <v>1568.4333495999999</v>
      </c>
      <c r="C233">
        <v>1514.8000488</v>
      </c>
      <c r="D233">
        <v>1602.0480957</v>
      </c>
      <c r="E233">
        <v>1511.2247314000001</v>
      </c>
      <c r="F233">
        <v>1558.1700439000001</v>
      </c>
      <c r="G233">
        <v>1514.8000488</v>
      </c>
      <c r="H233">
        <v>1497.5200195</v>
      </c>
      <c r="I233">
        <v>1555.3199463000001</v>
      </c>
      <c r="J233">
        <v>1543.5585937999999</v>
      </c>
      <c r="L233" t="str">
        <f t="shared" si="24"/>
        <v>10OCT2023:16:00:00</v>
      </c>
      <c r="M233">
        <v>16</v>
      </c>
      <c r="N233">
        <f t="shared" si="25"/>
        <v>-53.633300799999915</v>
      </c>
      <c r="O233">
        <f t="shared" si="26"/>
        <v>-53.633300799999915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3.4195460593641487</v>
      </c>
    </row>
    <row r="234" spans="1:19" x14ac:dyDescent="0.3">
      <c r="A234" t="s">
        <v>260</v>
      </c>
      <c r="B234">
        <v>1547.7321777</v>
      </c>
      <c r="C234">
        <v>1546.4599608999999</v>
      </c>
      <c r="D234">
        <v>1631.4660644999999</v>
      </c>
      <c r="E234">
        <v>1550.7010498</v>
      </c>
      <c r="F234">
        <v>1589.4699707</v>
      </c>
      <c r="G234">
        <v>1546.4599608999999</v>
      </c>
      <c r="H234">
        <v>1530.9799805</v>
      </c>
      <c r="I234">
        <v>1577.5799560999999</v>
      </c>
      <c r="J234">
        <v>1572.4542236</v>
      </c>
      <c r="L234" t="str">
        <f t="shared" si="24"/>
        <v>10OCT2023:17:00:00</v>
      </c>
      <c r="M234">
        <v>17</v>
      </c>
      <c r="N234">
        <f t="shared" si="25"/>
        <v>-1.2722168000000238</v>
      </c>
      <c r="O234">
        <f t="shared" si="26"/>
        <v>-1.2722168000000238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8.2198769162413837E-2</v>
      </c>
    </row>
    <row r="235" spans="1:19" x14ac:dyDescent="0.3">
      <c r="A235" t="s">
        <v>261</v>
      </c>
      <c r="B235">
        <v>1530.2965088000001</v>
      </c>
      <c r="C235">
        <v>1542.3100586</v>
      </c>
      <c r="D235">
        <v>1644.512207</v>
      </c>
      <c r="E235">
        <v>1560.1281738</v>
      </c>
      <c r="F235">
        <v>1586.6400146000001</v>
      </c>
      <c r="G235">
        <v>1542.3100586</v>
      </c>
      <c r="H235">
        <v>1524.1899414</v>
      </c>
      <c r="I235">
        <v>1570.5500488</v>
      </c>
      <c r="J235">
        <v>1570.2194824000001</v>
      </c>
      <c r="L235" t="str">
        <f t="shared" si="24"/>
        <v>10OCT2023:18:00:00</v>
      </c>
      <c r="M235">
        <v>18</v>
      </c>
      <c r="N235">
        <f t="shared" si="25"/>
        <v>12.013549799999964</v>
      </c>
      <c r="O235" t="str">
        <f t="shared" si="26"/>
        <v/>
      </c>
      <c r="P235">
        <f t="shared" si="27"/>
        <v>12.013549799999964</v>
      </c>
      <c r="Q235" t="str">
        <f t="shared" si="28"/>
        <v/>
      </c>
      <c r="R235">
        <f t="shared" si="29"/>
        <v>1</v>
      </c>
      <c r="S235">
        <f t="shared" si="30"/>
        <v>0.78504719385529609</v>
      </c>
    </row>
    <row r="236" spans="1:19" x14ac:dyDescent="0.3">
      <c r="A236" t="s">
        <v>262</v>
      </c>
      <c r="B236">
        <v>1498.7058105000001</v>
      </c>
      <c r="C236">
        <v>1511.9699707</v>
      </c>
      <c r="D236">
        <v>1564.4822998</v>
      </c>
      <c r="E236">
        <v>1490.2415771000001</v>
      </c>
      <c r="F236">
        <v>1553.0300293</v>
      </c>
      <c r="G236">
        <v>1511.9699707</v>
      </c>
      <c r="H236">
        <v>1494.8699951000001</v>
      </c>
      <c r="I236">
        <v>1533.8199463000001</v>
      </c>
      <c r="J236">
        <v>1528.0035399999999</v>
      </c>
      <c r="L236" t="str">
        <f t="shared" si="24"/>
        <v>10OCT2023:19:00:00</v>
      </c>
      <c r="M236">
        <v>19</v>
      </c>
      <c r="N236">
        <f t="shared" si="25"/>
        <v>13.264160199999878</v>
      </c>
      <c r="O236" t="str">
        <f t="shared" si="26"/>
        <v/>
      </c>
      <c r="P236">
        <f t="shared" si="27"/>
        <v>13.264160199999878</v>
      </c>
      <c r="Q236" t="str">
        <f t="shared" si="28"/>
        <v/>
      </c>
      <c r="R236">
        <f t="shared" si="29"/>
        <v>1</v>
      </c>
      <c r="S236">
        <f t="shared" si="30"/>
        <v>0.88504095380631587</v>
      </c>
    </row>
    <row r="237" spans="1:19" x14ac:dyDescent="0.3">
      <c r="A237" t="s">
        <v>263</v>
      </c>
      <c r="B237">
        <v>1516.4433594</v>
      </c>
      <c r="C237">
        <v>1500.75</v>
      </c>
      <c r="D237">
        <v>1527.5006103999999</v>
      </c>
      <c r="E237">
        <v>1466.3822021000001</v>
      </c>
      <c r="F237">
        <v>1534.6999512</v>
      </c>
      <c r="G237">
        <v>1500.75</v>
      </c>
      <c r="H237">
        <v>1483.2800293</v>
      </c>
      <c r="I237">
        <v>1520.7199707</v>
      </c>
      <c r="J237">
        <v>1510.2451172000001</v>
      </c>
      <c r="L237" t="str">
        <f t="shared" si="24"/>
        <v>10OCT2023:20:00:00</v>
      </c>
      <c r="M237">
        <v>20</v>
      </c>
      <c r="N237">
        <f t="shared" si="25"/>
        <v>-15.693359399999963</v>
      </c>
      <c r="O237">
        <f t="shared" si="26"/>
        <v>-15.693359399999963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1.0348793644498031</v>
      </c>
    </row>
    <row r="238" spans="1:19" x14ac:dyDescent="0.3">
      <c r="A238" t="s">
        <v>264</v>
      </c>
      <c r="B238">
        <v>1447.4454346</v>
      </c>
      <c r="C238">
        <v>1470.7399902</v>
      </c>
      <c r="D238">
        <v>1488.4228516000001</v>
      </c>
      <c r="E238">
        <v>1438.5437012</v>
      </c>
      <c r="F238">
        <v>1500.1800536999999</v>
      </c>
      <c r="G238">
        <v>1470.7399902</v>
      </c>
      <c r="H238">
        <v>1452.6999512</v>
      </c>
      <c r="I238">
        <v>1483.6199951000001</v>
      </c>
      <c r="J238">
        <v>1475.6727295000001</v>
      </c>
      <c r="L238" t="str">
        <f t="shared" si="24"/>
        <v>10OCT2023:21:00:00</v>
      </c>
      <c r="M238">
        <v>21</v>
      </c>
      <c r="N238">
        <f t="shared" si="25"/>
        <v>23.294555599999967</v>
      </c>
      <c r="O238" t="str">
        <f t="shared" si="26"/>
        <v/>
      </c>
      <c r="P238">
        <f t="shared" si="27"/>
        <v>23.294555599999967</v>
      </c>
      <c r="Q238" t="str">
        <f t="shared" si="28"/>
        <v/>
      </c>
      <c r="R238">
        <f t="shared" si="29"/>
        <v>1</v>
      </c>
      <c r="S238">
        <f t="shared" si="30"/>
        <v>1.6093563904491772</v>
      </c>
    </row>
    <row r="239" spans="1:19" x14ac:dyDescent="0.3">
      <c r="A239" t="s">
        <v>265</v>
      </c>
      <c r="B239">
        <v>1394.4433594</v>
      </c>
      <c r="C239">
        <v>1403.3599853999999</v>
      </c>
      <c r="D239">
        <v>1436.9971923999999</v>
      </c>
      <c r="E239">
        <v>1395.9449463000001</v>
      </c>
      <c r="F239">
        <v>1435.0200195</v>
      </c>
      <c r="G239">
        <v>1403.3599853999999</v>
      </c>
      <c r="H239">
        <v>1382.6600341999999</v>
      </c>
      <c r="I239">
        <v>1418.3800048999999</v>
      </c>
      <c r="J239">
        <v>1411.5494385</v>
      </c>
      <c r="L239" t="str">
        <f t="shared" si="24"/>
        <v>10OCT2023:22:00:00</v>
      </c>
      <c r="M239">
        <v>22</v>
      </c>
      <c r="N239">
        <f t="shared" si="25"/>
        <v>8.9166259999999511</v>
      </c>
      <c r="O239" t="str">
        <f t="shared" si="26"/>
        <v/>
      </c>
      <c r="P239">
        <f t="shared" si="27"/>
        <v>8.9166259999999511</v>
      </c>
      <c r="Q239" t="str">
        <f t="shared" si="28"/>
        <v/>
      </c>
      <c r="R239">
        <f t="shared" si="29"/>
        <v>1</v>
      </c>
      <c r="S239">
        <f t="shared" si="30"/>
        <v>0.63943981230163338</v>
      </c>
    </row>
    <row r="240" spans="1:19" x14ac:dyDescent="0.3">
      <c r="A240" t="s">
        <v>266</v>
      </c>
      <c r="B240">
        <v>1329.7156981999999</v>
      </c>
      <c r="C240">
        <v>1321.6600341999999</v>
      </c>
      <c r="D240">
        <v>1339.9935303</v>
      </c>
      <c r="E240">
        <v>1314.9230957</v>
      </c>
      <c r="F240">
        <v>1351.6400146000001</v>
      </c>
      <c r="G240">
        <v>1321.6600341999999</v>
      </c>
      <c r="H240">
        <v>1307.8900146000001</v>
      </c>
      <c r="I240">
        <v>1327.9499512</v>
      </c>
      <c r="J240">
        <v>1326.0808105000001</v>
      </c>
      <c r="L240" t="str">
        <f t="shared" si="24"/>
        <v>10OCT2023:23:00:00</v>
      </c>
      <c r="M240">
        <v>23</v>
      </c>
      <c r="N240">
        <f t="shared" si="25"/>
        <v>-8.0556639999999788</v>
      </c>
      <c r="O240">
        <f t="shared" si="26"/>
        <v>-8.0556639999999788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0.60581852277932136</v>
      </c>
    </row>
    <row r="241" spans="1:19" x14ac:dyDescent="0.3">
      <c r="A241" t="s">
        <v>267</v>
      </c>
      <c r="B241">
        <v>1244.7901611</v>
      </c>
      <c r="C241">
        <v>1249.3299560999999</v>
      </c>
      <c r="D241">
        <v>1253.3120117000001</v>
      </c>
      <c r="E241">
        <v>1233.2821045000001</v>
      </c>
      <c r="F241">
        <v>1280.4100341999999</v>
      </c>
      <c r="G241">
        <v>1249.3299560999999</v>
      </c>
      <c r="H241">
        <v>1243.8499756000001</v>
      </c>
      <c r="I241">
        <v>1252.6999512</v>
      </c>
      <c r="J241">
        <v>1252.6013184000001</v>
      </c>
      <c r="L241" t="str">
        <f t="shared" si="24"/>
        <v>11OCT2023:00:00:00</v>
      </c>
      <c r="M241">
        <v>24</v>
      </c>
      <c r="N241">
        <f t="shared" si="25"/>
        <v>4.5397949999999128</v>
      </c>
      <c r="O241" t="str">
        <f t="shared" si="26"/>
        <v/>
      </c>
      <c r="P241">
        <f t="shared" si="27"/>
        <v>4.5397949999999128</v>
      </c>
      <c r="Q241" t="str">
        <f t="shared" si="28"/>
        <v/>
      </c>
      <c r="R241">
        <f t="shared" si="29"/>
        <v>1</v>
      </c>
      <c r="S241">
        <f t="shared" si="30"/>
        <v>0.36470363775916842</v>
      </c>
    </row>
    <row r="242" spans="1:19" x14ac:dyDescent="0.3">
      <c r="A242" t="s">
        <v>268</v>
      </c>
      <c r="B242">
        <v>1197.1574707</v>
      </c>
      <c r="C242">
        <v>1187.2600098</v>
      </c>
      <c r="D242">
        <v>1178.746582</v>
      </c>
      <c r="E242">
        <v>1120.4161377</v>
      </c>
      <c r="F242">
        <v>1216.1600341999999</v>
      </c>
      <c r="G242">
        <v>1219</v>
      </c>
      <c r="H242">
        <v>1187.2600098</v>
      </c>
      <c r="I242">
        <v>1175.7600098</v>
      </c>
      <c r="J242">
        <v>1188.1713867000001</v>
      </c>
      <c r="L242" t="str">
        <f t="shared" si="24"/>
        <v>11OCT2023:01:00:00</v>
      </c>
      <c r="M242">
        <v>1</v>
      </c>
      <c r="N242">
        <f t="shared" si="25"/>
        <v>-9.8974608999999418</v>
      </c>
      <c r="O242">
        <f t="shared" si="26"/>
        <v>-9.8974608999999418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0.82674678496661891</v>
      </c>
    </row>
    <row r="243" spans="1:19" x14ac:dyDescent="0.3">
      <c r="A243" t="s">
        <v>269</v>
      </c>
      <c r="B243">
        <v>1145.0994873</v>
      </c>
      <c r="C243">
        <v>1154.2600098</v>
      </c>
      <c r="D243">
        <v>1125.9051514</v>
      </c>
      <c r="E243">
        <v>1047.1767577999999</v>
      </c>
      <c r="F243">
        <v>1173.5100098</v>
      </c>
      <c r="G243">
        <v>1178.8800048999999</v>
      </c>
      <c r="H243">
        <v>1154.2600098</v>
      </c>
      <c r="I243">
        <v>1129.4599608999999</v>
      </c>
      <c r="J243">
        <v>1145.5361327999999</v>
      </c>
      <c r="L243" t="str">
        <f t="shared" si="24"/>
        <v>11OCT2023:02:00:00</v>
      </c>
      <c r="M243">
        <v>2</v>
      </c>
      <c r="N243">
        <f t="shared" si="25"/>
        <v>9.1605225000000701</v>
      </c>
      <c r="O243" t="str">
        <f t="shared" si="26"/>
        <v/>
      </c>
      <c r="P243">
        <f t="shared" si="27"/>
        <v>9.1605225000000701</v>
      </c>
      <c r="Q243" t="str">
        <f t="shared" si="28"/>
        <v/>
      </c>
      <c r="R243">
        <f t="shared" si="29"/>
        <v>1</v>
      </c>
      <c r="S243">
        <f t="shared" si="30"/>
        <v>0.79997612448499344</v>
      </c>
    </row>
    <row r="244" spans="1:19" x14ac:dyDescent="0.3">
      <c r="A244" t="s">
        <v>270</v>
      </c>
      <c r="B244">
        <v>1112.4212646000001</v>
      </c>
      <c r="C244">
        <v>1135.1400146000001</v>
      </c>
      <c r="D244">
        <v>1107.0070800999999</v>
      </c>
      <c r="E244">
        <v>1030.3417969</v>
      </c>
      <c r="F244">
        <v>1149.2900391000001</v>
      </c>
      <c r="G244">
        <v>1156.0600586</v>
      </c>
      <c r="H244">
        <v>1135.1400146000001</v>
      </c>
      <c r="I244">
        <v>1104.0300293</v>
      </c>
      <c r="J244">
        <v>1123.6875</v>
      </c>
      <c r="L244" t="str">
        <f t="shared" si="24"/>
        <v>11OCT2023:03:00:00</v>
      </c>
      <c r="M244">
        <v>3</v>
      </c>
      <c r="N244">
        <f t="shared" si="25"/>
        <v>22.71875</v>
      </c>
      <c r="O244" t="str">
        <f t="shared" si="26"/>
        <v/>
      </c>
      <c r="P244">
        <f t="shared" si="27"/>
        <v>22.71875</v>
      </c>
      <c r="Q244" t="str">
        <f t="shared" si="28"/>
        <v/>
      </c>
      <c r="R244">
        <f t="shared" si="29"/>
        <v>1</v>
      </c>
      <c r="S244">
        <f t="shared" si="30"/>
        <v>2.0422793705017059</v>
      </c>
    </row>
    <row r="245" spans="1:19" x14ac:dyDescent="0.3">
      <c r="A245" t="s">
        <v>271</v>
      </c>
      <c r="B245">
        <v>1097.5015868999999</v>
      </c>
      <c r="C245">
        <v>1112.2399902</v>
      </c>
      <c r="D245">
        <v>1102.4310303</v>
      </c>
      <c r="E245">
        <v>1020.6649169999999</v>
      </c>
      <c r="F245">
        <v>1128.3199463000001</v>
      </c>
      <c r="G245">
        <v>1134.8699951000001</v>
      </c>
      <c r="H245">
        <v>1112.2399902</v>
      </c>
      <c r="I245">
        <v>1084.9100341999999</v>
      </c>
      <c r="J245">
        <v>1105.9501952999999</v>
      </c>
      <c r="L245" t="str">
        <f t="shared" si="24"/>
        <v>11OCT2023:04:00:00</v>
      </c>
      <c r="M245">
        <v>4</v>
      </c>
      <c r="N245">
        <f t="shared" si="25"/>
        <v>14.738403300000073</v>
      </c>
      <c r="O245" t="str">
        <f t="shared" si="26"/>
        <v/>
      </c>
      <c r="P245">
        <f t="shared" si="27"/>
        <v>14.738403300000073</v>
      </c>
      <c r="Q245" t="str">
        <f t="shared" si="28"/>
        <v/>
      </c>
      <c r="R245">
        <f t="shared" si="29"/>
        <v>1</v>
      </c>
      <c r="S245">
        <f t="shared" si="30"/>
        <v>1.3429049648693565</v>
      </c>
    </row>
    <row r="246" spans="1:19" x14ac:dyDescent="0.3">
      <c r="A246" t="s">
        <v>272</v>
      </c>
      <c r="B246">
        <v>1102.4992675999999</v>
      </c>
      <c r="C246">
        <v>1103.7399902</v>
      </c>
      <c r="D246">
        <v>1102.4086914</v>
      </c>
      <c r="E246">
        <v>1039.9091797000001</v>
      </c>
      <c r="F246">
        <v>1120.2199707</v>
      </c>
      <c r="G246">
        <v>1127.2399902</v>
      </c>
      <c r="H246">
        <v>1103.7399902</v>
      </c>
      <c r="I246">
        <v>1081.4300536999999</v>
      </c>
      <c r="J246">
        <v>1100.7788086</v>
      </c>
      <c r="L246" t="str">
        <f t="shared" si="24"/>
        <v>11OCT2023:05:00:00</v>
      </c>
      <c r="M246">
        <v>5</v>
      </c>
      <c r="N246">
        <f t="shared" si="25"/>
        <v>1.2407226000000264</v>
      </c>
      <c r="O246" t="str">
        <f t="shared" si="26"/>
        <v/>
      </c>
      <c r="P246">
        <f t="shared" si="27"/>
        <v>1.2407226000000264</v>
      </c>
      <c r="Q246" t="str">
        <f t="shared" si="28"/>
        <v/>
      </c>
      <c r="R246">
        <f t="shared" si="29"/>
        <v>1</v>
      </c>
      <c r="S246">
        <f t="shared" si="30"/>
        <v>0.11253727203836797</v>
      </c>
    </row>
    <row r="247" spans="1:19" x14ac:dyDescent="0.3">
      <c r="A247" t="s">
        <v>273</v>
      </c>
      <c r="B247">
        <v>1132.9969481999999</v>
      </c>
      <c r="C247">
        <v>1122.0999756000001</v>
      </c>
      <c r="D247">
        <v>1139.7807617000001</v>
      </c>
      <c r="E247">
        <v>1105.4051514</v>
      </c>
      <c r="F247">
        <v>1149.1800536999999</v>
      </c>
      <c r="G247">
        <v>1154.4000243999999</v>
      </c>
      <c r="H247">
        <v>1122.0999756000001</v>
      </c>
      <c r="I247">
        <v>1116.9100341999999</v>
      </c>
      <c r="J247">
        <v>1130.0172118999999</v>
      </c>
      <c r="L247" t="str">
        <f t="shared" si="24"/>
        <v>11OCT2023:06:00:00</v>
      </c>
      <c r="M247">
        <v>6</v>
      </c>
      <c r="N247">
        <f t="shared" si="25"/>
        <v>-10.896972599999799</v>
      </c>
      <c r="O247">
        <f t="shared" si="26"/>
        <v>-10.896972599999799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0.96178304957589644</v>
      </c>
    </row>
    <row r="248" spans="1:19" x14ac:dyDescent="0.3">
      <c r="A248" t="s">
        <v>274</v>
      </c>
      <c r="B248">
        <v>1198.2663574000001</v>
      </c>
      <c r="C248">
        <v>1182.1600341999999</v>
      </c>
      <c r="D248">
        <v>1195.7006836</v>
      </c>
      <c r="E248">
        <v>1155.4801024999999</v>
      </c>
      <c r="F248">
        <v>1215.6400146000001</v>
      </c>
      <c r="G248">
        <v>1218.1500243999999</v>
      </c>
      <c r="H248">
        <v>1182.1600341999999</v>
      </c>
      <c r="I248">
        <v>1186.7199707</v>
      </c>
      <c r="J248">
        <v>1193.1831055</v>
      </c>
      <c r="L248" t="str">
        <f t="shared" si="24"/>
        <v>11OCT2023:07:00:00</v>
      </c>
      <c r="M248">
        <v>7</v>
      </c>
      <c r="N248">
        <f t="shared" si="25"/>
        <v>-16.106323200000134</v>
      </c>
      <c r="O248">
        <f t="shared" si="26"/>
        <v>-16.106323200000134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1.3441354754336636</v>
      </c>
    </row>
    <row r="249" spans="1:19" x14ac:dyDescent="0.3">
      <c r="A249" t="s">
        <v>275</v>
      </c>
      <c r="B249">
        <v>1222.2145995999999</v>
      </c>
      <c r="C249">
        <v>1207.3100586</v>
      </c>
      <c r="D249">
        <v>1198.1398925999999</v>
      </c>
      <c r="E249">
        <v>1181.0336914</v>
      </c>
      <c r="F249">
        <v>1243.9799805</v>
      </c>
      <c r="G249">
        <v>1247.0799560999999</v>
      </c>
      <c r="H249">
        <v>1207.3100586</v>
      </c>
      <c r="I249">
        <v>1224.9100341999999</v>
      </c>
      <c r="J249">
        <v>1218.4000243999999</v>
      </c>
      <c r="L249" t="str">
        <f t="shared" si="24"/>
        <v>11OCT2023:08:00:00</v>
      </c>
      <c r="M249">
        <v>8</v>
      </c>
      <c r="N249">
        <f t="shared" si="25"/>
        <v>-14.904540999999881</v>
      </c>
      <c r="O249">
        <f t="shared" si="26"/>
        <v>-14.904540999999881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1.2194700509123164</v>
      </c>
    </row>
    <row r="250" spans="1:19" x14ac:dyDescent="0.3">
      <c r="A250" t="s">
        <v>276</v>
      </c>
      <c r="B250">
        <v>1238.6741943</v>
      </c>
      <c r="C250">
        <v>1213.2700195</v>
      </c>
      <c r="D250">
        <v>1225.1132812999999</v>
      </c>
      <c r="E250">
        <v>1196.9536132999999</v>
      </c>
      <c r="F250">
        <v>1251.1300048999999</v>
      </c>
      <c r="G250">
        <v>1255.8100586</v>
      </c>
      <c r="H250">
        <v>1213.2700195</v>
      </c>
      <c r="I250">
        <v>1232.0200195</v>
      </c>
      <c r="J250">
        <v>1229.3037108999999</v>
      </c>
      <c r="L250" t="str">
        <f t="shared" si="24"/>
        <v>11OCT2023:09:00:00</v>
      </c>
      <c r="M250">
        <v>9</v>
      </c>
      <c r="N250">
        <f t="shared" si="25"/>
        <v>-25.404174799999964</v>
      </c>
      <c r="O250">
        <f t="shared" si="26"/>
        <v>-25.404174799999964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2.0509166104292973</v>
      </c>
    </row>
    <row r="251" spans="1:19" x14ac:dyDescent="0.3">
      <c r="A251" t="s">
        <v>277</v>
      </c>
      <c r="B251">
        <v>1258.4470214999999</v>
      </c>
      <c r="C251">
        <v>1254.7199707</v>
      </c>
      <c r="D251">
        <v>1261.3283690999999</v>
      </c>
      <c r="E251">
        <v>1227.7868652</v>
      </c>
      <c r="F251">
        <v>1279.5500488</v>
      </c>
      <c r="G251">
        <v>1284.0600586</v>
      </c>
      <c r="H251">
        <v>1254.7199707</v>
      </c>
      <c r="I251">
        <v>1265.4399414</v>
      </c>
      <c r="J251">
        <v>1264.6746826000001</v>
      </c>
      <c r="L251" t="str">
        <f t="shared" si="24"/>
        <v>11OCT2023:10:00:00</v>
      </c>
      <c r="M251">
        <v>10</v>
      </c>
      <c r="N251">
        <f t="shared" si="25"/>
        <v>-3.7270507999999154</v>
      </c>
      <c r="O251">
        <f t="shared" si="26"/>
        <v>-3.7270507999999154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0.29616270977839615</v>
      </c>
    </row>
    <row r="252" spans="1:19" x14ac:dyDescent="0.3">
      <c r="A252" t="s">
        <v>278</v>
      </c>
      <c r="B252">
        <v>1269.2026367000001</v>
      </c>
      <c r="C252">
        <v>1283.0600586</v>
      </c>
      <c r="D252">
        <v>1305.9925536999999</v>
      </c>
      <c r="E252">
        <v>1307.9663086</v>
      </c>
      <c r="F252">
        <v>1301.9799805</v>
      </c>
      <c r="G252">
        <v>1307</v>
      </c>
      <c r="H252">
        <v>1283.0600586</v>
      </c>
      <c r="I252">
        <v>1287.6700439000001</v>
      </c>
      <c r="J252">
        <v>1293.3155518000001</v>
      </c>
      <c r="L252" t="str">
        <f t="shared" si="24"/>
        <v>11OCT2023:11:00:00</v>
      </c>
      <c r="M252">
        <v>11</v>
      </c>
      <c r="N252">
        <f t="shared" si="25"/>
        <v>13.857421899999963</v>
      </c>
      <c r="O252" t="str">
        <f t="shared" si="26"/>
        <v/>
      </c>
      <c r="P252">
        <f t="shared" si="27"/>
        <v>13.857421899999963</v>
      </c>
      <c r="Q252" t="str">
        <f t="shared" si="28"/>
        <v/>
      </c>
      <c r="R252">
        <f t="shared" si="29"/>
        <v>1</v>
      </c>
      <c r="S252">
        <f t="shared" si="30"/>
        <v>1.0918210772103387</v>
      </c>
    </row>
    <row r="253" spans="1:19" x14ac:dyDescent="0.3">
      <c r="A253" t="s">
        <v>279</v>
      </c>
      <c r="B253">
        <v>1337.6260986</v>
      </c>
      <c r="C253">
        <v>1307.2299805</v>
      </c>
      <c r="D253">
        <v>1328.2508545000001</v>
      </c>
      <c r="E253">
        <v>1336.1279297000001</v>
      </c>
      <c r="F253">
        <v>1331.8000488</v>
      </c>
      <c r="G253">
        <v>1338.5600586</v>
      </c>
      <c r="H253">
        <v>1307.2299805</v>
      </c>
      <c r="I253">
        <v>1318.9899902</v>
      </c>
      <c r="J253">
        <v>1320.5522461</v>
      </c>
      <c r="L253" t="str">
        <f t="shared" si="24"/>
        <v>11OCT2023:12:00:00</v>
      </c>
      <c r="M253">
        <v>12</v>
      </c>
      <c r="N253">
        <f t="shared" si="25"/>
        <v>-30.396118099999967</v>
      </c>
      <c r="O253">
        <f t="shared" si="26"/>
        <v>-30.396118099999967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2.2723927210910033</v>
      </c>
    </row>
    <row r="254" spans="1:19" x14ac:dyDescent="0.3">
      <c r="A254" t="s">
        <v>280</v>
      </c>
      <c r="B254">
        <v>1353.1341553</v>
      </c>
      <c r="C254">
        <v>1350.3800048999999</v>
      </c>
      <c r="D254">
        <v>1362.8811035000001</v>
      </c>
      <c r="E254">
        <v>1368.2075195</v>
      </c>
      <c r="F254">
        <v>1374.2299805</v>
      </c>
      <c r="G254">
        <v>1384.0400391000001</v>
      </c>
      <c r="H254">
        <v>1350.3800048999999</v>
      </c>
      <c r="I254">
        <v>1368.4899902</v>
      </c>
      <c r="J254">
        <v>1364.0643310999999</v>
      </c>
      <c r="L254" t="str">
        <f t="shared" si="24"/>
        <v>11OCT2023:13:00:00</v>
      </c>
      <c r="M254">
        <v>13</v>
      </c>
      <c r="N254">
        <f t="shared" si="25"/>
        <v>-2.7541504000000714</v>
      </c>
      <c r="O254">
        <f t="shared" si="26"/>
        <v>-2.7541504000000714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0.20353860622115888</v>
      </c>
    </row>
    <row r="255" spans="1:19" x14ac:dyDescent="0.3">
      <c r="A255" t="s">
        <v>281</v>
      </c>
      <c r="B255">
        <v>1423.3363036999999</v>
      </c>
      <c r="C255">
        <v>1405.4499512</v>
      </c>
      <c r="D255">
        <v>1413.192749</v>
      </c>
      <c r="E255">
        <v>1419.2415771000001</v>
      </c>
      <c r="F255">
        <v>1416.6800536999999</v>
      </c>
      <c r="G255">
        <v>1430.3699951000001</v>
      </c>
      <c r="H255">
        <v>1405.4499512</v>
      </c>
      <c r="I255">
        <v>1420.7399902</v>
      </c>
      <c r="J255">
        <v>1415.2005615</v>
      </c>
      <c r="L255" t="str">
        <f t="shared" si="24"/>
        <v>11OCT2023:14:00:00</v>
      </c>
      <c r="M255">
        <v>14</v>
      </c>
      <c r="N255">
        <f t="shared" si="25"/>
        <v>-17.88635249999993</v>
      </c>
      <c r="O255">
        <f t="shared" si="26"/>
        <v>-17.88635249999993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1.2566497779550685</v>
      </c>
    </row>
    <row r="256" spans="1:19" x14ac:dyDescent="0.3">
      <c r="A256" t="s">
        <v>282</v>
      </c>
      <c r="B256">
        <v>1476.7833252</v>
      </c>
      <c r="C256">
        <v>1460.5799560999999</v>
      </c>
      <c r="D256">
        <v>1453.0441894999999</v>
      </c>
      <c r="E256">
        <v>1472.9514160000001</v>
      </c>
      <c r="F256">
        <v>1462.8199463000001</v>
      </c>
      <c r="G256">
        <v>1476.25</v>
      </c>
      <c r="H256">
        <v>1460.5799560999999</v>
      </c>
      <c r="I256">
        <v>1465.4499512</v>
      </c>
      <c r="J256">
        <v>1462.3249512</v>
      </c>
      <c r="L256" t="str">
        <f t="shared" si="24"/>
        <v>11OCT2023:15:00:00</v>
      </c>
      <c r="M256">
        <v>15</v>
      </c>
      <c r="N256">
        <f t="shared" si="25"/>
        <v>-16.203369100000145</v>
      </c>
      <c r="O256">
        <f t="shared" si="26"/>
        <v>-16.203369100000145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1.097206937775095</v>
      </c>
    </row>
    <row r="257" spans="1:19" x14ac:dyDescent="0.3">
      <c r="A257" t="s">
        <v>283</v>
      </c>
      <c r="B257">
        <v>1507.4440918</v>
      </c>
      <c r="C257">
        <v>1507.8499756000001</v>
      </c>
      <c r="D257">
        <v>1508.7351074000001</v>
      </c>
      <c r="E257">
        <v>1515.3348389</v>
      </c>
      <c r="F257">
        <v>1499.0699463000001</v>
      </c>
      <c r="G257">
        <v>1516.0999756000001</v>
      </c>
      <c r="H257">
        <v>1507.8499756000001</v>
      </c>
      <c r="I257">
        <v>1500.3699951000001</v>
      </c>
      <c r="J257">
        <v>1505.7299805</v>
      </c>
      <c r="L257" t="str">
        <f t="shared" si="24"/>
        <v>11OCT2023:16:00:00</v>
      </c>
      <c r="M257">
        <v>16</v>
      </c>
      <c r="N257">
        <f t="shared" si="25"/>
        <v>0.40588380000008328</v>
      </c>
      <c r="O257" t="str">
        <f t="shared" si="26"/>
        <v/>
      </c>
      <c r="P257">
        <f t="shared" si="27"/>
        <v>0.40588380000008328</v>
      </c>
      <c r="Q257" t="str">
        <f t="shared" si="28"/>
        <v/>
      </c>
      <c r="R257">
        <f t="shared" si="29"/>
        <v>1</v>
      </c>
      <c r="S257">
        <f t="shared" si="30"/>
        <v>2.6925297077878885E-2</v>
      </c>
    </row>
    <row r="258" spans="1:19" x14ac:dyDescent="0.3">
      <c r="A258" t="s">
        <v>284</v>
      </c>
      <c r="B258">
        <v>1525.1204834</v>
      </c>
      <c r="C258">
        <v>1547.3000488</v>
      </c>
      <c r="D258">
        <v>1524.7436522999999</v>
      </c>
      <c r="E258">
        <v>1524.5124512</v>
      </c>
      <c r="F258">
        <v>1535.0999756000001</v>
      </c>
      <c r="G258">
        <v>1548.7099608999999</v>
      </c>
      <c r="H258">
        <v>1547.3000488</v>
      </c>
      <c r="I258">
        <v>1525.1400146000001</v>
      </c>
      <c r="J258">
        <v>1535.0617675999999</v>
      </c>
      <c r="L258" t="str">
        <f t="shared" si="24"/>
        <v>11OCT2023:17:00:00</v>
      </c>
      <c r="M258">
        <v>17</v>
      </c>
      <c r="N258">
        <f t="shared" si="25"/>
        <v>22.179565400000001</v>
      </c>
      <c r="O258" t="str">
        <f t="shared" si="26"/>
        <v/>
      </c>
      <c r="P258">
        <f t="shared" si="27"/>
        <v>22.179565400000001</v>
      </c>
      <c r="Q258" t="str">
        <f t="shared" si="28"/>
        <v/>
      </c>
      <c r="R258">
        <f t="shared" si="29"/>
        <v>1</v>
      </c>
      <c r="S258">
        <f t="shared" si="30"/>
        <v>1.4542828347931165</v>
      </c>
    </row>
    <row r="259" spans="1:19" x14ac:dyDescent="0.3">
      <c r="A259" t="s">
        <v>285</v>
      </c>
      <c r="B259">
        <v>1531.9001464999999</v>
      </c>
      <c r="C259">
        <v>1552.4200439000001</v>
      </c>
      <c r="D259">
        <v>1528.5093993999999</v>
      </c>
      <c r="E259">
        <v>1510.3093262</v>
      </c>
      <c r="F259">
        <v>1536.8800048999999</v>
      </c>
      <c r="G259">
        <v>1552.7900391000001</v>
      </c>
      <c r="H259">
        <v>1552.4200439000001</v>
      </c>
      <c r="I259">
        <v>1520.3699951000001</v>
      </c>
      <c r="J259">
        <v>1536.5058594</v>
      </c>
      <c r="L259" t="str">
        <f t="shared" ref="L259:L323" si="31">A259</f>
        <v>11OCT2023:18:00:00</v>
      </c>
      <c r="M259">
        <v>18</v>
      </c>
      <c r="N259">
        <f t="shared" ref="N259:N323" si="32">C259-B259</f>
        <v>20.519897400000218</v>
      </c>
      <c r="O259" t="str">
        <f t="shared" ref="O259:O322" si="33">IF(N259&lt;0,N259,"")</f>
        <v/>
      </c>
      <c r="P259">
        <f t="shared" ref="P259:P322" si="34">IF(N259&gt;0,N259,"")</f>
        <v>20.519897400000218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1.339506197377351</v>
      </c>
    </row>
    <row r="260" spans="1:19" x14ac:dyDescent="0.3">
      <c r="A260" t="s">
        <v>286</v>
      </c>
      <c r="B260">
        <v>1497.8629149999999</v>
      </c>
      <c r="C260">
        <v>1528.0899658000001</v>
      </c>
      <c r="D260">
        <v>1440.1774902</v>
      </c>
      <c r="E260">
        <v>1397.8419189000001</v>
      </c>
      <c r="F260">
        <v>1508.4499512</v>
      </c>
      <c r="G260">
        <v>1521.9000243999999</v>
      </c>
      <c r="H260">
        <v>1528.0899658000001</v>
      </c>
      <c r="I260">
        <v>1484.9899902</v>
      </c>
      <c r="J260">
        <v>1494.9946289</v>
      </c>
      <c r="L260" t="str">
        <f t="shared" si="31"/>
        <v>11OCT2023:19:00:00</v>
      </c>
      <c r="M260">
        <v>19</v>
      </c>
      <c r="N260">
        <f t="shared" si="32"/>
        <v>30.227050800000143</v>
      </c>
      <c r="O260" t="str">
        <f t="shared" si="33"/>
        <v/>
      </c>
      <c r="P260">
        <f t="shared" si="34"/>
        <v>30.227050800000143</v>
      </c>
      <c r="Q260" t="str">
        <f t="shared" si="35"/>
        <v/>
      </c>
      <c r="R260">
        <f t="shared" si="36"/>
        <v>1</v>
      </c>
      <c r="S260">
        <f t="shared" si="37"/>
        <v>2.018011828539072</v>
      </c>
    </row>
    <row r="261" spans="1:19" x14ac:dyDescent="0.3">
      <c r="A261" t="s">
        <v>287</v>
      </c>
      <c r="B261">
        <v>1485.8454589999999</v>
      </c>
      <c r="C261">
        <v>1507.3299560999999</v>
      </c>
      <c r="D261">
        <v>1448.512207</v>
      </c>
      <c r="E261">
        <v>1426.5347899999999</v>
      </c>
      <c r="F261">
        <v>1487.2199707</v>
      </c>
      <c r="G261">
        <v>1498.5</v>
      </c>
      <c r="H261">
        <v>1507.3299560999999</v>
      </c>
      <c r="I261">
        <v>1469.2800293</v>
      </c>
      <c r="J261">
        <v>1481.2574463000001</v>
      </c>
      <c r="L261" t="str">
        <f t="shared" si="31"/>
        <v>11OCT2023:20:00:00</v>
      </c>
      <c r="M261">
        <v>20</v>
      </c>
      <c r="N261">
        <f t="shared" si="32"/>
        <v>21.484497099999999</v>
      </c>
      <c r="O261" t="str">
        <f t="shared" si="33"/>
        <v/>
      </c>
      <c r="P261">
        <f t="shared" si="34"/>
        <v>21.484497099999999</v>
      </c>
      <c r="Q261" t="str">
        <f t="shared" si="35"/>
        <v/>
      </c>
      <c r="R261">
        <f t="shared" si="36"/>
        <v>1</v>
      </c>
      <c r="S261">
        <f t="shared" si="37"/>
        <v>1.4459442581908515</v>
      </c>
    </row>
    <row r="262" spans="1:19" x14ac:dyDescent="0.3">
      <c r="A262" t="s">
        <v>288</v>
      </c>
      <c r="B262">
        <v>1470.5722656</v>
      </c>
      <c r="C262">
        <v>1467.3599853999999</v>
      </c>
      <c r="D262">
        <v>1440.0473632999999</v>
      </c>
      <c r="E262">
        <v>1441.2745361</v>
      </c>
      <c r="F262">
        <v>1460.8299560999999</v>
      </c>
      <c r="G262">
        <v>1467.9899902</v>
      </c>
      <c r="H262">
        <v>1467.3599853999999</v>
      </c>
      <c r="I262">
        <v>1435.1899414</v>
      </c>
      <c r="J262">
        <v>1451.6564940999999</v>
      </c>
      <c r="L262" t="str">
        <f t="shared" si="31"/>
        <v>11OCT2023:21:00:00</v>
      </c>
      <c r="M262">
        <v>21</v>
      </c>
      <c r="N262">
        <f t="shared" si="32"/>
        <v>-3.2122802000001229</v>
      </c>
      <c r="O262">
        <f t="shared" si="33"/>
        <v>-3.2122802000001229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0.21843742569764146</v>
      </c>
    </row>
    <row r="263" spans="1:19" x14ac:dyDescent="0.3">
      <c r="A263" t="s">
        <v>289</v>
      </c>
      <c r="B263">
        <v>1411.8797606999999</v>
      </c>
      <c r="C263">
        <v>1403.4499512</v>
      </c>
      <c r="D263">
        <v>1394.4276123</v>
      </c>
      <c r="E263">
        <v>1388.0402832</v>
      </c>
      <c r="F263">
        <v>1415.2299805</v>
      </c>
      <c r="G263">
        <v>1421.3599853999999</v>
      </c>
      <c r="H263">
        <v>1403.4499512</v>
      </c>
      <c r="I263">
        <v>1387.5200195</v>
      </c>
      <c r="J263">
        <v>1399.8354492000001</v>
      </c>
      <c r="L263" t="str">
        <f t="shared" si="31"/>
        <v>11OCT2023:22:00:00</v>
      </c>
      <c r="M263">
        <v>22</v>
      </c>
      <c r="N263">
        <f t="shared" si="32"/>
        <v>-8.4298094999999194</v>
      </c>
      <c r="O263">
        <f t="shared" si="33"/>
        <v>-8.4298094999999194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0.59706284732210335</v>
      </c>
    </row>
    <row r="264" spans="1:19" x14ac:dyDescent="0.3">
      <c r="A264" t="s">
        <v>290</v>
      </c>
      <c r="B264">
        <v>1343.7137451000001</v>
      </c>
      <c r="C264">
        <v>1338.5100098</v>
      </c>
      <c r="D264">
        <v>1302.5561522999999</v>
      </c>
      <c r="E264">
        <v>1302.2379149999999</v>
      </c>
      <c r="F264">
        <v>1336.5600586</v>
      </c>
      <c r="G264">
        <v>1347.6800536999999</v>
      </c>
      <c r="H264">
        <v>1338.5100098</v>
      </c>
      <c r="I264">
        <v>1313.0500488</v>
      </c>
      <c r="J264">
        <v>1324.4033202999999</v>
      </c>
      <c r="L264" t="str">
        <f t="shared" si="31"/>
        <v>11OCT2023:23:00:00</v>
      </c>
      <c r="M264">
        <v>23</v>
      </c>
      <c r="N264">
        <f t="shared" si="32"/>
        <v>-5.2037353000000621</v>
      </c>
      <c r="O264">
        <f t="shared" si="33"/>
        <v>-5.2037353000000621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0.38726516856555609</v>
      </c>
    </row>
    <row r="265" spans="1:19" x14ac:dyDescent="0.3">
      <c r="A265" t="s">
        <v>291</v>
      </c>
      <c r="B265">
        <v>1261.6165771000001</v>
      </c>
      <c r="C265">
        <v>1284.4499512</v>
      </c>
      <c r="D265">
        <v>1225.4255370999999</v>
      </c>
      <c r="E265">
        <v>1222.7045897999999</v>
      </c>
      <c r="F265">
        <v>1266.3599853999999</v>
      </c>
      <c r="G265">
        <v>1276.3000488</v>
      </c>
      <c r="H265">
        <v>1284.4499512</v>
      </c>
      <c r="I265">
        <v>1240.25</v>
      </c>
      <c r="J265">
        <v>1256.7612305</v>
      </c>
      <c r="L265" t="str">
        <f t="shared" si="31"/>
        <v>12OCT2023:00:00:00</v>
      </c>
      <c r="M265">
        <v>24</v>
      </c>
      <c r="N265">
        <f t="shared" si="32"/>
        <v>22.833374099999901</v>
      </c>
      <c r="O265" t="str">
        <f t="shared" si="33"/>
        <v/>
      </c>
      <c r="P265">
        <f t="shared" si="34"/>
        <v>22.833374099999901</v>
      </c>
      <c r="Q265" t="str">
        <f t="shared" si="35"/>
        <v/>
      </c>
      <c r="R265">
        <f t="shared" si="36"/>
        <v>1</v>
      </c>
      <c r="S265">
        <f t="shared" si="37"/>
        <v>1.8098505135756511</v>
      </c>
    </row>
    <row r="266" spans="1:19" x14ac:dyDescent="0.3">
      <c r="A266" t="s">
        <v>292</v>
      </c>
      <c r="B266">
        <v>1213.1174315999999</v>
      </c>
      <c r="C266">
        <v>1171.1899414</v>
      </c>
      <c r="D266">
        <v>1104.7824707</v>
      </c>
      <c r="E266">
        <v>1123.3554687999999</v>
      </c>
      <c r="F266">
        <v>1171.1899414</v>
      </c>
      <c r="G266">
        <v>1168.6600341999999</v>
      </c>
      <c r="H266">
        <v>1197.2600098</v>
      </c>
      <c r="I266">
        <v>1165.6500243999999</v>
      </c>
      <c r="J266">
        <v>1163.8144531</v>
      </c>
      <c r="L266" t="str">
        <f t="shared" si="31"/>
        <v>12OCT2023:01:00:00</v>
      </c>
      <c r="M266">
        <v>1</v>
      </c>
      <c r="N266">
        <f t="shared" si="32"/>
        <v>-41.927490199999966</v>
      </c>
      <c r="O266">
        <f t="shared" si="33"/>
        <v>-41.927490199999966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3.4561773747411353</v>
      </c>
    </row>
    <row r="267" spans="1:19" x14ac:dyDescent="0.3">
      <c r="A267" t="s">
        <v>293</v>
      </c>
      <c r="B267">
        <v>1163.0783690999999</v>
      </c>
      <c r="C267">
        <v>1136.2900391000001</v>
      </c>
      <c r="D267">
        <v>1061.6518555</v>
      </c>
      <c r="E267">
        <v>1067.7111815999999</v>
      </c>
      <c r="F267">
        <v>1136.2900391000001</v>
      </c>
      <c r="G267">
        <v>1135.2399902</v>
      </c>
      <c r="H267">
        <v>1163.5999756000001</v>
      </c>
      <c r="I267">
        <v>1130.6300048999999</v>
      </c>
      <c r="J267">
        <v>1127.7524414</v>
      </c>
      <c r="L267" t="str">
        <f t="shared" si="31"/>
        <v>12OCT2023:02:00:00</v>
      </c>
      <c r="M267">
        <v>2</v>
      </c>
      <c r="N267">
        <f t="shared" si="32"/>
        <v>-26.78832999999986</v>
      </c>
      <c r="O267">
        <f t="shared" si="33"/>
        <v>-26.78832999999986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2.3032265676756505</v>
      </c>
    </row>
    <row r="268" spans="1:19" x14ac:dyDescent="0.3">
      <c r="A268" t="s">
        <v>294</v>
      </c>
      <c r="B268">
        <v>1140.4770507999999</v>
      </c>
      <c r="C268">
        <v>1115.0799560999999</v>
      </c>
      <c r="D268">
        <v>1051.3461914</v>
      </c>
      <c r="E268">
        <v>1046.394043</v>
      </c>
      <c r="F268">
        <v>1115.0799560999999</v>
      </c>
      <c r="G268">
        <v>1115.9899902</v>
      </c>
      <c r="H268">
        <v>1142.6500243999999</v>
      </c>
      <c r="I268">
        <v>1104.3299560999999</v>
      </c>
      <c r="J268">
        <v>1107.4702147999999</v>
      </c>
      <c r="L268" t="str">
        <f t="shared" si="31"/>
        <v>12OCT2023:03:00:00</v>
      </c>
      <c r="M268">
        <v>4</v>
      </c>
      <c r="N268">
        <f t="shared" si="32"/>
        <v>-25.397094700000025</v>
      </c>
      <c r="O268">
        <f t="shared" si="33"/>
        <v>-25.397094700000025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2.2268834504109449</v>
      </c>
    </row>
    <row r="269" spans="1:19" x14ac:dyDescent="0.3">
      <c r="A269" t="s">
        <v>295</v>
      </c>
      <c r="B269">
        <v>1150.5831298999999</v>
      </c>
      <c r="C269">
        <v>1092.8100586</v>
      </c>
      <c r="D269">
        <v>1053.7758789</v>
      </c>
      <c r="E269">
        <v>1042.918457</v>
      </c>
      <c r="F269">
        <v>1092.8100586</v>
      </c>
      <c r="G269">
        <v>1094.2299805</v>
      </c>
      <c r="H269">
        <v>1119.75</v>
      </c>
      <c r="I269">
        <v>1085.4399414</v>
      </c>
      <c r="J269">
        <v>1091.0162353999999</v>
      </c>
      <c r="L269" t="str">
        <f t="shared" si="31"/>
        <v>12OCT2023:04:00:00</v>
      </c>
      <c r="M269">
        <v>5</v>
      </c>
      <c r="N269">
        <f t="shared" si="32"/>
        <v>-57.773071299999856</v>
      </c>
      <c r="O269">
        <f t="shared" si="33"/>
        <v>-57.773071299999856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5.021199233559166</v>
      </c>
    </row>
    <row r="270" spans="1:19" x14ac:dyDescent="0.3">
      <c r="A270" t="s">
        <v>296</v>
      </c>
      <c r="B270">
        <v>1143.2580565999999</v>
      </c>
      <c r="C270">
        <v>1087.2700195</v>
      </c>
      <c r="D270">
        <v>1062.8161620999999</v>
      </c>
      <c r="E270">
        <v>1063.8048096</v>
      </c>
      <c r="F270">
        <v>1087.2700195</v>
      </c>
      <c r="G270">
        <v>1088.8299560999999</v>
      </c>
      <c r="H270">
        <v>1112.9699707</v>
      </c>
      <c r="I270">
        <v>1082.6800536999999</v>
      </c>
      <c r="J270">
        <v>1088.8681641000001</v>
      </c>
      <c r="L270" t="str">
        <f t="shared" si="31"/>
        <v>12OCT2023:05:00:00</v>
      </c>
      <c r="M270">
        <v>6</v>
      </c>
      <c r="N270">
        <f t="shared" si="32"/>
        <v>-55.988037099999929</v>
      </c>
      <c r="O270">
        <f t="shared" si="33"/>
        <v>-55.988037099999929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4.8972352984334906</v>
      </c>
    </row>
    <row r="271" spans="1:19" x14ac:dyDescent="0.3">
      <c r="A271" t="s">
        <v>297</v>
      </c>
      <c r="B271">
        <v>1201.1269531</v>
      </c>
      <c r="C271">
        <v>1118.9000243999999</v>
      </c>
      <c r="D271">
        <v>1100.3936768000001</v>
      </c>
      <c r="E271">
        <v>1102.8494873</v>
      </c>
      <c r="F271">
        <v>1118.9000243999999</v>
      </c>
      <c r="G271">
        <v>1121.0699463000001</v>
      </c>
      <c r="H271">
        <v>1142.8000488</v>
      </c>
      <c r="I271">
        <v>1118.8000488</v>
      </c>
      <c r="J271">
        <v>1122.5557861</v>
      </c>
      <c r="L271" t="str">
        <f t="shared" si="31"/>
        <v>12OCT2023:06:00:00</v>
      </c>
      <c r="M271">
        <v>7</v>
      </c>
      <c r="N271">
        <f t="shared" si="32"/>
        <v>-82.226928700000144</v>
      </c>
      <c r="O271">
        <f t="shared" si="33"/>
        <v>-82.226928700000144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6.8458149646696276</v>
      </c>
    </row>
    <row r="272" spans="1:19" x14ac:dyDescent="0.3">
      <c r="A272" t="s">
        <v>298</v>
      </c>
      <c r="B272">
        <v>1248.3226318</v>
      </c>
      <c r="C272">
        <v>1190.1600341999999</v>
      </c>
      <c r="D272">
        <v>1165.0328368999999</v>
      </c>
      <c r="E272">
        <v>1170.3980713000001</v>
      </c>
      <c r="F272">
        <v>1190.1600341999999</v>
      </c>
      <c r="G272">
        <v>1194.3900146000001</v>
      </c>
      <c r="H272">
        <v>1217.9799805</v>
      </c>
      <c r="I272">
        <v>1197.1600341999999</v>
      </c>
      <c r="J272">
        <v>1196.0036620999999</v>
      </c>
      <c r="L272" t="str">
        <f t="shared" si="31"/>
        <v>12OCT2023:07:00:00</v>
      </c>
      <c r="M272">
        <v>8</v>
      </c>
      <c r="N272">
        <f t="shared" si="32"/>
        <v>-58.162597600000026</v>
      </c>
      <c r="O272">
        <f t="shared" si="33"/>
        <v>-58.162597600000026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4.6592600437062774</v>
      </c>
    </row>
    <row r="273" spans="1:19" x14ac:dyDescent="0.3">
      <c r="A273" t="s">
        <v>299</v>
      </c>
      <c r="B273">
        <v>1251.7746582</v>
      </c>
      <c r="C273">
        <v>1222.6999512</v>
      </c>
      <c r="D273">
        <v>1177.7581786999999</v>
      </c>
      <c r="E273">
        <v>1197.7414550999999</v>
      </c>
      <c r="F273">
        <v>1222.6999512</v>
      </c>
      <c r="G273">
        <v>1230.3100586</v>
      </c>
      <c r="H273">
        <v>1253.0100098</v>
      </c>
      <c r="I273">
        <v>1235.1300048999999</v>
      </c>
      <c r="J273">
        <v>1227.2946777</v>
      </c>
      <c r="L273" t="str">
        <f t="shared" si="31"/>
        <v>12OCT2023:08:00:00</v>
      </c>
      <c r="M273">
        <v>9</v>
      </c>
      <c r="N273">
        <f t="shared" si="32"/>
        <v>-29.074706999999989</v>
      </c>
      <c r="O273">
        <f t="shared" si="33"/>
        <v>-29.074706999999989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2.3226789909461991</v>
      </c>
    </row>
    <row r="274" spans="1:19" x14ac:dyDescent="0.3">
      <c r="A274" t="s">
        <v>300</v>
      </c>
      <c r="B274">
        <v>1130.3210449000001</v>
      </c>
      <c r="C274">
        <v>1229.1600341999999</v>
      </c>
      <c r="D274">
        <v>1197.4666748</v>
      </c>
      <c r="E274">
        <v>1207.5417480000001</v>
      </c>
      <c r="F274">
        <v>1229.1600341999999</v>
      </c>
      <c r="G274">
        <v>1236.4499512</v>
      </c>
      <c r="H274">
        <v>1257.8399658000001</v>
      </c>
      <c r="I274">
        <v>1237.5999756000001</v>
      </c>
      <c r="J274">
        <v>1234.6862793</v>
      </c>
      <c r="L274" t="str">
        <f t="shared" si="31"/>
        <v>12OCT2023:09:00:00</v>
      </c>
      <c r="M274">
        <v>10</v>
      </c>
      <c r="N274">
        <f t="shared" si="32"/>
        <v>98.838989299999866</v>
      </c>
      <c r="O274" t="str">
        <f t="shared" si="33"/>
        <v/>
      </c>
      <c r="P274">
        <f t="shared" si="34"/>
        <v>98.838989299999866</v>
      </c>
      <c r="Q274" t="str">
        <f t="shared" si="35"/>
        <v/>
      </c>
      <c r="R274">
        <f t="shared" si="36"/>
        <v>1</v>
      </c>
      <c r="S274">
        <f t="shared" si="37"/>
        <v>8.7443288564749491</v>
      </c>
    </row>
    <row r="275" spans="1:19" x14ac:dyDescent="0.3">
      <c r="A275" t="s">
        <v>301</v>
      </c>
      <c r="B275">
        <v>1205.9923096</v>
      </c>
      <c r="C275">
        <v>1247.1600341999999</v>
      </c>
      <c r="D275">
        <v>1219.9090576000001</v>
      </c>
      <c r="E275">
        <v>1219.1838379000001</v>
      </c>
      <c r="F275">
        <v>1247.1600341999999</v>
      </c>
      <c r="G275">
        <v>1256.9799805</v>
      </c>
      <c r="H275">
        <v>1286.2099608999999</v>
      </c>
      <c r="I275">
        <v>1264.6300048999999</v>
      </c>
      <c r="J275">
        <v>1259.6478271000001</v>
      </c>
      <c r="L275" t="str">
        <f t="shared" si="31"/>
        <v>12OCT2023:10:00:00</v>
      </c>
      <c r="M275">
        <v>11</v>
      </c>
      <c r="N275">
        <f t="shared" si="32"/>
        <v>41.167724599999929</v>
      </c>
      <c r="O275" t="str">
        <f t="shared" si="33"/>
        <v/>
      </c>
      <c r="P275">
        <f t="shared" si="34"/>
        <v>41.167724599999929</v>
      </c>
      <c r="Q275" t="str">
        <f t="shared" si="35"/>
        <v/>
      </c>
      <c r="R275">
        <f t="shared" si="36"/>
        <v>1</v>
      </c>
      <c r="S275">
        <f t="shared" si="37"/>
        <v>3.4135976052495991</v>
      </c>
    </row>
    <row r="276" spans="1:19" x14ac:dyDescent="0.3">
      <c r="A276" t="s">
        <v>302</v>
      </c>
      <c r="B276">
        <v>1237.0322266000001</v>
      </c>
      <c r="C276">
        <v>1272.3000488</v>
      </c>
      <c r="D276">
        <v>1254.1812743999999</v>
      </c>
      <c r="E276">
        <v>1268.5018310999999</v>
      </c>
      <c r="F276">
        <v>1272.3000488</v>
      </c>
      <c r="G276">
        <v>1280.6700439000001</v>
      </c>
      <c r="H276">
        <v>1311.4599608999999</v>
      </c>
      <c r="I276">
        <v>1285.2800293</v>
      </c>
      <c r="J276">
        <v>1285.1552733999999</v>
      </c>
      <c r="L276" t="str">
        <f t="shared" si="31"/>
        <v>12OCT2023:11:00:00</v>
      </c>
      <c r="M276">
        <v>12</v>
      </c>
      <c r="N276">
        <f t="shared" si="32"/>
        <v>35.267822199999955</v>
      </c>
      <c r="O276" t="str">
        <f t="shared" si="33"/>
        <v/>
      </c>
      <c r="P276">
        <f t="shared" si="34"/>
        <v>35.267822199999955</v>
      </c>
      <c r="Q276" t="str">
        <f t="shared" si="35"/>
        <v/>
      </c>
      <c r="R276">
        <f t="shared" si="36"/>
        <v>1</v>
      </c>
      <c r="S276">
        <f t="shared" si="37"/>
        <v>2.8510027015976815</v>
      </c>
    </row>
    <row r="277" spans="1:19" x14ac:dyDescent="0.3">
      <c r="A277" t="s">
        <v>303</v>
      </c>
      <c r="B277">
        <v>1418.1998291</v>
      </c>
      <c r="C277">
        <v>1309.1500243999999</v>
      </c>
      <c r="D277">
        <v>1278.8081055</v>
      </c>
      <c r="E277">
        <v>1313.0922852000001</v>
      </c>
      <c r="F277">
        <v>1309.1500243999999</v>
      </c>
      <c r="G277">
        <v>1317.2099608999999</v>
      </c>
      <c r="H277">
        <v>1349.5500488</v>
      </c>
      <c r="I277">
        <v>1314.6199951000001</v>
      </c>
      <c r="J277">
        <v>1317.6486815999999</v>
      </c>
      <c r="L277" t="str">
        <f t="shared" si="31"/>
        <v>12OCT2023:12:00:00</v>
      </c>
      <c r="M277">
        <v>13</v>
      </c>
      <c r="N277">
        <f t="shared" si="32"/>
        <v>-109.0498047000001</v>
      </c>
      <c r="O277">
        <f t="shared" si="33"/>
        <v>-109.0498047000001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7.6893116514619733</v>
      </c>
    </row>
    <row r="278" spans="1:19" x14ac:dyDescent="0.3">
      <c r="A278" t="s">
        <v>304</v>
      </c>
      <c r="B278">
        <v>1338.7928466999999</v>
      </c>
      <c r="C278">
        <v>1346.4899902</v>
      </c>
      <c r="D278">
        <v>1321.3454589999999</v>
      </c>
      <c r="E278">
        <v>1367.8370361</v>
      </c>
      <c r="F278">
        <v>1346.4899902</v>
      </c>
      <c r="G278">
        <v>1357.5300293</v>
      </c>
      <c r="H278">
        <v>1393.0899658000001</v>
      </c>
      <c r="I278">
        <v>1356.2700195</v>
      </c>
      <c r="J278">
        <v>1359.479126</v>
      </c>
      <c r="L278" t="str">
        <f t="shared" si="31"/>
        <v>12OCT2023:13:00:00</v>
      </c>
      <c r="M278">
        <v>14</v>
      </c>
      <c r="N278">
        <f t="shared" si="32"/>
        <v>7.6971435000000383</v>
      </c>
      <c r="O278" t="str">
        <f t="shared" si="33"/>
        <v/>
      </c>
      <c r="P278">
        <f t="shared" si="34"/>
        <v>7.6971435000000383</v>
      </c>
      <c r="Q278" t="str">
        <f t="shared" si="35"/>
        <v/>
      </c>
      <c r="R278">
        <f t="shared" si="36"/>
        <v>1</v>
      </c>
      <c r="S278">
        <f t="shared" si="37"/>
        <v>0.57493162732179082</v>
      </c>
    </row>
    <row r="279" spans="1:19" x14ac:dyDescent="0.3">
      <c r="A279" t="s">
        <v>305</v>
      </c>
      <c r="B279">
        <v>1420.6123047000001</v>
      </c>
      <c r="C279">
        <v>1399.2900391000001</v>
      </c>
      <c r="D279">
        <v>1381.2164307</v>
      </c>
      <c r="E279">
        <v>1427.0877685999999</v>
      </c>
      <c r="F279">
        <v>1399.2900391000001</v>
      </c>
      <c r="G279">
        <v>1412.5699463000001</v>
      </c>
      <c r="H279">
        <v>1452.0100098</v>
      </c>
      <c r="I279">
        <v>1410.3299560999999</v>
      </c>
      <c r="J279">
        <v>1416.1313477000001</v>
      </c>
      <c r="L279" t="str">
        <f t="shared" si="31"/>
        <v>12OCT2023:14:00:00</v>
      </c>
      <c r="M279">
        <v>15</v>
      </c>
      <c r="N279">
        <f t="shared" si="32"/>
        <v>-21.322265600000037</v>
      </c>
      <c r="O279">
        <f t="shared" si="33"/>
        <v>-21.322265600000037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1.500920802210199</v>
      </c>
    </row>
    <row r="280" spans="1:19" x14ac:dyDescent="0.3">
      <c r="A280" t="s">
        <v>306</v>
      </c>
      <c r="B280">
        <v>1483.8096923999999</v>
      </c>
      <c r="C280">
        <v>1452.5899658000001</v>
      </c>
      <c r="D280">
        <v>1440.1625977000001</v>
      </c>
      <c r="E280">
        <v>1492.1402588000001</v>
      </c>
      <c r="F280">
        <v>1452.5899658000001</v>
      </c>
      <c r="G280">
        <v>1467.7600098</v>
      </c>
      <c r="H280">
        <v>1511.5600586</v>
      </c>
      <c r="I280">
        <v>1460.8399658000001</v>
      </c>
      <c r="J280">
        <v>1471.7875977000001</v>
      </c>
      <c r="L280" t="str">
        <f t="shared" si="31"/>
        <v>12OCT2023:15:00:00</v>
      </c>
      <c r="M280">
        <v>16</v>
      </c>
      <c r="N280">
        <f t="shared" si="32"/>
        <v>-31.219726599999831</v>
      </c>
      <c r="O280">
        <f t="shared" si="33"/>
        <v>-31.219726599999831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2.1040249810946596</v>
      </c>
    </row>
    <row r="281" spans="1:19" x14ac:dyDescent="0.3">
      <c r="A281" t="s">
        <v>307</v>
      </c>
      <c r="B281">
        <v>1562.6999512</v>
      </c>
      <c r="C281">
        <v>1496.0300293</v>
      </c>
      <c r="D281">
        <v>1513.4095459</v>
      </c>
      <c r="E281">
        <v>1562.2148437999999</v>
      </c>
      <c r="F281">
        <v>1496.0300293</v>
      </c>
      <c r="G281">
        <v>1509.4599608999999</v>
      </c>
      <c r="H281">
        <v>1555.5999756000001</v>
      </c>
      <c r="I281">
        <v>1502.7099608999999</v>
      </c>
      <c r="J281">
        <v>1520.7238769999999</v>
      </c>
      <c r="L281" t="str">
        <f t="shared" si="31"/>
        <v>12OCT2023:16:00:00</v>
      </c>
      <c r="M281">
        <v>17</v>
      </c>
      <c r="N281">
        <f t="shared" si="32"/>
        <v>-66.669921899999963</v>
      </c>
      <c r="O281">
        <f t="shared" si="33"/>
        <v>-66.669921899999963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4.2663290447282609</v>
      </c>
    </row>
    <row r="282" spans="1:19" x14ac:dyDescent="0.3">
      <c r="A282" t="s">
        <v>308</v>
      </c>
      <c r="B282">
        <v>1522.7312012</v>
      </c>
      <c r="C282">
        <v>1546.9300536999999</v>
      </c>
      <c r="D282">
        <v>1542.4357910000001</v>
      </c>
      <c r="E282">
        <v>1577.1535644999999</v>
      </c>
      <c r="F282">
        <v>1546.9300536999999</v>
      </c>
      <c r="G282">
        <v>1557.9799805</v>
      </c>
      <c r="H282">
        <v>1603.4000243999999</v>
      </c>
      <c r="I282">
        <v>1543.7900391000001</v>
      </c>
      <c r="J282">
        <v>1563.1352539</v>
      </c>
      <c r="L282" t="str">
        <f t="shared" si="31"/>
        <v>12OCT2023:17:00:00</v>
      </c>
      <c r="M282">
        <v>18</v>
      </c>
      <c r="N282">
        <f t="shared" si="32"/>
        <v>24.19885249999993</v>
      </c>
      <c r="O282" t="str">
        <f t="shared" si="33"/>
        <v/>
      </c>
      <c r="P282">
        <f t="shared" si="34"/>
        <v>24.19885249999993</v>
      </c>
      <c r="Q282" t="str">
        <f t="shared" si="35"/>
        <v/>
      </c>
      <c r="R282">
        <f t="shared" si="36"/>
        <v>1</v>
      </c>
      <c r="S282">
        <f t="shared" si="37"/>
        <v>1.5891742732354757</v>
      </c>
    </row>
    <row r="283" spans="1:19" x14ac:dyDescent="0.3">
      <c r="A283" t="s">
        <v>309</v>
      </c>
      <c r="B283">
        <v>1528.7335204999999</v>
      </c>
      <c r="C283">
        <v>1559.7399902</v>
      </c>
      <c r="D283">
        <v>1562.640625</v>
      </c>
      <c r="E283">
        <v>1584.2010498</v>
      </c>
      <c r="F283">
        <v>1559.7399902</v>
      </c>
      <c r="G283">
        <v>1572.6199951000001</v>
      </c>
      <c r="H283">
        <v>1607.7900391000001</v>
      </c>
      <c r="I283">
        <v>1553.1300048999999</v>
      </c>
      <c r="J283">
        <v>1574.0402832</v>
      </c>
      <c r="L283" t="str">
        <f t="shared" si="31"/>
        <v>12OCT2023:18:00:00</v>
      </c>
      <c r="M283">
        <v>19</v>
      </c>
      <c r="N283">
        <f t="shared" si="32"/>
        <v>31.006469700000025</v>
      </c>
      <c r="O283" t="str">
        <f t="shared" si="33"/>
        <v/>
      </c>
      <c r="P283">
        <f t="shared" si="34"/>
        <v>31.006469700000025</v>
      </c>
      <c r="Q283" t="str">
        <f t="shared" si="35"/>
        <v/>
      </c>
      <c r="R283">
        <f t="shared" si="36"/>
        <v>1</v>
      </c>
      <c r="S283">
        <f t="shared" si="37"/>
        <v>2.0282455564825188</v>
      </c>
    </row>
    <row r="284" spans="1:19" x14ac:dyDescent="0.3">
      <c r="A284" t="s">
        <v>310</v>
      </c>
      <c r="B284">
        <v>1510.4245605000001</v>
      </c>
      <c r="C284">
        <v>1544.7600098</v>
      </c>
      <c r="D284">
        <v>1504.3570557</v>
      </c>
      <c r="E284">
        <v>1542.6899414</v>
      </c>
      <c r="F284">
        <v>1544.7600098</v>
      </c>
      <c r="G284">
        <v>1555.2399902</v>
      </c>
      <c r="H284">
        <v>1588.8299560999999</v>
      </c>
      <c r="I284">
        <v>1526.0799560999999</v>
      </c>
      <c r="J284">
        <v>1545.3443603999999</v>
      </c>
      <c r="L284" t="str">
        <f t="shared" si="31"/>
        <v>12OCT2023:19:00:00</v>
      </c>
      <c r="M284">
        <v>20</v>
      </c>
      <c r="N284">
        <f t="shared" si="32"/>
        <v>34.335449299999937</v>
      </c>
      <c r="O284" t="str">
        <f t="shared" si="33"/>
        <v/>
      </c>
      <c r="P284">
        <f t="shared" si="34"/>
        <v>34.335449299999937</v>
      </c>
      <c r="Q284" t="str">
        <f t="shared" si="35"/>
        <v/>
      </c>
      <c r="R284">
        <f t="shared" si="36"/>
        <v>1</v>
      </c>
      <c r="S284">
        <f t="shared" si="37"/>
        <v>2.2732316593576694</v>
      </c>
    </row>
    <row r="285" spans="1:19" x14ac:dyDescent="0.3">
      <c r="A285" t="s">
        <v>311</v>
      </c>
      <c r="B285">
        <v>1447.4449463000001</v>
      </c>
      <c r="C285">
        <v>1523.7700195</v>
      </c>
      <c r="D285">
        <v>1523.4505615</v>
      </c>
      <c r="E285">
        <v>1567.7857666</v>
      </c>
      <c r="F285">
        <v>1523.7700195</v>
      </c>
      <c r="G285">
        <v>1532.4499512</v>
      </c>
      <c r="H285">
        <v>1565.4599608999999</v>
      </c>
      <c r="I285">
        <v>1505.7099608999999</v>
      </c>
      <c r="J285">
        <v>1531.6632079999999</v>
      </c>
      <c r="L285" t="str">
        <f t="shared" si="31"/>
        <v>12OCT2023:20:00:00</v>
      </c>
      <c r="M285">
        <v>21</v>
      </c>
      <c r="N285">
        <f t="shared" si="32"/>
        <v>76.325073199999906</v>
      </c>
      <c r="O285" t="str">
        <f t="shared" si="33"/>
        <v/>
      </c>
      <c r="P285">
        <f t="shared" si="34"/>
        <v>76.325073199999906</v>
      </c>
      <c r="Q285" t="str">
        <f t="shared" si="35"/>
        <v/>
      </c>
      <c r="R285">
        <f t="shared" si="36"/>
        <v>1</v>
      </c>
      <c r="S285">
        <f t="shared" si="37"/>
        <v>5.2730898950667671</v>
      </c>
    </row>
    <row r="286" spans="1:19" x14ac:dyDescent="0.3">
      <c r="A286" t="s">
        <v>312</v>
      </c>
      <c r="B286">
        <v>1462.7084961</v>
      </c>
      <c r="C286">
        <v>1487.2399902</v>
      </c>
      <c r="D286">
        <v>1502.1729736</v>
      </c>
      <c r="E286">
        <v>1530.9804687999999</v>
      </c>
      <c r="F286">
        <v>1487.2399902</v>
      </c>
      <c r="G286">
        <v>1495.6899414</v>
      </c>
      <c r="H286">
        <v>1525.1600341999999</v>
      </c>
      <c r="I286">
        <v>1474.4000243999999</v>
      </c>
      <c r="J286">
        <v>1498.5957031</v>
      </c>
      <c r="L286" t="str">
        <f t="shared" si="31"/>
        <v>12OCT2023:21:00:00</v>
      </c>
      <c r="M286">
        <v>22</v>
      </c>
      <c r="N286">
        <f t="shared" si="32"/>
        <v>24.531494099999918</v>
      </c>
      <c r="O286" t="str">
        <f t="shared" si="33"/>
        <v/>
      </c>
      <c r="P286">
        <f t="shared" si="34"/>
        <v>24.531494099999918</v>
      </c>
      <c r="Q286" t="str">
        <f t="shared" si="35"/>
        <v/>
      </c>
      <c r="R286">
        <f t="shared" si="36"/>
        <v>1</v>
      </c>
      <c r="S286">
        <f t="shared" si="37"/>
        <v>1.6771280241694029</v>
      </c>
    </row>
    <row r="287" spans="1:19" x14ac:dyDescent="0.3">
      <c r="A287" t="s">
        <v>313</v>
      </c>
      <c r="B287">
        <v>1403.4443358999999</v>
      </c>
      <c r="C287">
        <v>1433.5799560999999</v>
      </c>
      <c r="D287">
        <v>1453.1497803</v>
      </c>
      <c r="E287">
        <v>1474.2362060999999</v>
      </c>
      <c r="F287">
        <v>1433.5799560999999</v>
      </c>
      <c r="G287">
        <v>1441.8000488</v>
      </c>
      <c r="H287">
        <v>1467.2700195</v>
      </c>
      <c r="I287">
        <v>1420.2900391000001</v>
      </c>
      <c r="J287">
        <v>1444.4360352000001</v>
      </c>
      <c r="L287" t="str">
        <f t="shared" si="31"/>
        <v>12OCT2023:22:00:00</v>
      </c>
      <c r="M287">
        <v>23</v>
      </c>
      <c r="N287">
        <f t="shared" si="32"/>
        <v>30.135620199999948</v>
      </c>
      <c r="O287" t="str">
        <f t="shared" si="33"/>
        <v/>
      </c>
      <c r="P287">
        <f t="shared" si="34"/>
        <v>30.135620199999948</v>
      </c>
      <c r="Q287" t="str">
        <f t="shared" si="35"/>
        <v/>
      </c>
      <c r="R287">
        <f t="shared" si="36"/>
        <v>1</v>
      </c>
      <c r="S287">
        <f t="shared" si="37"/>
        <v>2.1472615214677964</v>
      </c>
    </row>
    <row r="288" spans="1:19" x14ac:dyDescent="0.3">
      <c r="A288" t="s">
        <v>314</v>
      </c>
      <c r="B288">
        <v>1206.5924072</v>
      </c>
      <c r="C288">
        <v>1352.4599608999999</v>
      </c>
      <c r="D288">
        <v>1367.5562743999999</v>
      </c>
      <c r="E288">
        <v>1397.3820800999999</v>
      </c>
      <c r="F288">
        <v>1352.4599608999999</v>
      </c>
      <c r="G288">
        <v>1360.5799560999999</v>
      </c>
      <c r="H288">
        <v>1389.9599608999999</v>
      </c>
      <c r="I288">
        <v>1332.5600586</v>
      </c>
      <c r="J288">
        <v>1361.5712891000001</v>
      </c>
      <c r="L288" t="str">
        <f t="shared" si="31"/>
        <v>12OCT2023:23:00:00</v>
      </c>
      <c r="M288">
        <v>24</v>
      </c>
      <c r="N288">
        <f t="shared" si="32"/>
        <v>145.86755369999992</v>
      </c>
      <c r="O288" t="str">
        <f t="shared" si="33"/>
        <v/>
      </c>
      <c r="P288">
        <f t="shared" si="34"/>
        <v>145.86755369999992</v>
      </c>
      <c r="Q288" t="str">
        <f t="shared" si="35"/>
        <v/>
      </c>
      <c r="R288">
        <f t="shared" si="36"/>
        <v>1</v>
      </c>
      <c r="S288">
        <f t="shared" si="37"/>
        <v>12.089215283435932</v>
      </c>
    </row>
    <row r="289" spans="1:19" x14ac:dyDescent="0.3">
      <c r="A289" t="s">
        <v>315</v>
      </c>
      <c r="B289">
        <v>1160.9934082</v>
      </c>
      <c r="C289">
        <v>1269.7700195</v>
      </c>
      <c r="D289">
        <v>1284.6925048999999</v>
      </c>
      <c r="E289">
        <v>1309.7314452999999</v>
      </c>
      <c r="F289">
        <v>1269.7700195</v>
      </c>
      <c r="G289">
        <v>1277.0400391000001</v>
      </c>
      <c r="H289">
        <v>1312.6099853999999</v>
      </c>
      <c r="I289">
        <v>1244.8599853999999</v>
      </c>
      <c r="J289">
        <v>1278.8605957</v>
      </c>
      <c r="L289" t="str">
        <f t="shared" si="31"/>
        <v>13OCT2023:00:00:00</v>
      </c>
      <c r="M289">
        <v>1</v>
      </c>
      <c r="N289">
        <f t="shared" si="32"/>
        <v>108.77661130000001</v>
      </c>
      <c r="O289" t="str">
        <f t="shared" si="33"/>
        <v/>
      </c>
      <c r="P289">
        <f t="shared" si="34"/>
        <v>108.77661130000001</v>
      </c>
      <c r="Q289" t="str">
        <f t="shared" si="35"/>
        <v/>
      </c>
      <c r="R289">
        <f t="shared" si="36"/>
        <v>1</v>
      </c>
      <c r="S289">
        <f t="shared" si="37"/>
        <v>9.3692703620640607</v>
      </c>
    </row>
    <row r="290" spans="1:19" x14ac:dyDescent="0.3">
      <c r="A290" t="s">
        <v>316</v>
      </c>
      <c r="B290">
        <v>1163.7347411999999</v>
      </c>
      <c r="C290">
        <v>1195.9200439000001</v>
      </c>
      <c r="D290">
        <v>1177.2041016000001</v>
      </c>
      <c r="E290">
        <v>1217.8410644999999</v>
      </c>
      <c r="F290">
        <v>1220.8599853999999</v>
      </c>
      <c r="G290">
        <v>1195.9200439000001</v>
      </c>
      <c r="H290">
        <v>1244.1300048999999</v>
      </c>
      <c r="I290">
        <v>1162.7399902</v>
      </c>
      <c r="J290">
        <v>1199.1799315999999</v>
      </c>
      <c r="L290" t="str">
        <f t="shared" si="31"/>
        <v>13OCT2023:01:00:00</v>
      </c>
      <c r="M290">
        <v>2</v>
      </c>
      <c r="N290">
        <f t="shared" si="32"/>
        <v>32.185302700000193</v>
      </c>
      <c r="O290" t="str">
        <f t="shared" si="33"/>
        <v/>
      </c>
      <c r="P290">
        <f t="shared" si="34"/>
        <v>32.185302700000193</v>
      </c>
      <c r="Q290" t="str">
        <f t="shared" si="35"/>
        <v/>
      </c>
      <c r="R290">
        <f t="shared" si="36"/>
        <v>1</v>
      </c>
      <c r="S290">
        <f t="shared" si="37"/>
        <v>2.7656906303933066</v>
      </c>
    </row>
    <row r="291" spans="1:19" x14ac:dyDescent="0.3">
      <c r="A291" t="s">
        <v>317</v>
      </c>
      <c r="B291">
        <v>1150.8758545000001</v>
      </c>
      <c r="C291">
        <v>1144.9200439000001</v>
      </c>
      <c r="D291">
        <v>1135.7653809000001</v>
      </c>
      <c r="E291">
        <v>1165.9233397999999</v>
      </c>
      <c r="F291">
        <v>1168.0500488</v>
      </c>
      <c r="G291">
        <v>1144.9200439000001</v>
      </c>
      <c r="H291">
        <v>1196.2900391000001</v>
      </c>
      <c r="I291">
        <v>1103.9399414</v>
      </c>
      <c r="J291">
        <v>1148.519043</v>
      </c>
      <c r="L291" t="str">
        <f t="shared" si="31"/>
        <v>13OCT2023:02:00:00</v>
      </c>
      <c r="M291">
        <v>3</v>
      </c>
      <c r="N291">
        <f t="shared" si="32"/>
        <v>-5.9558105999999498</v>
      </c>
      <c r="O291">
        <f t="shared" si="33"/>
        <v>-5.9558105999999498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0.51750243753158431</v>
      </c>
    </row>
    <row r="292" spans="1:19" x14ac:dyDescent="0.3">
      <c r="A292" t="s">
        <v>318</v>
      </c>
      <c r="B292">
        <v>1117.7200928</v>
      </c>
      <c r="C292">
        <v>1110.5</v>
      </c>
      <c r="D292">
        <v>1119.9029541</v>
      </c>
      <c r="E292">
        <v>1135.1914062999999</v>
      </c>
      <c r="F292">
        <v>1133.1500243999999</v>
      </c>
      <c r="G292">
        <v>1110.5</v>
      </c>
      <c r="H292">
        <v>1165.6600341999999</v>
      </c>
      <c r="I292">
        <v>1065.5400391000001</v>
      </c>
      <c r="J292">
        <v>1117.7055664</v>
      </c>
      <c r="L292" t="str">
        <f t="shared" ref="L292" si="38">A292</f>
        <v>13OCT2023:03:00:00</v>
      </c>
      <c r="M292">
        <v>4</v>
      </c>
      <c r="N292">
        <f t="shared" ref="N292" si="39">C292-B292</f>
        <v>-7.2200927999999749</v>
      </c>
      <c r="O292">
        <f t="shared" si="33"/>
        <v>-7.2200927999999749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0.64596609173526842</v>
      </c>
    </row>
    <row r="293" spans="1:19" x14ac:dyDescent="0.3">
      <c r="A293" t="s">
        <v>319</v>
      </c>
      <c r="B293">
        <v>1110.8623047000001</v>
      </c>
      <c r="C293">
        <v>1088.0100098</v>
      </c>
      <c r="D293">
        <v>1112.0162353999999</v>
      </c>
      <c r="E293">
        <v>1118.9375</v>
      </c>
      <c r="F293">
        <v>1111.2199707</v>
      </c>
      <c r="G293">
        <v>1088.0100098</v>
      </c>
      <c r="H293">
        <v>1142.4499512</v>
      </c>
      <c r="I293">
        <v>1044.0999756000001</v>
      </c>
      <c r="J293">
        <v>1098.2912598</v>
      </c>
      <c r="L293" t="str">
        <f t="shared" si="31"/>
        <v>13OCT2023:04:00:00</v>
      </c>
      <c r="M293">
        <v>5</v>
      </c>
      <c r="N293">
        <f t="shared" si="32"/>
        <v>-22.852294900000061</v>
      </c>
      <c r="O293">
        <f t="shared" si="33"/>
        <v>-22.852294900000061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2.0571671937478841</v>
      </c>
    </row>
    <row r="294" spans="1:19" x14ac:dyDescent="0.3">
      <c r="A294" t="s">
        <v>320</v>
      </c>
      <c r="B294">
        <v>1005.9310913</v>
      </c>
      <c r="C294">
        <v>1085.8900146000001</v>
      </c>
      <c r="D294">
        <v>1115.5164795000001</v>
      </c>
      <c r="E294">
        <v>1125.6064452999999</v>
      </c>
      <c r="F294">
        <v>1108.0300293</v>
      </c>
      <c r="G294">
        <v>1085.8900146000001</v>
      </c>
      <c r="H294">
        <v>1138.0200195</v>
      </c>
      <c r="I294">
        <v>1043.8699951000001</v>
      </c>
      <c r="J294">
        <v>1097.0622559000001</v>
      </c>
      <c r="L294" t="str">
        <f t="shared" si="31"/>
        <v>13OCT2023:05:00:00</v>
      </c>
      <c r="M294">
        <v>6</v>
      </c>
      <c r="N294">
        <f t="shared" si="32"/>
        <v>79.958923300000038</v>
      </c>
      <c r="O294" t="str">
        <f t="shared" si="33"/>
        <v/>
      </c>
      <c r="P294">
        <f t="shared" si="34"/>
        <v>79.958923300000038</v>
      </c>
      <c r="Q294" t="str">
        <f t="shared" si="35"/>
        <v/>
      </c>
      <c r="R294">
        <f t="shared" si="36"/>
        <v>1</v>
      </c>
      <c r="S294">
        <f t="shared" si="37"/>
        <v>7.9487475823683225</v>
      </c>
    </row>
    <row r="295" spans="1:19" x14ac:dyDescent="0.3">
      <c r="A295" t="s">
        <v>321</v>
      </c>
      <c r="B295">
        <v>996.60668944999998</v>
      </c>
      <c r="C295">
        <v>1120.7199707</v>
      </c>
      <c r="D295">
        <v>1140.8448486</v>
      </c>
      <c r="E295">
        <v>1150.503418</v>
      </c>
      <c r="F295">
        <v>1141.4000243999999</v>
      </c>
      <c r="G295">
        <v>1120.7199707</v>
      </c>
      <c r="H295">
        <v>1170</v>
      </c>
      <c r="I295">
        <v>1083.5500488</v>
      </c>
      <c r="J295">
        <v>1130.4460449000001</v>
      </c>
      <c r="L295" t="str">
        <f t="shared" si="31"/>
        <v>13OCT2023:06:00:00</v>
      </c>
      <c r="M295">
        <v>7</v>
      </c>
      <c r="N295">
        <f t="shared" si="32"/>
        <v>124.11328125</v>
      </c>
      <c r="O295" t="str">
        <f t="shared" si="33"/>
        <v/>
      </c>
      <c r="P295">
        <f t="shared" si="34"/>
        <v>124.11328125</v>
      </c>
      <c r="Q295" t="str">
        <f t="shared" si="35"/>
        <v/>
      </c>
      <c r="R295">
        <f t="shared" si="36"/>
        <v>1</v>
      </c>
      <c r="S295">
        <f t="shared" si="37"/>
        <v>12.453587013197225</v>
      </c>
    </row>
    <row r="296" spans="1:19" x14ac:dyDescent="0.3">
      <c r="A296" t="s">
        <v>322</v>
      </c>
      <c r="B296">
        <v>1188.4943848</v>
      </c>
      <c r="C296">
        <v>1189.1500243999999</v>
      </c>
      <c r="D296">
        <v>1199.9235839999999</v>
      </c>
      <c r="E296">
        <v>1211.9685059000001</v>
      </c>
      <c r="F296">
        <v>1205.6700439000001</v>
      </c>
      <c r="G296">
        <v>1189.1500243999999</v>
      </c>
      <c r="H296">
        <v>1235.8000488</v>
      </c>
      <c r="I296">
        <v>1161.2299805</v>
      </c>
      <c r="J296">
        <v>1198.5758057</v>
      </c>
      <c r="L296" t="str">
        <f t="shared" si="31"/>
        <v>13OCT2023:07:00:00</v>
      </c>
      <c r="M296">
        <v>8</v>
      </c>
      <c r="N296">
        <f t="shared" si="32"/>
        <v>0.65563959999985855</v>
      </c>
      <c r="O296" t="str">
        <f t="shared" si="33"/>
        <v/>
      </c>
      <c r="P296">
        <f t="shared" si="34"/>
        <v>0.65563959999985855</v>
      </c>
      <c r="Q296" t="str">
        <f t="shared" si="35"/>
        <v/>
      </c>
      <c r="R296">
        <f t="shared" si="36"/>
        <v>1</v>
      </c>
      <c r="S296">
        <f t="shared" si="37"/>
        <v>5.5165561435125299E-2</v>
      </c>
    </row>
    <row r="297" spans="1:19" x14ac:dyDescent="0.3">
      <c r="A297" t="s">
        <v>323</v>
      </c>
      <c r="B297">
        <v>1242.9862060999999</v>
      </c>
      <c r="C297">
        <v>1228.8900146000001</v>
      </c>
      <c r="D297">
        <v>1208.2850341999999</v>
      </c>
      <c r="E297">
        <v>1228.5202637</v>
      </c>
      <c r="F297">
        <v>1243.8100586</v>
      </c>
      <c r="G297">
        <v>1228.8900146000001</v>
      </c>
      <c r="H297">
        <v>1275.2600098</v>
      </c>
      <c r="I297">
        <v>1208.5100098</v>
      </c>
      <c r="J297">
        <v>1234.0579834</v>
      </c>
      <c r="L297" t="str">
        <f t="shared" si="31"/>
        <v>13OCT2023:08:00:00</v>
      </c>
      <c r="M297">
        <v>9</v>
      </c>
      <c r="N297">
        <f t="shared" si="32"/>
        <v>-14.096191499999804</v>
      </c>
      <c r="O297">
        <f t="shared" si="33"/>
        <v>-14.096191499999804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1.1340585624218702</v>
      </c>
    </row>
    <row r="298" spans="1:19" x14ac:dyDescent="0.3">
      <c r="A298" t="s">
        <v>324</v>
      </c>
      <c r="B298">
        <v>1133.0007324000001</v>
      </c>
      <c r="C298">
        <v>1237.3699951000001</v>
      </c>
      <c r="D298">
        <v>1224.7513428</v>
      </c>
      <c r="E298">
        <v>1258.5972899999999</v>
      </c>
      <c r="F298">
        <v>1253.7600098</v>
      </c>
      <c r="G298">
        <v>1237.3699951000001</v>
      </c>
      <c r="H298">
        <v>1284.0899658000001</v>
      </c>
      <c r="I298">
        <v>1211.8900146000001</v>
      </c>
      <c r="J298">
        <v>1242.8572998</v>
      </c>
      <c r="L298" t="str">
        <f t="shared" si="31"/>
        <v>13OCT2023:09:00:00</v>
      </c>
      <c r="M298">
        <v>10</v>
      </c>
      <c r="N298">
        <f t="shared" si="32"/>
        <v>104.36926270000004</v>
      </c>
      <c r="O298" t="str">
        <f t="shared" si="33"/>
        <v/>
      </c>
      <c r="P298">
        <f t="shared" si="34"/>
        <v>104.36926270000004</v>
      </c>
      <c r="Q298" t="str">
        <f t="shared" si="35"/>
        <v/>
      </c>
      <c r="R298">
        <f t="shared" si="36"/>
        <v>1</v>
      </c>
      <c r="S298">
        <f t="shared" si="37"/>
        <v>9.211755978208231</v>
      </c>
    </row>
    <row r="299" spans="1:19" x14ac:dyDescent="0.3">
      <c r="A299" t="s">
        <v>325</v>
      </c>
      <c r="B299">
        <v>1256.9953613</v>
      </c>
      <c r="C299">
        <v>1263.1899414</v>
      </c>
      <c r="D299">
        <v>1240.5498047000001</v>
      </c>
      <c r="E299">
        <v>1285.7340088000001</v>
      </c>
      <c r="F299">
        <v>1281.6099853999999</v>
      </c>
      <c r="G299">
        <v>1263.1899414</v>
      </c>
      <c r="H299">
        <v>1316.1800536999999</v>
      </c>
      <c r="I299">
        <v>1251.7299805</v>
      </c>
      <c r="J299">
        <v>1272.9630127</v>
      </c>
      <c r="L299" t="str">
        <f t="shared" si="31"/>
        <v>13OCT2023:10:00:00</v>
      </c>
      <c r="M299">
        <v>11</v>
      </c>
      <c r="N299">
        <f t="shared" si="32"/>
        <v>6.1945800999999392</v>
      </c>
      <c r="O299" t="str">
        <f t="shared" si="33"/>
        <v/>
      </c>
      <c r="P299">
        <f t="shared" si="34"/>
        <v>6.1945800999999392</v>
      </c>
      <c r="Q299" t="str">
        <f t="shared" si="35"/>
        <v/>
      </c>
      <c r="R299">
        <f t="shared" si="36"/>
        <v>1</v>
      </c>
      <c r="S299">
        <f t="shared" si="37"/>
        <v>0.49280850914146801</v>
      </c>
    </row>
    <row r="300" spans="1:19" x14ac:dyDescent="0.3">
      <c r="A300" t="s">
        <v>326</v>
      </c>
      <c r="B300">
        <v>1268.9431152</v>
      </c>
      <c r="C300">
        <v>1286.2099608999999</v>
      </c>
      <c r="D300">
        <v>1261.1024170000001</v>
      </c>
      <c r="E300">
        <v>1296.7216797000001</v>
      </c>
      <c r="F300">
        <v>1304.5999756000001</v>
      </c>
      <c r="G300">
        <v>1286.2099608999999</v>
      </c>
      <c r="H300">
        <v>1344.3199463000001</v>
      </c>
      <c r="I300">
        <v>1267.9300536999999</v>
      </c>
      <c r="J300">
        <v>1294.9765625</v>
      </c>
      <c r="L300" t="str">
        <f t="shared" si="31"/>
        <v>13OCT2023:11:00:00</v>
      </c>
      <c r="M300">
        <v>12</v>
      </c>
      <c r="N300">
        <f t="shared" si="32"/>
        <v>17.266845699999976</v>
      </c>
      <c r="O300" t="str">
        <f t="shared" si="33"/>
        <v/>
      </c>
      <c r="P300">
        <f t="shared" si="34"/>
        <v>17.266845699999976</v>
      </c>
      <c r="Q300" t="str">
        <f t="shared" si="35"/>
        <v/>
      </c>
      <c r="R300">
        <f t="shared" si="36"/>
        <v>1</v>
      </c>
      <c r="S300">
        <f t="shared" si="37"/>
        <v>1.3607265363726351</v>
      </c>
    </row>
    <row r="301" spans="1:19" x14ac:dyDescent="0.3">
      <c r="A301" t="s">
        <v>327</v>
      </c>
      <c r="B301">
        <v>1276.385376</v>
      </c>
      <c r="C301">
        <v>1319.3100586</v>
      </c>
      <c r="D301">
        <v>1285.8479004000001</v>
      </c>
      <c r="E301">
        <v>1357.4250488</v>
      </c>
      <c r="F301">
        <v>1338.7900391000001</v>
      </c>
      <c r="G301">
        <v>1319.3100586</v>
      </c>
      <c r="H301">
        <v>1386.7299805</v>
      </c>
      <c r="I301">
        <v>1291.2199707</v>
      </c>
      <c r="J301">
        <v>1326.364624</v>
      </c>
      <c r="L301" t="str">
        <f t="shared" si="31"/>
        <v>13OCT2023:12:00:00</v>
      </c>
      <c r="M301">
        <v>13</v>
      </c>
      <c r="N301">
        <f t="shared" si="32"/>
        <v>42.924682600000096</v>
      </c>
      <c r="O301" t="str">
        <f t="shared" si="33"/>
        <v/>
      </c>
      <c r="P301">
        <f t="shared" si="34"/>
        <v>42.924682600000096</v>
      </c>
      <c r="Q301" t="str">
        <f t="shared" si="35"/>
        <v/>
      </c>
      <c r="R301">
        <f t="shared" si="36"/>
        <v>1</v>
      </c>
      <c r="S301">
        <f t="shared" si="37"/>
        <v>3.3629876530330991</v>
      </c>
    </row>
    <row r="302" spans="1:19" x14ac:dyDescent="0.3">
      <c r="A302" t="s">
        <v>328</v>
      </c>
      <c r="B302">
        <v>1294.2335204999999</v>
      </c>
      <c r="C302">
        <v>1356.1999512</v>
      </c>
      <c r="D302">
        <v>1298.3720702999999</v>
      </c>
      <c r="E302">
        <v>1385.3337402</v>
      </c>
      <c r="F302">
        <v>1376.9899902</v>
      </c>
      <c r="G302">
        <v>1356.1999512</v>
      </c>
      <c r="H302">
        <v>1427.0400391000001</v>
      </c>
      <c r="I302">
        <v>1324.75</v>
      </c>
      <c r="J302">
        <v>1358.5305175999999</v>
      </c>
      <c r="L302" t="str">
        <f t="shared" si="31"/>
        <v>13OCT2023:13:00:00</v>
      </c>
      <c r="M302">
        <v>14</v>
      </c>
      <c r="N302">
        <f t="shared" si="32"/>
        <v>61.966430700000046</v>
      </c>
      <c r="O302" t="str">
        <f t="shared" si="33"/>
        <v/>
      </c>
      <c r="P302">
        <f t="shared" si="34"/>
        <v>61.966430700000046</v>
      </c>
      <c r="Q302" t="str">
        <f t="shared" si="35"/>
        <v/>
      </c>
      <c r="R302">
        <f t="shared" si="36"/>
        <v>1</v>
      </c>
      <c r="S302">
        <f t="shared" si="37"/>
        <v>4.7878863990526703</v>
      </c>
    </row>
    <row r="303" spans="1:19" x14ac:dyDescent="0.3">
      <c r="A303" t="s">
        <v>329</v>
      </c>
      <c r="B303">
        <v>1270.4223632999999</v>
      </c>
      <c r="C303">
        <v>1400.6199951000001</v>
      </c>
      <c r="D303">
        <v>1336.2011719</v>
      </c>
      <c r="E303">
        <v>1462.4667969</v>
      </c>
      <c r="F303">
        <v>1423.7700195</v>
      </c>
      <c r="G303">
        <v>1400.6199951000001</v>
      </c>
      <c r="H303">
        <v>1473.3800048999999</v>
      </c>
      <c r="I303">
        <v>1368.8699951000001</v>
      </c>
      <c r="J303">
        <v>1402.3542480000001</v>
      </c>
      <c r="L303" t="str">
        <f t="shared" si="31"/>
        <v>13OCT2023:14:00:00</v>
      </c>
      <c r="M303">
        <v>15</v>
      </c>
      <c r="N303">
        <f t="shared" si="32"/>
        <v>130.19763180000018</v>
      </c>
      <c r="O303" t="str">
        <f t="shared" si="33"/>
        <v/>
      </c>
      <c r="P303">
        <f t="shared" si="34"/>
        <v>130.19763180000018</v>
      </c>
      <c r="Q303" t="str">
        <f t="shared" si="35"/>
        <v/>
      </c>
      <c r="R303">
        <f t="shared" si="36"/>
        <v>1</v>
      </c>
      <c r="S303">
        <f t="shared" si="37"/>
        <v>10.248373734684884</v>
      </c>
    </row>
    <row r="304" spans="1:19" x14ac:dyDescent="0.3">
      <c r="A304" t="s">
        <v>330</v>
      </c>
      <c r="B304">
        <v>1286.2416992000001</v>
      </c>
      <c r="C304">
        <v>1427.6300048999999</v>
      </c>
      <c r="D304">
        <v>1370.1506348</v>
      </c>
      <c r="E304">
        <v>1514.9107666</v>
      </c>
      <c r="F304">
        <v>1452.9599608999999</v>
      </c>
      <c r="G304">
        <v>1427.6300048999999</v>
      </c>
      <c r="H304">
        <v>1502.7299805</v>
      </c>
      <c r="I304">
        <v>1383.0200195</v>
      </c>
      <c r="J304">
        <v>1427.8140868999999</v>
      </c>
      <c r="L304" t="str">
        <f t="shared" si="31"/>
        <v>13OCT2023:15:00:00</v>
      </c>
      <c r="M304">
        <v>16</v>
      </c>
      <c r="N304">
        <f t="shared" si="32"/>
        <v>141.38830569999982</v>
      </c>
      <c r="O304" t="str">
        <f t="shared" si="33"/>
        <v/>
      </c>
      <c r="P304">
        <f t="shared" si="34"/>
        <v>141.38830569999982</v>
      </c>
      <c r="Q304" t="str">
        <f t="shared" si="35"/>
        <v/>
      </c>
      <c r="R304">
        <f t="shared" si="36"/>
        <v>1</v>
      </c>
      <c r="S304">
        <f t="shared" si="37"/>
        <v>10.9923590401352</v>
      </c>
    </row>
    <row r="305" spans="1:19" x14ac:dyDescent="0.3">
      <c r="A305" t="s">
        <v>331</v>
      </c>
      <c r="B305">
        <v>1284.8448486</v>
      </c>
      <c r="C305">
        <v>1434.4699707</v>
      </c>
      <c r="D305">
        <v>1462.5374756000001</v>
      </c>
      <c r="E305">
        <v>1552.6500243999999</v>
      </c>
      <c r="F305">
        <v>1460.8299560999999</v>
      </c>
      <c r="G305">
        <v>1434.4699707</v>
      </c>
      <c r="H305">
        <v>1515.0999756000001</v>
      </c>
      <c r="I305">
        <v>1383.2099608999999</v>
      </c>
      <c r="J305">
        <v>1451.5305175999999</v>
      </c>
      <c r="L305" t="str">
        <f t="shared" si="31"/>
        <v>13OCT2023:16:00:00</v>
      </c>
      <c r="M305">
        <v>17</v>
      </c>
      <c r="N305">
        <f t="shared" si="32"/>
        <v>149.6251221</v>
      </c>
      <c r="O305" t="str">
        <f t="shared" si="33"/>
        <v/>
      </c>
      <c r="P305">
        <f t="shared" si="34"/>
        <v>149.6251221</v>
      </c>
      <c r="Q305" t="str">
        <f t="shared" si="35"/>
        <v/>
      </c>
      <c r="R305">
        <f t="shared" si="36"/>
        <v>1</v>
      </c>
      <c r="S305">
        <f t="shared" si="37"/>
        <v>11.645384441789636</v>
      </c>
    </row>
    <row r="306" spans="1:19" x14ac:dyDescent="0.3">
      <c r="A306" t="s">
        <v>332</v>
      </c>
      <c r="B306">
        <v>1295.3153076000001</v>
      </c>
      <c r="C306">
        <v>1436.0699463000001</v>
      </c>
      <c r="D306">
        <v>1466.5120850000001</v>
      </c>
      <c r="E306">
        <v>1560.8280029</v>
      </c>
      <c r="F306">
        <v>1466.1999512</v>
      </c>
      <c r="G306">
        <v>1436.0699463000001</v>
      </c>
      <c r="H306">
        <v>1517.7800293</v>
      </c>
      <c r="I306">
        <v>1378.7700195</v>
      </c>
      <c r="J306">
        <v>1452.4943848</v>
      </c>
      <c r="L306" t="str">
        <f t="shared" si="31"/>
        <v>13OCT2023:17:00:00</v>
      </c>
      <c r="M306">
        <v>18</v>
      </c>
      <c r="N306">
        <f t="shared" si="32"/>
        <v>140.75463869999999</v>
      </c>
      <c r="O306" t="str">
        <f t="shared" si="33"/>
        <v/>
      </c>
      <c r="P306">
        <f t="shared" si="34"/>
        <v>140.75463869999999</v>
      </c>
      <c r="Q306" t="str">
        <f t="shared" si="35"/>
        <v/>
      </c>
      <c r="R306">
        <f t="shared" si="36"/>
        <v>1</v>
      </c>
      <c r="S306">
        <f t="shared" si="37"/>
        <v>10.866438300709538</v>
      </c>
    </row>
    <row r="307" spans="1:19" x14ac:dyDescent="0.3">
      <c r="A307" t="s">
        <v>333</v>
      </c>
      <c r="B307">
        <v>1298.0080565999999</v>
      </c>
      <c r="C307">
        <v>1420.4799805</v>
      </c>
      <c r="D307">
        <v>1426.7734375</v>
      </c>
      <c r="E307">
        <v>1535.7663574000001</v>
      </c>
      <c r="F307">
        <v>1437.3100586</v>
      </c>
      <c r="G307">
        <v>1420.4799805</v>
      </c>
      <c r="H307">
        <v>1498.1999512</v>
      </c>
      <c r="I307">
        <v>1358.3599853999999</v>
      </c>
      <c r="J307">
        <v>1428.1016846</v>
      </c>
      <c r="L307" t="str">
        <f t="shared" si="31"/>
        <v>13OCT2023:18:00:00</v>
      </c>
      <c r="M307">
        <v>19</v>
      </c>
      <c r="N307">
        <f t="shared" si="32"/>
        <v>122.47192390000009</v>
      </c>
      <c r="O307" t="str">
        <f t="shared" si="33"/>
        <v/>
      </c>
      <c r="P307">
        <f t="shared" si="34"/>
        <v>122.47192390000009</v>
      </c>
      <c r="Q307" t="str">
        <f t="shared" si="35"/>
        <v/>
      </c>
      <c r="R307">
        <f t="shared" si="36"/>
        <v>1</v>
      </c>
      <c r="S307">
        <f t="shared" si="37"/>
        <v>9.4353747095224385</v>
      </c>
    </row>
    <row r="308" spans="1:19" x14ac:dyDescent="0.3">
      <c r="A308" t="s">
        <v>334</v>
      </c>
      <c r="B308">
        <v>1239.3997803</v>
      </c>
      <c r="C308">
        <v>1387.4000243999999</v>
      </c>
      <c r="D308">
        <v>1329.0810547000001</v>
      </c>
      <c r="E308">
        <v>1466.4298096</v>
      </c>
      <c r="F308">
        <v>1404.5799560999999</v>
      </c>
      <c r="G308">
        <v>1387.4000243999999</v>
      </c>
      <c r="H308">
        <v>1460.8000488</v>
      </c>
      <c r="I308">
        <v>1327.3100586</v>
      </c>
      <c r="J308">
        <v>1381.4472656</v>
      </c>
      <c r="L308" t="str">
        <f t="shared" si="31"/>
        <v>13OCT2023:19:00:00</v>
      </c>
      <c r="M308">
        <v>20</v>
      </c>
      <c r="N308">
        <f t="shared" si="32"/>
        <v>148.00024409999992</v>
      </c>
      <c r="O308" t="str">
        <f t="shared" si="33"/>
        <v/>
      </c>
      <c r="P308">
        <f t="shared" si="34"/>
        <v>148.00024409999992</v>
      </c>
      <c r="Q308" t="str">
        <f t="shared" si="35"/>
        <v/>
      </c>
      <c r="R308">
        <f t="shared" si="36"/>
        <v>1</v>
      </c>
      <c r="S308">
        <f t="shared" si="37"/>
        <v>11.941283712683576</v>
      </c>
    </row>
    <row r="309" spans="1:19" x14ac:dyDescent="0.3">
      <c r="A309" t="s">
        <v>335</v>
      </c>
      <c r="B309">
        <v>1153.3874512</v>
      </c>
      <c r="C309">
        <v>1379.5600586</v>
      </c>
      <c r="D309">
        <v>1291.7808838000001</v>
      </c>
      <c r="E309">
        <v>1418.5898437999999</v>
      </c>
      <c r="F309">
        <v>1394.6899414</v>
      </c>
      <c r="G309">
        <v>1379.5600586</v>
      </c>
      <c r="H309">
        <v>1446.3199463000001</v>
      </c>
      <c r="I309">
        <v>1329.6899414</v>
      </c>
      <c r="J309">
        <v>1368.5842285000001</v>
      </c>
      <c r="L309" t="str">
        <f t="shared" si="31"/>
        <v>13OCT2023:20:00:00</v>
      </c>
      <c r="M309">
        <v>21</v>
      </c>
      <c r="N309">
        <f t="shared" si="32"/>
        <v>226.17260740000006</v>
      </c>
      <c r="O309" t="str">
        <f t="shared" si="33"/>
        <v/>
      </c>
      <c r="P309">
        <f t="shared" si="34"/>
        <v>226.17260740000006</v>
      </c>
      <c r="Q309" t="str">
        <f t="shared" si="35"/>
        <v/>
      </c>
      <c r="R309">
        <f t="shared" si="36"/>
        <v>1</v>
      </c>
      <c r="S309">
        <f t="shared" si="37"/>
        <v>19.609421549080235</v>
      </c>
    </row>
    <row r="310" spans="1:19" x14ac:dyDescent="0.3">
      <c r="A310" t="s">
        <v>336</v>
      </c>
      <c r="B310">
        <v>1210.543457</v>
      </c>
      <c r="C310">
        <v>1348.4899902</v>
      </c>
      <c r="D310">
        <v>1270.9797363</v>
      </c>
      <c r="E310">
        <v>1394.0101318</v>
      </c>
      <c r="F310">
        <v>1363.5999756000001</v>
      </c>
      <c r="G310">
        <v>1348.4899902</v>
      </c>
      <c r="H310">
        <v>1410.7299805</v>
      </c>
      <c r="I310">
        <v>1299.7099608999999</v>
      </c>
      <c r="J310">
        <v>1338.5369873</v>
      </c>
      <c r="L310" t="str">
        <f t="shared" si="31"/>
        <v>13OCT2023:21:00:00</v>
      </c>
      <c r="M310">
        <v>22</v>
      </c>
      <c r="N310">
        <f t="shared" si="32"/>
        <v>137.94653319999998</v>
      </c>
      <c r="O310" t="str">
        <f t="shared" si="33"/>
        <v/>
      </c>
      <c r="P310">
        <f t="shared" si="34"/>
        <v>137.94653319999998</v>
      </c>
      <c r="Q310" t="str">
        <f t="shared" si="35"/>
        <v/>
      </c>
      <c r="R310">
        <f t="shared" si="36"/>
        <v>1</v>
      </c>
      <c r="S310">
        <f t="shared" si="37"/>
        <v>11.395421816732018</v>
      </c>
    </row>
    <row r="311" spans="1:19" x14ac:dyDescent="0.3">
      <c r="A311" t="s">
        <v>337</v>
      </c>
      <c r="B311">
        <v>1202.7298584</v>
      </c>
      <c r="C311">
        <v>1304.7700195</v>
      </c>
      <c r="D311">
        <v>1222.8327637</v>
      </c>
      <c r="E311">
        <v>1323.6682129000001</v>
      </c>
      <c r="F311">
        <v>1321.5500488</v>
      </c>
      <c r="G311">
        <v>1304.7700195</v>
      </c>
      <c r="H311">
        <v>1366.4000243999999</v>
      </c>
      <c r="I311">
        <v>1254.1099853999999</v>
      </c>
      <c r="J311">
        <v>1293.3515625</v>
      </c>
      <c r="L311" t="str">
        <f t="shared" si="31"/>
        <v>13OCT2023:22:00:00</v>
      </c>
      <c r="M311">
        <v>23</v>
      </c>
      <c r="N311">
        <f t="shared" si="32"/>
        <v>102.04016109999998</v>
      </c>
      <c r="O311" t="str">
        <f t="shared" si="33"/>
        <v/>
      </c>
      <c r="P311">
        <f t="shared" si="34"/>
        <v>102.04016109999998</v>
      </c>
      <c r="Q311" t="str">
        <f t="shared" si="35"/>
        <v/>
      </c>
      <c r="R311">
        <f t="shared" si="36"/>
        <v>1</v>
      </c>
      <c r="S311">
        <f t="shared" si="37"/>
        <v>8.4840465535415177</v>
      </c>
    </row>
    <row r="312" spans="1:19" x14ac:dyDescent="0.3">
      <c r="A312" t="s">
        <v>338</v>
      </c>
      <c r="B312">
        <v>1184.2794189000001</v>
      </c>
      <c r="C312">
        <v>1243.5799560999999</v>
      </c>
      <c r="D312">
        <v>1148.3986815999999</v>
      </c>
      <c r="E312">
        <v>1247.5330810999999</v>
      </c>
      <c r="F312">
        <v>1255.0600586</v>
      </c>
      <c r="G312">
        <v>1243.5799560999999</v>
      </c>
      <c r="H312">
        <v>1307.8299560999999</v>
      </c>
      <c r="I312">
        <v>1189.6999512</v>
      </c>
      <c r="J312">
        <v>1228.8027344</v>
      </c>
      <c r="L312" t="str">
        <f t="shared" si="31"/>
        <v>13OCT2023:23:00:00</v>
      </c>
      <c r="M312">
        <v>24</v>
      </c>
      <c r="N312">
        <f t="shared" si="32"/>
        <v>59.300537199999781</v>
      </c>
      <c r="O312" t="str">
        <f t="shared" si="33"/>
        <v/>
      </c>
      <c r="P312">
        <f t="shared" si="34"/>
        <v>59.300537199999781</v>
      </c>
      <c r="Q312" t="str">
        <f t="shared" si="35"/>
        <v/>
      </c>
      <c r="R312">
        <f t="shared" si="36"/>
        <v>1</v>
      </c>
      <c r="S312">
        <f t="shared" si="37"/>
        <v>5.0073096140672764</v>
      </c>
    </row>
    <row r="313" spans="1:19" x14ac:dyDescent="0.3">
      <c r="A313" t="s">
        <v>339</v>
      </c>
      <c r="B313">
        <v>1131.1337891000001</v>
      </c>
      <c r="C313">
        <v>1185.5300293</v>
      </c>
      <c r="D313">
        <v>1078.4575195</v>
      </c>
      <c r="E313">
        <v>1162.449707</v>
      </c>
      <c r="F313">
        <v>1192.3599853999999</v>
      </c>
      <c r="G313">
        <v>1185.5300293</v>
      </c>
      <c r="H313">
        <v>1254.5600586</v>
      </c>
      <c r="I313">
        <v>1130.0400391000001</v>
      </c>
      <c r="J313">
        <v>1168.8605957</v>
      </c>
      <c r="L313" t="str">
        <f t="shared" si="31"/>
        <v>14OCT2023:00:00:00</v>
      </c>
      <c r="M313">
        <v>1</v>
      </c>
      <c r="N313">
        <f t="shared" si="32"/>
        <v>54.396240199999966</v>
      </c>
      <c r="O313" t="str">
        <f t="shared" si="33"/>
        <v/>
      </c>
      <c r="P313">
        <f t="shared" si="34"/>
        <v>54.396240199999966</v>
      </c>
      <c r="Q313" t="str">
        <f t="shared" si="35"/>
        <v/>
      </c>
      <c r="R313">
        <f t="shared" si="36"/>
        <v>1</v>
      </c>
      <c r="S313">
        <f t="shared" si="37"/>
        <v>4.8090014394566865</v>
      </c>
    </row>
    <row r="314" spans="1:19" x14ac:dyDescent="0.3">
      <c r="A314" t="s">
        <v>340</v>
      </c>
      <c r="B314">
        <v>1090.7236327999999</v>
      </c>
      <c r="C314">
        <v>1198.5600586</v>
      </c>
      <c r="D314">
        <v>1011.5110474000001</v>
      </c>
      <c r="E314">
        <v>1101.5678711</v>
      </c>
      <c r="F314">
        <v>1111.1999512</v>
      </c>
      <c r="G314">
        <v>1133.5</v>
      </c>
      <c r="H314">
        <v>1198.5600586</v>
      </c>
      <c r="I314">
        <v>1103.9100341999999</v>
      </c>
      <c r="J314">
        <v>1117.5131836</v>
      </c>
      <c r="L314" t="str">
        <f t="shared" si="31"/>
        <v>14OCT2023:01:00:00</v>
      </c>
      <c r="M314">
        <v>2</v>
      </c>
      <c r="N314">
        <f t="shared" si="32"/>
        <v>107.83642580000014</v>
      </c>
      <c r="O314" t="str">
        <f t="shared" si="33"/>
        <v/>
      </c>
      <c r="P314">
        <f t="shared" si="34"/>
        <v>107.83642580000014</v>
      </c>
      <c r="Q314" t="str">
        <f t="shared" si="35"/>
        <v/>
      </c>
      <c r="R314">
        <f t="shared" si="36"/>
        <v>1</v>
      </c>
      <c r="S314">
        <f t="shared" si="37"/>
        <v>9.8866864673293016</v>
      </c>
    </row>
    <row r="315" spans="1:19" x14ac:dyDescent="0.3">
      <c r="A315" t="s">
        <v>341</v>
      </c>
      <c r="B315">
        <v>1028.5371094</v>
      </c>
      <c r="C315">
        <v>1158.8100586</v>
      </c>
      <c r="D315">
        <v>969.31878661999997</v>
      </c>
      <c r="E315">
        <v>1048.3465576000001</v>
      </c>
      <c r="F315">
        <v>1061.3100586</v>
      </c>
      <c r="G315">
        <v>1087.8000488</v>
      </c>
      <c r="H315">
        <v>1158.8100586</v>
      </c>
      <c r="I315">
        <v>1057.6600341999999</v>
      </c>
      <c r="J315">
        <v>1073.7158202999999</v>
      </c>
      <c r="L315" t="str">
        <f t="shared" si="31"/>
        <v>14OCT2023:02:00:00</v>
      </c>
      <c r="M315">
        <v>3</v>
      </c>
      <c r="N315">
        <f t="shared" si="32"/>
        <v>130.27294920000008</v>
      </c>
      <c r="O315" t="str">
        <f t="shared" si="33"/>
        <v/>
      </c>
      <c r="P315">
        <f t="shared" si="34"/>
        <v>130.27294920000008</v>
      </c>
      <c r="Q315" t="str">
        <f t="shared" si="35"/>
        <v/>
      </c>
      <c r="R315">
        <f t="shared" si="36"/>
        <v>1</v>
      </c>
      <c r="S315">
        <f t="shared" si="37"/>
        <v>12.665848223599358</v>
      </c>
    </row>
    <row r="316" spans="1:19" x14ac:dyDescent="0.3">
      <c r="A316" t="s">
        <v>342</v>
      </c>
      <c r="B316">
        <v>1001.2155150999999</v>
      </c>
      <c r="C316">
        <v>1154.5999756000001</v>
      </c>
      <c r="D316">
        <v>984.90557861000002</v>
      </c>
      <c r="E316">
        <v>1043.8275146000001</v>
      </c>
      <c r="F316">
        <v>1044.3199463000001</v>
      </c>
      <c r="G316">
        <v>1079.7399902</v>
      </c>
      <c r="H316">
        <v>1154.5999756000001</v>
      </c>
      <c r="I316">
        <v>1044.9300536999999</v>
      </c>
      <c r="J316">
        <v>1069.2460937999999</v>
      </c>
      <c r="L316" t="str">
        <f t="shared" si="31"/>
        <v>14OCT2023:03:00:00</v>
      </c>
      <c r="M316">
        <v>4</v>
      </c>
      <c r="N316">
        <f t="shared" si="32"/>
        <v>153.38446050000016</v>
      </c>
      <c r="O316" t="str">
        <f t="shared" si="33"/>
        <v/>
      </c>
      <c r="P316">
        <f t="shared" si="34"/>
        <v>153.38446050000016</v>
      </c>
      <c r="Q316" t="str">
        <f t="shared" si="35"/>
        <v/>
      </c>
      <c r="R316">
        <f t="shared" si="36"/>
        <v>1</v>
      </c>
      <c r="S316">
        <f t="shared" si="37"/>
        <v>15.319824571903517</v>
      </c>
    </row>
    <row r="317" spans="1:19" x14ac:dyDescent="0.3">
      <c r="A317" t="s">
        <v>343</v>
      </c>
      <c r="B317">
        <v>990.33648682</v>
      </c>
      <c r="C317">
        <v>1135.2399902</v>
      </c>
      <c r="D317">
        <v>1004.7794189</v>
      </c>
      <c r="E317">
        <v>1056.7844238</v>
      </c>
      <c r="F317">
        <v>1032.4000243999999</v>
      </c>
      <c r="G317">
        <v>1065.1899414</v>
      </c>
      <c r="H317">
        <v>1135.2399902</v>
      </c>
      <c r="I317">
        <v>1033.6899414</v>
      </c>
      <c r="J317">
        <v>1061.3939209</v>
      </c>
      <c r="L317" t="str">
        <f t="shared" si="31"/>
        <v>14OCT2023:04:00:00</v>
      </c>
      <c r="M317">
        <v>5</v>
      </c>
      <c r="N317">
        <f t="shared" si="32"/>
        <v>144.90350337999996</v>
      </c>
      <c r="O317" t="str">
        <f t="shared" si="33"/>
        <v/>
      </c>
      <c r="P317">
        <f t="shared" si="34"/>
        <v>144.90350337999996</v>
      </c>
      <c r="Q317" t="str">
        <f t="shared" si="35"/>
        <v/>
      </c>
      <c r="R317">
        <f t="shared" si="36"/>
        <v>1</v>
      </c>
      <c r="S317">
        <f t="shared" si="37"/>
        <v>14.631744392786075</v>
      </c>
    </row>
    <row r="318" spans="1:19" x14ac:dyDescent="0.3">
      <c r="A318" t="s">
        <v>344</v>
      </c>
      <c r="B318">
        <v>978.59204102000001</v>
      </c>
      <c r="C318">
        <v>1115.0400391000001</v>
      </c>
      <c r="D318">
        <v>1000.0056763</v>
      </c>
      <c r="E318">
        <v>1043.0798339999999</v>
      </c>
      <c r="F318">
        <v>1018.3300171</v>
      </c>
      <c r="G318">
        <v>1048.9300536999999</v>
      </c>
      <c r="H318">
        <v>1115.0400391000001</v>
      </c>
      <c r="I318">
        <v>1021.0700073</v>
      </c>
      <c r="J318">
        <v>1047.5601807</v>
      </c>
      <c r="L318" t="str">
        <f t="shared" si="31"/>
        <v>14OCT2023:05:00:00</v>
      </c>
      <c r="M318">
        <v>6</v>
      </c>
      <c r="N318">
        <f t="shared" si="32"/>
        <v>136.44799808000005</v>
      </c>
      <c r="O318" t="str">
        <f t="shared" si="33"/>
        <v/>
      </c>
      <c r="P318">
        <f t="shared" si="34"/>
        <v>136.44799808000005</v>
      </c>
      <c r="Q318" t="str">
        <f t="shared" si="35"/>
        <v/>
      </c>
      <c r="R318">
        <f t="shared" si="36"/>
        <v>1</v>
      </c>
      <c r="S318">
        <f t="shared" si="37"/>
        <v>13.943297345621003</v>
      </c>
    </row>
    <row r="319" spans="1:19" x14ac:dyDescent="0.3">
      <c r="A319" t="s">
        <v>345</v>
      </c>
      <c r="B319">
        <v>991.46032715000001</v>
      </c>
      <c r="C319">
        <v>1128.4599608999999</v>
      </c>
      <c r="D319">
        <v>1019.2754517</v>
      </c>
      <c r="E319">
        <v>1063.2780762</v>
      </c>
      <c r="F319">
        <v>1033.4200439000001</v>
      </c>
      <c r="G319">
        <v>1063.6800536999999</v>
      </c>
      <c r="H319">
        <v>1128.4599608999999</v>
      </c>
      <c r="I319">
        <v>1037.8499756000001</v>
      </c>
      <c r="J319">
        <v>1063.4581298999999</v>
      </c>
      <c r="L319" t="str">
        <f t="shared" si="31"/>
        <v>14OCT2023:06:00:00</v>
      </c>
      <c r="M319">
        <v>7</v>
      </c>
      <c r="N319">
        <f t="shared" si="32"/>
        <v>136.99963374999993</v>
      </c>
      <c r="O319" t="str">
        <f t="shared" si="33"/>
        <v/>
      </c>
      <c r="P319">
        <f t="shared" si="34"/>
        <v>136.99963374999993</v>
      </c>
      <c r="Q319" t="str">
        <f t="shared" si="35"/>
        <v/>
      </c>
      <c r="R319">
        <f t="shared" si="36"/>
        <v>1</v>
      </c>
      <c r="S319">
        <f t="shared" si="37"/>
        <v>13.817964269312915</v>
      </c>
    </row>
    <row r="320" spans="1:19" x14ac:dyDescent="0.3">
      <c r="A320" t="s">
        <v>346</v>
      </c>
      <c r="B320">
        <v>1018.4330444</v>
      </c>
      <c r="C320">
        <v>1164.5999756000001</v>
      </c>
      <c r="D320">
        <v>1030.5664062999999</v>
      </c>
      <c r="E320">
        <v>1074.7847899999999</v>
      </c>
      <c r="F320">
        <v>1074.6700439000001</v>
      </c>
      <c r="G320">
        <v>1109.7800293</v>
      </c>
      <c r="H320">
        <v>1164.5999756000001</v>
      </c>
      <c r="I320">
        <v>1076.3100586</v>
      </c>
      <c r="J320">
        <v>1096.8312988</v>
      </c>
      <c r="L320" t="str">
        <f t="shared" si="31"/>
        <v>14OCT2023:07:00:00</v>
      </c>
      <c r="M320">
        <v>8</v>
      </c>
      <c r="N320">
        <f t="shared" si="32"/>
        <v>146.16693120000014</v>
      </c>
      <c r="O320" t="str">
        <f t="shared" si="33"/>
        <v/>
      </c>
      <c r="P320">
        <f t="shared" si="34"/>
        <v>146.16693120000014</v>
      </c>
      <c r="Q320" t="str">
        <f t="shared" si="35"/>
        <v/>
      </c>
      <c r="R320">
        <f t="shared" si="36"/>
        <v>1</v>
      </c>
      <c r="S320">
        <f t="shared" si="37"/>
        <v>14.352139495445474</v>
      </c>
    </row>
    <row r="321" spans="1:19" x14ac:dyDescent="0.3">
      <c r="A321" t="s">
        <v>347</v>
      </c>
      <c r="B321">
        <v>1040.0773925999999</v>
      </c>
      <c r="C321">
        <v>1215.0200195</v>
      </c>
      <c r="D321">
        <v>1022.4238281</v>
      </c>
      <c r="E321">
        <v>1060.2249756000001</v>
      </c>
      <c r="F321">
        <v>1126.1400146000001</v>
      </c>
      <c r="G321">
        <v>1163.1300048999999</v>
      </c>
      <c r="H321">
        <v>1215.0200195</v>
      </c>
      <c r="I321">
        <v>1131.8100586</v>
      </c>
      <c r="J321">
        <v>1137.4609375</v>
      </c>
      <c r="L321" t="str">
        <f t="shared" si="31"/>
        <v>14OCT2023:08:00:00</v>
      </c>
      <c r="M321">
        <v>9</v>
      </c>
      <c r="N321">
        <f t="shared" si="32"/>
        <v>174.94262690000005</v>
      </c>
      <c r="O321" t="str">
        <f t="shared" si="33"/>
        <v/>
      </c>
      <c r="P321">
        <f t="shared" si="34"/>
        <v>174.94262690000005</v>
      </c>
      <c r="Q321" t="str">
        <f t="shared" si="35"/>
        <v/>
      </c>
      <c r="R321">
        <f t="shared" si="36"/>
        <v>1</v>
      </c>
      <c r="S321">
        <f t="shared" si="37"/>
        <v>16.82015474470376</v>
      </c>
    </row>
    <row r="322" spans="1:19" x14ac:dyDescent="0.3">
      <c r="A322" t="s">
        <v>348</v>
      </c>
      <c r="B322">
        <v>1058.2547606999999</v>
      </c>
      <c r="C322">
        <v>1262.2900391000001</v>
      </c>
      <c r="D322">
        <v>1025.5726318</v>
      </c>
      <c r="E322">
        <v>1012.6918335</v>
      </c>
      <c r="F322">
        <v>1163.4200439000001</v>
      </c>
      <c r="G322">
        <v>1203.3199463000001</v>
      </c>
      <c r="H322">
        <v>1262.2900391000001</v>
      </c>
      <c r="I322">
        <v>1172.0999756000001</v>
      </c>
      <c r="J322">
        <v>1172.1055908000001</v>
      </c>
      <c r="L322" t="str">
        <f t="shared" si="31"/>
        <v>14OCT2023:09:00:00</v>
      </c>
      <c r="M322">
        <v>10</v>
      </c>
      <c r="N322">
        <f t="shared" si="32"/>
        <v>204.03527840000015</v>
      </c>
      <c r="O322" t="str">
        <f t="shared" si="33"/>
        <v/>
      </c>
      <c r="P322">
        <f t="shared" si="34"/>
        <v>204.03527840000015</v>
      </c>
      <c r="Q322" t="str">
        <f t="shared" si="35"/>
        <v/>
      </c>
      <c r="R322">
        <f t="shared" si="36"/>
        <v>1</v>
      </c>
      <c r="S322">
        <f t="shared" si="37"/>
        <v>19.280355352716548</v>
      </c>
    </row>
    <row r="323" spans="1:19" x14ac:dyDescent="0.3">
      <c r="A323" t="s">
        <v>349</v>
      </c>
      <c r="B323">
        <v>1059.1638184000001</v>
      </c>
      <c r="C323">
        <v>1309.5699463000001</v>
      </c>
      <c r="D323">
        <v>1043.1622314000001</v>
      </c>
      <c r="E323">
        <v>1065.5266113</v>
      </c>
      <c r="F323">
        <v>1192.0500488</v>
      </c>
      <c r="G323">
        <v>1241.5200195</v>
      </c>
      <c r="H323">
        <v>1309.5699463000001</v>
      </c>
      <c r="I323">
        <v>1198.4599608999999</v>
      </c>
      <c r="J323">
        <v>1204.3984375</v>
      </c>
      <c r="L323" t="str">
        <f t="shared" si="31"/>
        <v>14OCT2023:10:00:00</v>
      </c>
      <c r="M323">
        <v>11</v>
      </c>
      <c r="N323">
        <f t="shared" si="32"/>
        <v>250.4061279</v>
      </c>
      <c r="O323" t="str">
        <f t="shared" ref="O323:O386" si="41">IF(N323&lt;0,N323,"")</f>
        <v/>
      </c>
      <c r="P323">
        <f t="shared" ref="P323:P386" si="42">IF(N323&gt;0,N323,"")</f>
        <v>250.4061279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23.641869515356927</v>
      </c>
    </row>
    <row r="324" spans="1:19" x14ac:dyDescent="0.3">
      <c r="A324" t="s">
        <v>350</v>
      </c>
      <c r="B324">
        <v>1069.9421387</v>
      </c>
      <c r="C324">
        <v>1318.4699707</v>
      </c>
      <c r="D324">
        <v>1079.7322998</v>
      </c>
      <c r="E324">
        <v>1095.3262939000001</v>
      </c>
      <c r="F324">
        <v>1188.3599853999999</v>
      </c>
      <c r="G324">
        <v>1246.5500488</v>
      </c>
      <c r="H324">
        <v>1318.4699707</v>
      </c>
      <c r="I324">
        <v>1195.5100098</v>
      </c>
      <c r="J324">
        <v>1213.6315918</v>
      </c>
      <c r="L324" t="str">
        <f t="shared" ref="L324:L387" si="45">A324</f>
        <v>14OCT2023:11:00:00</v>
      </c>
      <c r="M324">
        <v>12</v>
      </c>
      <c r="N324">
        <f t="shared" ref="N324:N387" si="46">C324-B324</f>
        <v>248.52783199999999</v>
      </c>
      <c r="O324" t="str">
        <f t="shared" si="41"/>
        <v/>
      </c>
      <c r="P324">
        <f t="shared" si="42"/>
        <v>248.52783199999999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23.228156272260296</v>
      </c>
    </row>
    <row r="325" spans="1:19" x14ac:dyDescent="0.3">
      <c r="A325" t="s">
        <v>351</v>
      </c>
      <c r="B325">
        <v>1076.6864014</v>
      </c>
      <c r="C325">
        <v>1333.5899658000001</v>
      </c>
      <c r="D325">
        <v>1124.2800293</v>
      </c>
      <c r="E325">
        <v>1216.5959473</v>
      </c>
      <c r="F325">
        <v>1191.4899902</v>
      </c>
      <c r="G325">
        <v>1256.6400146000001</v>
      </c>
      <c r="H325">
        <v>1333.5899658000001</v>
      </c>
      <c r="I325">
        <v>1199.6700439000001</v>
      </c>
      <c r="J325">
        <v>1229.6469727000001</v>
      </c>
      <c r="L325" t="str">
        <f t="shared" si="45"/>
        <v>14OCT2023:12:00:00</v>
      </c>
      <c r="M325">
        <v>13</v>
      </c>
      <c r="N325">
        <f t="shared" si="46"/>
        <v>256.90356440000005</v>
      </c>
      <c r="O325" t="str">
        <f t="shared" si="41"/>
        <v/>
      </c>
      <c r="P325">
        <f t="shared" si="42"/>
        <v>256.90356440000005</v>
      </c>
      <c r="Q325" t="str">
        <f t="shared" si="43"/>
        <v/>
      </c>
      <c r="R325">
        <f t="shared" si="44"/>
        <v>1</v>
      </c>
      <c r="S325">
        <f t="shared" si="47"/>
        <v>23.860574821596334</v>
      </c>
    </row>
    <row r="326" spans="1:19" x14ac:dyDescent="0.3">
      <c r="A326" t="s">
        <v>352</v>
      </c>
      <c r="B326">
        <v>1104.6159668</v>
      </c>
      <c r="C326">
        <v>1350.7800293</v>
      </c>
      <c r="D326">
        <v>1084.1623535000001</v>
      </c>
      <c r="E326">
        <v>1158.2993164</v>
      </c>
      <c r="F326">
        <v>1195.9300536999999</v>
      </c>
      <c r="G326">
        <v>1261.4699707</v>
      </c>
      <c r="H326">
        <v>1350.7800293</v>
      </c>
      <c r="I326">
        <v>1209.1700439000001</v>
      </c>
      <c r="J326">
        <v>1230.5576172000001</v>
      </c>
      <c r="L326" t="str">
        <f t="shared" si="45"/>
        <v>14OCT2023:13:00:00</v>
      </c>
      <c r="M326">
        <v>14</v>
      </c>
      <c r="N326">
        <f t="shared" si="46"/>
        <v>246.1640625</v>
      </c>
      <c r="O326" t="str">
        <f t="shared" si="41"/>
        <v/>
      </c>
      <c r="P326">
        <f t="shared" si="42"/>
        <v>246.1640625</v>
      </c>
      <c r="Q326" t="str">
        <f t="shared" si="43"/>
        <v/>
      </c>
      <c r="R326">
        <f t="shared" si="44"/>
        <v>1</v>
      </c>
      <c r="S326">
        <f t="shared" si="47"/>
        <v>22.285035695538706</v>
      </c>
    </row>
    <row r="327" spans="1:19" x14ac:dyDescent="0.3">
      <c r="A327" t="s">
        <v>353</v>
      </c>
      <c r="B327">
        <v>1109.8660889</v>
      </c>
      <c r="C327">
        <v>1372.7399902</v>
      </c>
      <c r="D327">
        <v>1095.4493408000001</v>
      </c>
      <c r="E327">
        <v>1206.1329346</v>
      </c>
      <c r="F327">
        <v>1209.3100586</v>
      </c>
      <c r="G327">
        <v>1271.6700439000001</v>
      </c>
      <c r="H327">
        <v>1372.7399902</v>
      </c>
      <c r="I327">
        <v>1228.2099608999999</v>
      </c>
      <c r="J327">
        <v>1247.4729004000001</v>
      </c>
      <c r="L327" t="str">
        <f t="shared" si="45"/>
        <v>14OCT2023:14:00:00</v>
      </c>
      <c r="M327">
        <v>15</v>
      </c>
      <c r="N327">
        <f t="shared" si="46"/>
        <v>262.87390129999994</v>
      </c>
      <c r="O327" t="str">
        <f t="shared" si="41"/>
        <v/>
      </c>
      <c r="P327">
        <f t="shared" si="42"/>
        <v>262.87390129999994</v>
      </c>
      <c r="Q327" t="str">
        <f t="shared" si="43"/>
        <v/>
      </c>
      <c r="R327">
        <f t="shared" si="44"/>
        <v>1</v>
      </c>
      <c r="S327">
        <f t="shared" si="47"/>
        <v>23.685190846810812</v>
      </c>
    </row>
    <row r="328" spans="1:19" x14ac:dyDescent="0.3">
      <c r="A328" t="s">
        <v>354</v>
      </c>
      <c r="B328">
        <v>1099.0694579999999</v>
      </c>
      <c r="C328">
        <v>1387.6300048999999</v>
      </c>
      <c r="D328">
        <v>1121.6738281</v>
      </c>
      <c r="E328">
        <v>1249.8867187999999</v>
      </c>
      <c r="F328">
        <v>1216.2199707</v>
      </c>
      <c r="G328">
        <v>1274.4100341999999</v>
      </c>
      <c r="H328">
        <v>1387.6300048999999</v>
      </c>
      <c r="I328">
        <v>1239.3699951000001</v>
      </c>
      <c r="J328">
        <v>1261.4978027</v>
      </c>
      <c r="L328" t="str">
        <f t="shared" si="45"/>
        <v>14OCT2023:15:00:00</v>
      </c>
      <c r="M328">
        <v>16</v>
      </c>
      <c r="N328">
        <f t="shared" si="46"/>
        <v>288.56054689999996</v>
      </c>
      <c r="O328" t="str">
        <f t="shared" si="41"/>
        <v/>
      </c>
      <c r="P328">
        <f t="shared" si="42"/>
        <v>288.56054689999996</v>
      </c>
      <c r="Q328" t="str">
        <f t="shared" si="43"/>
        <v/>
      </c>
      <c r="R328">
        <f t="shared" si="44"/>
        <v>1</v>
      </c>
      <c r="S328">
        <f t="shared" si="47"/>
        <v>26.254987325832868</v>
      </c>
    </row>
    <row r="329" spans="1:19" x14ac:dyDescent="0.3">
      <c r="A329" t="s">
        <v>355</v>
      </c>
      <c r="B329">
        <v>1107.2912598</v>
      </c>
      <c r="C329">
        <v>1392.7099608999999</v>
      </c>
      <c r="D329">
        <v>1172.4512939000001</v>
      </c>
      <c r="E329">
        <v>1297.3615723</v>
      </c>
      <c r="F329">
        <v>1222.5600586</v>
      </c>
      <c r="G329">
        <v>1278.2199707</v>
      </c>
      <c r="H329">
        <v>1392.7099608999999</v>
      </c>
      <c r="I329">
        <v>1244.2900391000001</v>
      </c>
      <c r="J329">
        <v>1275.6683350000001</v>
      </c>
      <c r="L329" t="str">
        <f t="shared" si="45"/>
        <v>14OCT2023:16:00:00</v>
      </c>
      <c r="M329">
        <v>17</v>
      </c>
      <c r="N329">
        <f t="shared" si="46"/>
        <v>285.41870109999991</v>
      </c>
      <c r="O329" t="str">
        <f t="shared" si="41"/>
        <v/>
      </c>
      <c r="P329">
        <f t="shared" si="42"/>
        <v>285.41870109999991</v>
      </c>
      <c r="Q329" t="str">
        <f t="shared" si="43"/>
        <v/>
      </c>
      <c r="R329">
        <f t="shared" si="44"/>
        <v>1</v>
      </c>
      <c r="S329">
        <f t="shared" si="47"/>
        <v>25.776298564079021</v>
      </c>
    </row>
    <row r="330" spans="1:19" x14ac:dyDescent="0.3">
      <c r="A330" t="s">
        <v>356</v>
      </c>
      <c r="B330">
        <v>1130.5754394999999</v>
      </c>
      <c r="C330">
        <v>1410.8199463000001</v>
      </c>
      <c r="D330">
        <v>1204.9455565999999</v>
      </c>
      <c r="E330">
        <v>1287.8381348</v>
      </c>
      <c r="F330">
        <v>1246.1099853999999</v>
      </c>
      <c r="G330">
        <v>1303.5500488</v>
      </c>
      <c r="H330">
        <v>1410.8199463000001</v>
      </c>
      <c r="I330">
        <v>1262.9200439000001</v>
      </c>
      <c r="J330">
        <v>1298.0771483999999</v>
      </c>
      <c r="L330" t="str">
        <f t="shared" si="45"/>
        <v>14OCT2023:17:00:00</v>
      </c>
      <c r="M330">
        <v>18</v>
      </c>
      <c r="N330">
        <f t="shared" si="46"/>
        <v>280.24450680000018</v>
      </c>
      <c r="O330" t="str">
        <f t="shared" si="41"/>
        <v/>
      </c>
      <c r="P330">
        <f t="shared" si="42"/>
        <v>280.24450680000018</v>
      </c>
      <c r="Q330" t="str">
        <f t="shared" si="43"/>
        <v/>
      </c>
      <c r="R330">
        <f t="shared" si="44"/>
        <v>1</v>
      </c>
      <c r="S330">
        <f t="shared" si="47"/>
        <v>24.787775942129002</v>
      </c>
    </row>
    <row r="331" spans="1:19" x14ac:dyDescent="0.3">
      <c r="A331" t="s">
        <v>357</v>
      </c>
      <c r="B331">
        <v>1154.3663329999999</v>
      </c>
      <c r="C331">
        <v>1425.7299805</v>
      </c>
      <c r="D331">
        <v>1205.5035399999999</v>
      </c>
      <c r="E331">
        <v>1277.7772216999999</v>
      </c>
      <c r="F331">
        <v>1268.2800293</v>
      </c>
      <c r="G331">
        <v>1326.5899658000001</v>
      </c>
      <c r="H331">
        <v>1425.7299805</v>
      </c>
      <c r="I331">
        <v>1277.2700195</v>
      </c>
      <c r="J331">
        <v>1311.487793</v>
      </c>
      <c r="L331" t="str">
        <f t="shared" si="45"/>
        <v>14OCT2023:18:00:00</v>
      </c>
      <c r="M331">
        <v>19</v>
      </c>
      <c r="N331">
        <f t="shared" si="46"/>
        <v>271.36364750000007</v>
      </c>
      <c r="O331" t="str">
        <f t="shared" si="41"/>
        <v/>
      </c>
      <c r="P331">
        <f t="shared" si="42"/>
        <v>271.36364750000007</v>
      </c>
      <c r="Q331" t="str">
        <f t="shared" si="43"/>
        <v/>
      </c>
      <c r="R331">
        <f t="shared" si="44"/>
        <v>1</v>
      </c>
      <c r="S331">
        <f t="shared" si="47"/>
        <v>23.507585048393825</v>
      </c>
    </row>
    <row r="332" spans="1:19" x14ac:dyDescent="0.3">
      <c r="A332" t="s">
        <v>358</v>
      </c>
      <c r="B332">
        <v>1149.1539307</v>
      </c>
      <c r="C332">
        <v>1410.3299560999999</v>
      </c>
      <c r="D332">
        <v>1167.5267334</v>
      </c>
      <c r="E332">
        <v>1254.0083007999999</v>
      </c>
      <c r="F332">
        <v>1261.75</v>
      </c>
      <c r="G332">
        <v>1317.1300048999999</v>
      </c>
      <c r="H332">
        <v>1410.3299560999999</v>
      </c>
      <c r="I332">
        <v>1267.6700439000001</v>
      </c>
      <c r="J332">
        <v>1294.793457</v>
      </c>
      <c r="L332" t="str">
        <f t="shared" si="45"/>
        <v>14OCT2023:19:00:00</v>
      </c>
      <c r="M332">
        <v>20</v>
      </c>
      <c r="N332">
        <f t="shared" si="46"/>
        <v>261.17602539999984</v>
      </c>
      <c r="O332" t="str">
        <f t="shared" si="41"/>
        <v/>
      </c>
      <c r="P332">
        <f t="shared" si="42"/>
        <v>261.17602539999984</v>
      </c>
      <c r="Q332" t="str">
        <f t="shared" si="43"/>
        <v/>
      </c>
      <c r="R332">
        <f t="shared" si="44"/>
        <v>1</v>
      </c>
      <c r="S332">
        <f t="shared" si="47"/>
        <v>22.727679767053147</v>
      </c>
    </row>
    <row r="333" spans="1:19" x14ac:dyDescent="0.3">
      <c r="A333" t="s">
        <v>359</v>
      </c>
      <c r="B333">
        <v>1134.4459228999999</v>
      </c>
      <c r="C333">
        <v>1408.3499756000001</v>
      </c>
      <c r="D333">
        <v>1160.5543213000001</v>
      </c>
      <c r="E333">
        <v>1216.8757324000001</v>
      </c>
      <c r="F333">
        <v>1272.0400391000001</v>
      </c>
      <c r="G333">
        <v>1319.9799805</v>
      </c>
      <c r="H333">
        <v>1408.3499756000001</v>
      </c>
      <c r="I333">
        <v>1281.5799560999999</v>
      </c>
      <c r="J333">
        <v>1298.2918701000001</v>
      </c>
      <c r="L333" t="str">
        <f t="shared" si="45"/>
        <v>14OCT2023:20:00:00</v>
      </c>
      <c r="M333">
        <v>21</v>
      </c>
      <c r="N333">
        <f t="shared" si="46"/>
        <v>273.90405270000019</v>
      </c>
      <c r="O333" t="str">
        <f t="shared" si="41"/>
        <v/>
      </c>
      <c r="P333">
        <f t="shared" si="42"/>
        <v>273.90405270000019</v>
      </c>
      <c r="Q333" t="str">
        <f t="shared" si="43"/>
        <v/>
      </c>
      <c r="R333">
        <f t="shared" si="44"/>
        <v>1</v>
      </c>
      <c r="S333">
        <f t="shared" si="47"/>
        <v>24.144302268707126</v>
      </c>
    </row>
    <row r="334" spans="1:19" x14ac:dyDescent="0.3">
      <c r="A334" t="s">
        <v>360</v>
      </c>
      <c r="B334">
        <v>1104.4680175999999</v>
      </c>
      <c r="C334">
        <v>1397.6800536999999</v>
      </c>
      <c r="D334">
        <v>1144.7264404</v>
      </c>
      <c r="E334">
        <v>1216.0366211</v>
      </c>
      <c r="F334">
        <v>1270.2199707</v>
      </c>
      <c r="G334">
        <v>1316.8599853999999</v>
      </c>
      <c r="H334">
        <v>1397.6800536999999</v>
      </c>
      <c r="I334">
        <v>1278.3599853999999</v>
      </c>
      <c r="J334">
        <v>1290.465332</v>
      </c>
      <c r="L334" t="str">
        <f t="shared" si="45"/>
        <v>14OCT2023:21:00:00</v>
      </c>
      <c r="M334">
        <v>22</v>
      </c>
      <c r="N334">
        <f t="shared" si="46"/>
        <v>293.21203609999998</v>
      </c>
      <c r="O334" t="str">
        <f t="shared" si="41"/>
        <v/>
      </c>
      <c r="P334">
        <f t="shared" si="42"/>
        <v>293.21203609999998</v>
      </c>
      <c r="Q334" t="str">
        <f t="shared" si="43"/>
        <v/>
      </c>
      <c r="R334">
        <f t="shared" si="44"/>
        <v>1</v>
      </c>
      <c r="S334">
        <f t="shared" si="47"/>
        <v>26.547806856114075</v>
      </c>
    </row>
    <row r="335" spans="1:19" x14ac:dyDescent="0.3">
      <c r="A335" t="s">
        <v>361</v>
      </c>
      <c r="B335">
        <v>1116.0371094</v>
      </c>
      <c r="C335">
        <v>1358.5899658000001</v>
      </c>
      <c r="D335">
        <v>1116.5985106999999</v>
      </c>
      <c r="E335">
        <v>1174.9370117000001</v>
      </c>
      <c r="F335">
        <v>1237.2299805</v>
      </c>
      <c r="G335">
        <v>1282.3399658000001</v>
      </c>
      <c r="H335">
        <v>1358.5899658000001</v>
      </c>
      <c r="I335">
        <v>1244.6999512</v>
      </c>
      <c r="J335">
        <v>1256.2636719</v>
      </c>
      <c r="L335" t="str">
        <f t="shared" si="45"/>
        <v>14OCT2023:22:00:00</v>
      </c>
      <c r="M335">
        <v>23</v>
      </c>
      <c r="N335">
        <f t="shared" si="46"/>
        <v>242.55285640000011</v>
      </c>
      <c r="O335" t="str">
        <f t="shared" si="41"/>
        <v/>
      </c>
      <c r="P335">
        <f t="shared" si="42"/>
        <v>242.55285640000011</v>
      </c>
      <c r="Q335" t="str">
        <f t="shared" si="43"/>
        <v/>
      </c>
      <c r="R335">
        <f t="shared" si="44"/>
        <v>1</v>
      </c>
      <c r="S335">
        <f t="shared" si="47"/>
        <v>21.733404235133413</v>
      </c>
    </row>
    <row r="336" spans="1:19" x14ac:dyDescent="0.3">
      <c r="A336" t="s">
        <v>362</v>
      </c>
      <c r="B336">
        <v>1020.0968018</v>
      </c>
      <c r="C336">
        <v>1316.3199463000001</v>
      </c>
      <c r="D336">
        <v>1085.0573730000001</v>
      </c>
      <c r="E336">
        <v>1083.9101562999999</v>
      </c>
      <c r="F336">
        <v>1201.8699951000001</v>
      </c>
      <c r="G336">
        <v>1247.5899658000001</v>
      </c>
      <c r="H336">
        <v>1316.3199463000001</v>
      </c>
      <c r="I336">
        <v>1215.9699707</v>
      </c>
      <c r="J336">
        <v>1221.6445312999999</v>
      </c>
      <c r="L336" t="str">
        <f t="shared" si="45"/>
        <v>14OCT2023:23:00:00</v>
      </c>
      <c r="M336">
        <v>24</v>
      </c>
      <c r="N336">
        <f t="shared" si="46"/>
        <v>296.2231445000001</v>
      </c>
      <c r="O336" t="str">
        <f t="shared" si="41"/>
        <v/>
      </c>
      <c r="P336">
        <f t="shared" si="42"/>
        <v>296.2231445000001</v>
      </c>
      <c r="Q336" t="str">
        <f t="shared" si="43"/>
        <v/>
      </c>
      <c r="R336">
        <f t="shared" si="44"/>
        <v>1</v>
      </c>
      <c r="S336">
        <f t="shared" si="47"/>
        <v>29.038728871348578</v>
      </c>
    </row>
    <row r="337" spans="1:19" x14ac:dyDescent="0.3">
      <c r="A337" t="s">
        <v>363</v>
      </c>
      <c r="B337">
        <v>947.53637694999998</v>
      </c>
      <c r="C337">
        <v>1254.0799560999999</v>
      </c>
      <c r="D337">
        <v>1044.5141602000001</v>
      </c>
      <c r="E337">
        <v>1046.2351074000001</v>
      </c>
      <c r="F337">
        <v>1146.1400146000001</v>
      </c>
      <c r="G337">
        <v>1194.6600341999999</v>
      </c>
      <c r="H337">
        <v>1254.0799560999999</v>
      </c>
      <c r="I337">
        <v>1162.2600098</v>
      </c>
      <c r="J337">
        <v>1167.8848877</v>
      </c>
      <c r="L337" t="str">
        <f t="shared" si="45"/>
        <v>15OCT2023:00:00:00</v>
      </c>
      <c r="M337">
        <v>1</v>
      </c>
      <c r="N337">
        <f t="shared" si="46"/>
        <v>306.54357914999991</v>
      </c>
      <c r="O337" t="str">
        <f t="shared" si="41"/>
        <v/>
      </c>
      <c r="P337">
        <f t="shared" si="42"/>
        <v>306.54357914999991</v>
      </c>
      <c r="Q337" t="str">
        <f t="shared" si="43"/>
        <v/>
      </c>
      <c r="R337">
        <f t="shared" si="44"/>
        <v>1</v>
      </c>
      <c r="S337">
        <f t="shared" si="47"/>
        <v>32.351642280661039</v>
      </c>
    </row>
    <row r="338" spans="1:19" x14ac:dyDescent="0.3">
      <c r="A338" t="s">
        <v>364</v>
      </c>
      <c r="B338">
        <v>931.04125977000001</v>
      </c>
      <c r="C338">
        <v>1073.6800536999999</v>
      </c>
      <c r="D338">
        <v>1006.0667114</v>
      </c>
      <c r="E338">
        <v>1037.1256103999999</v>
      </c>
      <c r="F338">
        <v>1073.6800536999999</v>
      </c>
      <c r="G338">
        <v>1077.7099608999999</v>
      </c>
      <c r="H338">
        <v>1074.1099853999999</v>
      </c>
      <c r="I338">
        <v>1063.0799560999999</v>
      </c>
      <c r="J338">
        <v>1057.5092772999999</v>
      </c>
      <c r="L338" t="str">
        <f t="shared" si="45"/>
        <v>15OCT2023:01:00:00</v>
      </c>
      <c r="M338">
        <v>2</v>
      </c>
      <c r="N338">
        <f t="shared" si="46"/>
        <v>142.63879392999991</v>
      </c>
      <c r="O338" t="str">
        <f t="shared" si="41"/>
        <v/>
      </c>
      <c r="P338">
        <f t="shared" si="42"/>
        <v>142.63879392999991</v>
      </c>
      <c r="Q338" t="str">
        <f t="shared" si="43"/>
        <v/>
      </c>
      <c r="R338">
        <f t="shared" si="44"/>
        <v>1</v>
      </c>
      <c r="S338">
        <f t="shared" si="47"/>
        <v>15.320351534714661</v>
      </c>
    </row>
    <row r="339" spans="1:19" x14ac:dyDescent="0.3">
      <c r="A339" t="s">
        <v>365</v>
      </c>
      <c r="B339">
        <v>1016.9249878000001</v>
      </c>
      <c r="C339">
        <v>1023.9699707</v>
      </c>
      <c r="D339">
        <v>976.54339600000003</v>
      </c>
      <c r="E339">
        <v>1012.4509888</v>
      </c>
      <c r="F339">
        <v>1023.9699707</v>
      </c>
      <c r="G339">
        <v>1028.5200195</v>
      </c>
      <c r="H339">
        <v>1023.5200195</v>
      </c>
      <c r="I339">
        <v>1015.4899902</v>
      </c>
      <c r="J339">
        <v>1012.2607422</v>
      </c>
      <c r="L339" t="str">
        <f t="shared" si="45"/>
        <v>15OCT2023:02:00:00</v>
      </c>
      <c r="M339">
        <v>3</v>
      </c>
      <c r="N339">
        <f t="shared" si="46"/>
        <v>7.0449828999999227</v>
      </c>
      <c r="O339" t="str">
        <f t="shared" si="41"/>
        <v/>
      </c>
      <c r="P339">
        <f t="shared" si="42"/>
        <v>7.0449828999999227</v>
      </c>
      <c r="Q339" t="str">
        <f t="shared" si="43"/>
        <v/>
      </c>
      <c r="R339">
        <f t="shared" si="44"/>
        <v>1</v>
      </c>
      <c r="S339">
        <f t="shared" si="47"/>
        <v>0.69277311350573956</v>
      </c>
    </row>
    <row r="340" spans="1:19" x14ac:dyDescent="0.3">
      <c r="A340" t="s">
        <v>366</v>
      </c>
      <c r="B340">
        <v>989.99627685999997</v>
      </c>
      <c r="C340">
        <v>1000.3699951</v>
      </c>
      <c r="D340">
        <v>964.70080566000001</v>
      </c>
      <c r="E340">
        <v>986.11602783000001</v>
      </c>
      <c r="F340">
        <v>1000.3699951</v>
      </c>
      <c r="G340">
        <v>1006.1900024</v>
      </c>
      <c r="H340">
        <v>1003.4699707</v>
      </c>
      <c r="I340">
        <v>991.10699463000003</v>
      </c>
      <c r="J340">
        <v>991.96936034999999</v>
      </c>
      <c r="L340" t="str">
        <f t="shared" si="45"/>
        <v>15OCT2023:03:00:00</v>
      </c>
      <c r="M340">
        <v>4</v>
      </c>
      <c r="N340">
        <f t="shared" si="46"/>
        <v>10.373718240000017</v>
      </c>
      <c r="O340" t="str">
        <f t="shared" si="41"/>
        <v/>
      </c>
      <c r="P340">
        <f t="shared" si="42"/>
        <v>10.373718240000017</v>
      </c>
      <c r="Q340" t="str">
        <f t="shared" si="43"/>
        <v/>
      </c>
      <c r="R340">
        <f t="shared" si="44"/>
        <v>1</v>
      </c>
      <c r="S340">
        <f t="shared" si="47"/>
        <v>1.0478542679880212</v>
      </c>
    </row>
    <row r="341" spans="1:19" x14ac:dyDescent="0.3">
      <c r="A341" t="s">
        <v>367</v>
      </c>
      <c r="B341">
        <v>968.94061279000005</v>
      </c>
      <c r="C341">
        <v>988.69396973000005</v>
      </c>
      <c r="D341">
        <v>963.03326416000004</v>
      </c>
      <c r="E341">
        <v>981.21209716999999</v>
      </c>
      <c r="F341">
        <v>988.69396973000005</v>
      </c>
      <c r="G341">
        <v>994.15301513999998</v>
      </c>
      <c r="H341">
        <v>986.99902343999997</v>
      </c>
      <c r="I341">
        <v>981.83300781000003</v>
      </c>
      <c r="J341">
        <v>981.54101562999995</v>
      </c>
      <c r="L341" t="str">
        <f t="shared" si="45"/>
        <v>15OCT2023:04:00:00</v>
      </c>
      <c r="M341">
        <v>5</v>
      </c>
      <c r="N341">
        <f t="shared" si="46"/>
        <v>19.753356940000003</v>
      </c>
      <c r="O341" t="str">
        <f t="shared" si="41"/>
        <v/>
      </c>
      <c r="P341">
        <f t="shared" si="42"/>
        <v>19.753356940000003</v>
      </c>
      <c r="Q341" t="str">
        <f t="shared" si="43"/>
        <v/>
      </c>
      <c r="R341">
        <f t="shared" si="44"/>
        <v>1</v>
      </c>
      <c r="S341">
        <f t="shared" si="47"/>
        <v>2.0386550712454423</v>
      </c>
    </row>
    <row r="342" spans="1:19" x14ac:dyDescent="0.3">
      <c r="A342" t="s">
        <v>368</v>
      </c>
      <c r="B342">
        <v>980.41204833999996</v>
      </c>
      <c r="C342">
        <v>981.79400635000002</v>
      </c>
      <c r="D342">
        <v>957.62176513999998</v>
      </c>
      <c r="E342">
        <v>924.53875731999995</v>
      </c>
      <c r="F342">
        <v>981.79400635000002</v>
      </c>
      <c r="G342">
        <v>988.54901123000002</v>
      </c>
      <c r="H342">
        <v>977.67797852000001</v>
      </c>
      <c r="I342">
        <v>976.58801270000004</v>
      </c>
      <c r="J342">
        <v>974.83850098000005</v>
      </c>
      <c r="L342" t="str">
        <f t="shared" si="45"/>
        <v>15OCT2023:05:00:00</v>
      </c>
      <c r="M342">
        <v>6</v>
      </c>
      <c r="N342">
        <f t="shared" si="46"/>
        <v>1.3819580100000621</v>
      </c>
      <c r="O342" t="str">
        <f t="shared" si="41"/>
        <v/>
      </c>
      <c r="P342">
        <f t="shared" si="42"/>
        <v>1.3819580100000621</v>
      </c>
      <c r="Q342" t="str">
        <f t="shared" si="43"/>
        <v/>
      </c>
      <c r="R342">
        <f t="shared" si="44"/>
        <v>1</v>
      </c>
      <c r="S342">
        <f t="shared" si="47"/>
        <v>0.140956857103087</v>
      </c>
    </row>
    <row r="343" spans="1:19" x14ac:dyDescent="0.3">
      <c r="A343" t="s">
        <v>369</v>
      </c>
      <c r="B343">
        <v>999.12719727000001</v>
      </c>
      <c r="C343">
        <v>1000.4400024</v>
      </c>
      <c r="D343">
        <v>972.98364258000004</v>
      </c>
      <c r="E343">
        <v>933.45587158000001</v>
      </c>
      <c r="F343">
        <v>1000.4400024</v>
      </c>
      <c r="G343">
        <v>1007.710022</v>
      </c>
      <c r="H343">
        <v>997.23699951000003</v>
      </c>
      <c r="I343">
        <v>995.20001220999995</v>
      </c>
      <c r="J343">
        <v>993.14282227000001</v>
      </c>
      <c r="L343" t="str">
        <f t="shared" si="45"/>
        <v>15OCT2023:06:00:00</v>
      </c>
      <c r="M343">
        <v>7</v>
      </c>
      <c r="N343">
        <f t="shared" si="46"/>
        <v>1.3128051300000152</v>
      </c>
      <c r="O343" t="str">
        <f t="shared" si="41"/>
        <v/>
      </c>
      <c r="P343">
        <f t="shared" si="42"/>
        <v>1.3128051300000152</v>
      </c>
      <c r="Q343" t="str">
        <f t="shared" si="43"/>
        <v/>
      </c>
      <c r="R343">
        <f t="shared" si="44"/>
        <v>1</v>
      </c>
      <c r="S343">
        <f t="shared" si="47"/>
        <v>0.13139519508498057</v>
      </c>
    </row>
    <row r="344" spans="1:19" x14ac:dyDescent="0.3">
      <c r="A344" t="s">
        <v>370</v>
      </c>
      <c r="B344">
        <v>1022.6981201</v>
      </c>
      <c r="C344">
        <v>1042.9899902</v>
      </c>
      <c r="D344">
        <v>1021.4196777</v>
      </c>
      <c r="E344">
        <v>1030.6888428</v>
      </c>
      <c r="F344">
        <v>1042.9899902</v>
      </c>
      <c r="G344">
        <v>1050.5300293</v>
      </c>
      <c r="H344">
        <v>1036.9799805</v>
      </c>
      <c r="I344">
        <v>1038.2099608999999</v>
      </c>
      <c r="J344">
        <v>1036.1929932</v>
      </c>
      <c r="L344" t="str">
        <f t="shared" si="45"/>
        <v>15OCT2023:07:00:00</v>
      </c>
      <c r="M344">
        <v>8</v>
      </c>
      <c r="N344">
        <f t="shared" si="46"/>
        <v>20.291870099999983</v>
      </c>
      <c r="O344" t="str">
        <f t="shared" si="41"/>
        <v/>
      </c>
      <c r="P344">
        <f t="shared" si="42"/>
        <v>20.291870099999983</v>
      </c>
      <c r="Q344" t="str">
        <f t="shared" si="43"/>
        <v/>
      </c>
      <c r="R344">
        <f t="shared" si="44"/>
        <v>1</v>
      </c>
      <c r="S344">
        <f t="shared" si="47"/>
        <v>1.9841505231295267</v>
      </c>
    </row>
    <row r="345" spans="1:19" x14ac:dyDescent="0.3">
      <c r="A345" t="s">
        <v>371</v>
      </c>
      <c r="B345">
        <v>1051.4752197</v>
      </c>
      <c r="C345">
        <v>1091.9300536999999</v>
      </c>
      <c r="D345">
        <v>1044.1632079999999</v>
      </c>
      <c r="E345">
        <v>1052.2225341999999</v>
      </c>
      <c r="F345">
        <v>1091.9300536999999</v>
      </c>
      <c r="G345">
        <v>1100.7399902</v>
      </c>
      <c r="H345">
        <v>1089.5699463000001</v>
      </c>
      <c r="I345">
        <v>1087.3000488</v>
      </c>
      <c r="J345">
        <v>1081.1606445</v>
      </c>
      <c r="L345" t="str">
        <f t="shared" si="45"/>
        <v>15OCT2023:08:00:00</v>
      </c>
      <c r="M345">
        <v>9</v>
      </c>
      <c r="N345">
        <f t="shared" si="46"/>
        <v>40.454833999999892</v>
      </c>
      <c r="O345" t="str">
        <f t="shared" si="41"/>
        <v/>
      </c>
      <c r="P345">
        <f t="shared" si="42"/>
        <v>40.454833999999892</v>
      </c>
      <c r="Q345" t="str">
        <f t="shared" si="43"/>
        <v/>
      </c>
      <c r="R345">
        <f t="shared" si="44"/>
        <v>1</v>
      </c>
      <c r="S345">
        <f t="shared" si="47"/>
        <v>3.8474357970644517</v>
      </c>
    </row>
    <row r="346" spans="1:19" x14ac:dyDescent="0.3">
      <c r="A346" t="s">
        <v>372</v>
      </c>
      <c r="B346">
        <v>1073.1855469</v>
      </c>
      <c r="C346">
        <v>1121.5100098</v>
      </c>
      <c r="D346">
        <v>1007.9219971</v>
      </c>
      <c r="E346">
        <v>971.52429199000005</v>
      </c>
      <c r="F346">
        <v>1121.5100098</v>
      </c>
      <c r="G346">
        <v>1131.0100098</v>
      </c>
      <c r="H346">
        <v>1122.7399902</v>
      </c>
      <c r="I346">
        <v>1115.25</v>
      </c>
      <c r="J346">
        <v>1098.2333983999999</v>
      </c>
      <c r="L346" t="str">
        <f t="shared" si="45"/>
        <v>15OCT2023:09:00:00</v>
      </c>
      <c r="M346">
        <v>10</v>
      </c>
      <c r="N346">
        <f t="shared" si="46"/>
        <v>48.324462900000071</v>
      </c>
      <c r="O346" t="str">
        <f t="shared" si="41"/>
        <v/>
      </c>
      <c r="P346">
        <f t="shared" si="42"/>
        <v>48.324462900000071</v>
      </c>
      <c r="Q346" t="str">
        <f t="shared" si="43"/>
        <v/>
      </c>
      <c r="R346">
        <f t="shared" si="44"/>
        <v>1</v>
      </c>
      <c r="S346">
        <f t="shared" si="47"/>
        <v>4.5028991528622377</v>
      </c>
    </row>
    <row r="347" spans="1:19" x14ac:dyDescent="0.3">
      <c r="A347" t="s">
        <v>373</v>
      </c>
      <c r="B347">
        <v>1078.7136230000001</v>
      </c>
      <c r="C347">
        <v>1142.0799560999999</v>
      </c>
      <c r="D347">
        <v>1034.6114502</v>
      </c>
      <c r="E347">
        <v>1044.6196289</v>
      </c>
      <c r="F347">
        <v>1142.0799560999999</v>
      </c>
      <c r="G347">
        <v>1150.6300048999999</v>
      </c>
      <c r="H347">
        <v>1153.0799560999999</v>
      </c>
      <c r="I347">
        <v>1136.1199951000001</v>
      </c>
      <c r="J347">
        <v>1122.9533690999999</v>
      </c>
      <c r="L347" t="str">
        <f t="shared" si="45"/>
        <v>15OCT2023:10:00:00</v>
      </c>
      <c r="M347">
        <v>11</v>
      </c>
      <c r="N347">
        <f t="shared" si="46"/>
        <v>63.366333099999792</v>
      </c>
      <c r="O347" t="str">
        <f t="shared" si="41"/>
        <v/>
      </c>
      <c r="P347">
        <f t="shared" si="42"/>
        <v>63.366333099999792</v>
      </c>
      <c r="Q347" t="str">
        <f t="shared" si="43"/>
        <v/>
      </c>
      <c r="R347">
        <f t="shared" si="44"/>
        <v>1</v>
      </c>
      <c r="S347">
        <f t="shared" si="47"/>
        <v>5.8742498239497793</v>
      </c>
    </row>
    <row r="348" spans="1:19" x14ac:dyDescent="0.3">
      <c r="A348" t="s">
        <v>374</v>
      </c>
      <c r="B348">
        <v>1078.6086425999999</v>
      </c>
      <c r="C348">
        <v>1134.7800293</v>
      </c>
      <c r="D348">
        <v>1044.7437743999999</v>
      </c>
      <c r="E348">
        <v>1061.4902344</v>
      </c>
      <c r="F348">
        <v>1134.7800293</v>
      </c>
      <c r="G348">
        <v>1141.3199463000001</v>
      </c>
      <c r="H348">
        <v>1153.8000488</v>
      </c>
      <c r="I348">
        <v>1122.25</v>
      </c>
      <c r="J348">
        <v>1119.3737793</v>
      </c>
      <c r="L348" t="str">
        <f t="shared" si="45"/>
        <v>15OCT2023:11:00:00</v>
      </c>
      <c r="M348">
        <v>12</v>
      </c>
      <c r="N348">
        <f t="shared" si="46"/>
        <v>56.171386700000085</v>
      </c>
      <c r="O348" t="str">
        <f t="shared" si="41"/>
        <v/>
      </c>
      <c r="P348">
        <f t="shared" si="42"/>
        <v>56.171386700000085</v>
      </c>
      <c r="Q348" t="str">
        <f t="shared" si="43"/>
        <v/>
      </c>
      <c r="R348">
        <f t="shared" si="44"/>
        <v>1</v>
      </c>
      <c r="S348">
        <f t="shared" si="47"/>
        <v>5.2077634539065292</v>
      </c>
    </row>
    <row r="349" spans="1:19" x14ac:dyDescent="0.3">
      <c r="A349" t="s">
        <v>375</v>
      </c>
      <c r="B349">
        <v>1092.5021973</v>
      </c>
      <c r="C349">
        <v>1128.2199707</v>
      </c>
      <c r="D349">
        <v>1093.9222411999999</v>
      </c>
      <c r="E349">
        <v>1119.4056396000001</v>
      </c>
      <c r="F349">
        <v>1128.2199707</v>
      </c>
      <c r="G349">
        <v>1134.2800293</v>
      </c>
      <c r="H349">
        <v>1160.2199707</v>
      </c>
      <c r="I349">
        <v>1112.1300048999999</v>
      </c>
      <c r="J349">
        <v>1126.7395019999999</v>
      </c>
      <c r="L349" t="str">
        <f t="shared" si="45"/>
        <v>15OCT2023:12:00:00</v>
      </c>
      <c r="M349">
        <v>13</v>
      </c>
      <c r="N349">
        <f t="shared" si="46"/>
        <v>35.717773399999942</v>
      </c>
      <c r="O349" t="str">
        <f t="shared" si="41"/>
        <v/>
      </c>
      <c r="P349">
        <f t="shared" si="42"/>
        <v>35.717773399999942</v>
      </c>
      <c r="Q349" t="str">
        <f t="shared" si="43"/>
        <v/>
      </c>
      <c r="R349">
        <f t="shared" si="44"/>
        <v>1</v>
      </c>
      <c r="S349">
        <f t="shared" si="47"/>
        <v>3.2693548340930132</v>
      </c>
    </row>
    <row r="350" spans="1:19" x14ac:dyDescent="0.3">
      <c r="A350" t="s">
        <v>376</v>
      </c>
      <c r="B350">
        <v>1101.121582</v>
      </c>
      <c r="C350">
        <v>1135.4799805</v>
      </c>
      <c r="D350">
        <v>1076.1247559000001</v>
      </c>
      <c r="E350">
        <v>1094.7055664</v>
      </c>
      <c r="F350">
        <v>1135.4799805</v>
      </c>
      <c r="G350">
        <v>1139.4799805</v>
      </c>
      <c r="H350">
        <v>1175.3199463000001</v>
      </c>
      <c r="I350">
        <v>1113.1099853999999</v>
      </c>
      <c r="J350">
        <v>1129.25</v>
      </c>
      <c r="L350" t="str">
        <f t="shared" si="45"/>
        <v>15OCT2023:13:00:00</v>
      </c>
      <c r="M350">
        <v>14</v>
      </c>
      <c r="N350">
        <f t="shared" si="46"/>
        <v>34.358398500000021</v>
      </c>
      <c r="O350" t="str">
        <f t="shared" si="41"/>
        <v/>
      </c>
      <c r="P350">
        <f t="shared" si="42"/>
        <v>34.358398500000021</v>
      </c>
      <c r="Q350" t="str">
        <f t="shared" si="43"/>
        <v/>
      </c>
      <c r="R350">
        <f t="shared" si="44"/>
        <v>1</v>
      </c>
      <c r="S350">
        <f t="shared" si="47"/>
        <v>3.1203092430169095</v>
      </c>
    </row>
    <row r="351" spans="1:19" x14ac:dyDescent="0.3">
      <c r="A351" t="s">
        <v>377</v>
      </c>
      <c r="B351">
        <v>1115.9797363</v>
      </c>
      <c r="C351">
        <v>1138.6600341999999</v>
      </c>
      <c r="D351">
        <v>1079.0537108999999</v>
      </c>
      <c r="E351">
        <v>1083.0295410000001</v>
      </c>
      <c r="F351">
        <v>1138.6600341999999</v>
      </c>
      <c r="G351">
        <v>1147.1600341999999</v>
      </c>
      <c r="H351">
        <v>1187.4399414</v>
      </c>
      <c r="I351">
        <v>1122.4699707</v>
      </c>
      <c r="J351">
        <v>1137.3657227000001</v>
      </c>
      <c r="L351" t="str">
        <f t="shared" si="45"/>
        <v>15OCT2023:14:00:00</v>
      </c>
      <c r="M351">
        <v>15</v>
      </c>
      <c r="N351">
        <f t="shared" si="46"/>
        <v>22.680297899999914</v>
      </c>
      <c r="O351" t="str">
        <f t="shared" si="41"/>
        <v/>
      </c>
      <c r="P351">
        <f t="shared" si="42"/>
        <v>22.680297899999914</v>
      </c>
      <c r="Q351" t="str">
        <f t="shared" si="43"/>
        <v/>
      </c>
      <c r="R351">
        <f t="shared" si="44"/>
        <v>1</v>
      </c>
      <c r="S351">
        <f t="shared" si="47"/>
        <v>2.0323216598175713</v>
      </c>
    </row>
    <row r="352" spans="1:19" x14ac:dyDescent="0.3">
      <c r="A352" t="s">
        <v>378</v>
      </c>
      <c r="B352">
        <v>1111.3898925999999</v>
      </c>
      <c r="C352">
        <v>1147.7700195</v>
      </c>
      <c r="D352">
        <v>1108.0718993999999</v>
      </c>
      <c r="E352">
        <v>1112.1417236</v>
      </c>
      <c r="F352">
        <v>1147.7700195</v>
      </c>
      <c r="G352">
        <v>1153.0400391000001</v>
      </c>
      <c r="H352">
        <v>1201.5799560999999</v>
      </c>
      <c r="I352">
        <v>1116.8599853999999</v>
      </c>
      <c r="J352">
        <v>1147.2274170000001</v>
      </c>
      <c r="L352" t="str">
        <f t="shared" si="45"/>
        <v>15OCT2023:15:00:00</v>
      </c>
      <c r="M352">
        <v>16</v>
      </c>
      <c r="N352">
        <f t="shared" si="46"/>
        <v>36.38012690000005</v>
      </c>
      <c r="O352" t="str">
        <f t="shared" si="41"/>
        <v/>
      </c>
      <c r="P352">
        <f t="shared" si="42"/>
        <v>36.38012690000005</v>
      </c>
      <c r="Q352" t="str">
        <f t="shared" si="43"/>
        <v/>
      </c>
      <c r="R352">
        <f t="shared" si="44"/>
        <v>1</v>
      </c>
      <c r="S352">
        <f t="shared" si="47"/>
        <v>3.2733901164866555</v>
      </c>
    </row>
    <row r="353" spans="1:19" x14ac:dyDescent="0.3">
      <c r="A353" t="s">
        <v>379</v>
      </c>
      <c r="B353">
        <v>1116.8316649999999</v>
      </c>
      <c r="C353">
        <v>1155.75</v>
      </c>
      <c r="D353">
        <v>1119.6655272999999</v>
      </c>
      <c r="E353">
        <v>1113.9160156</v>
      </c>
      <c r="F353">
        <v>1155.75</v>
      </c>
      <c r="G353">
        <v>1160.5699463000001</v>
      </c>
      <c r="H353">
        <v>1209.1600341999999</v>
      </c>
      <c r="I353">
        <v>1124.9599608999999</v>
      </c>
      <c r="J353">
        <v>1155.8011475000001</v>
      </c>
      <c r="L353" t="str">
        <f t="shared" si="45"/>
        <v>15OCT2023:16:00:00</v>
      </c>
      <c r="M353">
        <v>17</v>
      </c>
      <c r="N353">
        <f t="shared" si="46"/>
        <v>38.91833500000007</v>
      </c>
      <c r="O353" t="str">
        <f t="shared" si="41"/>
        <v/>
      </c>
      <c r="P353">
        <f t="shared" si="42"/>
        <v>38.91833500000007</v>
      </c>
      <c r="Q353" t="str">
        <f t="shared" si="43"/>
        <v/>
      </c>
      <c r="R353">
        <f t="shared" si="44"/>
        <v>1</v>
      </c>
      <c r="S353">
        <f t="shared" si="47"/>
        <v>3.4847091302698758</v>
      </c>
    </row>
    <row r="354" spans="1:19" x14ac:dyDescent="0.3">
      <c r="A354" t="s">
        <v>380</v>
      </c>
      <c r="B354">
        <v>1137.0653076000001</v>
      </c>
      <c r="C354">
        <v>1186.0799560999999</v>
      </c>
      <c r="D354">
        <v>1124.5285644999999</v>
      </c>
      <c r="E354">
        <v>1115.5325928</v>
      </c>
      <c r="F354">
        <v>1186.0799560999999</v>
      </c>
      <c r="G354">
        <v>1192.5899658000001</v>
      </c>
      <c r="H354">
        <v>1235.0600586</v>
      </c>
      <c r="I354">
        <v>1152.6700439000001</v>
      </c>
      <c r="J354">
        <v>1179.0917969</v>
      </c>
      <c r="L354" t="str">
        <f t="shared" si="45"/>
        <v>15OCT2023:17:00:00</v>
      </c>
      <c r="M354">
        <v>18</v>
      </c>
      <c r="N354">
        <f t="shared" si="46"/>
        <v>49.014648499999794</v>
      </c>
      <c r="O354" t="str">
        <f t="shared" si="41"/>
        <v/>
      </c>
      <c r="P354">
        <f t="shared" si="42"/>
        <v>49.014648499999794</v>
      </c>
      <c r="Q354" t="str">
        <f t="shared" si="43"/>
        <v/>
      </c>
      <c r="R354">
        <f t="shared" si="44"/>
        <v>1</v>
      </c>
      <c r="S354">
        <f t="shared" si="47"/>
        <v>4.3106273819447409</v>
      </c>
    </row>
    <row r="355" spans="1:19" x14ac:dyDescent="0.3">
      <c r="A355" t="s">
        <v>381</v>
      </c>
      <c r="B355">
        <v>1164.6157227000001</v>
      </c>
      <c r="C355">
        <v>1214.2099608999999</v>
      </c>
      <c r="D355">
        <v>1121.2310791</v>
      </c>
      <c r="E355">
        <v>1125.6019286999999</v>
      </c>
      <c r="F355">
        <v>1214.2099608999999</v>
      </c>
      <c r="G355">
        <v>1219.1099853999999</v>
      </c>
      <c r="H355">
        <v>1251.7700195</v>
      </c>
      <c r="I355">
        <v>1175.4899902</v>
      </c>
      <c r="J355">
        <v>1195.7562256000001</v>
      </c>
      <c r="L355" t="str">
        <f t="shared" si="45"/>
        <v>15OCT2023:18:00:00</v>
      </c>
      <c r="M355">
        <v>19</v>
      </c>
      <c r="N355">
        <f t="shared" si="46"/>
        <v>49.594238199999836</v>
      </c>
      <c r="O355" t="str">
        <f t="shared" si="41"/>
        <v/>
      </c>
      <c r="P355">
        <f t="shared" si="42"/>
        <v>49.594238199999836</v>
      </c>
      <c r="Q355" t="str">
        <f t="shared" si="43"/>
        <v/>
      </c>
      <c r="R355">
        <f t="shared" si="44"/>
        <v>1</v>
      </c>
      <c r="S355">
        <f t="shared" si="47"/>
        <v>4.2584208021013552</v>
      </c>
    </row>
    <row r="356" spans="1:19" x14ac:dyDescent="0.3">
      <c r="A356" t="s">
        <v>382</v>
      </c>
      <c r="B356">
        <v>1201.4793701000001</v>
      </c>
      <c r="C356">
        <v>1228.5999756000001</v>
      </c>
      <c r="D356">
        <v>1092.8056641000001</v>
      </c>
      <c r="E356">
        <v>1109.9594727000001</v>
      </c>
      <c r="F356">
        <v>1228.5999756000001</v>
      </c>
      <c r="G356">
        <v>1234.6800536999999</v>
      </c>
      <c r="H356">
        <v>1248.4699707</v>
      </c>
      <c r="I356">
        <v>1192.8800048999999</v>
      </c>
      <c r="J356">
        <v>1197.2941894999999</v>
      </c>
      <c r="L356" t="str">
        <f t="shared" si="45"/>
        <v>15OCT2023:19:00:00</v>
      </c>
      <c r="M356">
        <v>20</v>
      </c>
      <c r="N356">
        <f t="shared" si="46"/>
        <v>27.120605500000011</v>
      </c>
      <c r="O356" t="str">
        <f t="shared" si="41"/>
        <v/>
      </c>
      <c r="P356">
        <f t="shared" si="42"/>
        <v>27.120605500000011</v>
      </c>
      <c r="Q356" t="str">
        <f t="shared" si="43"/>
        <v/>
      </c>
      <c r="R356">
        <f t="shared" si="44"/>
        <v>1</v>
      </c>
      <c r="S356">
        <f t="shared" si="47"/>
        <v>2.257267679739082</v>
      </c>
    </row>
    <row r="357" spans="1:19" x14ac:dyDescent="0.3">
      <c r="A357" t="s">
        <v>383</v>
      </c>
      <c r="B357">
        <v>1239.8082274999999</v>
      </c>
      <c r="C357">
        <v>1251.8399658000001</v>
      </c>
      <c r="D357">
        <v>1097.6070557</v>
      </c>
      <c r="E357">
        <v>1090.0797118999999</v>
      </c>
      <c r="F357">
        <v>1251.8399658000001</v>
      </c>
      <c r="G357">
        <v>1252.6199951000001</v>
      </c>
      <c r="H357">
        <v>1263.4599608999999</v>
      </c>
      <c r="I357">
        <v>1208.5600586</v>
      </c>
      <c r="J357">
        <v>1211.5733643000001</v>
      </c>
      <c r="L357" t="str">
        <f t="shared" si="45"/>
        <v>15OCT2023:20:00:00</v>
      </c>
      <c r="M357">
        <v>21</v>
      </c>
      <c r="N357">
        <f t="shared" si="46"/>
        <v>12.031738300000143</v>
      </c>
      <c r="O357" t="str">
        <f t="shared" si="41"/>
        <v/>
      </c>
      <c r="P357">
        <f t="shared" si="42"/>
        <v>12.031738300000143</v>
      </c>
      <c r="Q357" t="str">
        <f t="shared" si="43"/>
        <v/>
      </c>
      <c r="R357">
        <f t="shared" si="44"/>
        <v>1</v>
      </c>
      <c r="S357">
        <f t="shared" si="47"/>
        <v>0.97045156122745146</v>
      </c>
    </row>
    <row r="358" spans="1:19" x14ac:dyDescent="0.3">
      <c r="A358" t="s">
        <v>384</v>
      </c>
      <c r="B358">
        <v>1229.3033447</v>
      </c>
      <c r="C358">
        <v>1267.3199463000001</v>
      </c>
      <c r="D358">
        <v>1128.5343018000001</v>
      </c>
      <c r="E358">
        <v>1152.7329102000001</v>
      </c>
      <c r="F358">
        <v>1267.3199463000001</v>
      </c>
      <c r="G358">
        <v>1275.0999756000001</v>
      </c>
      <c r="H358">
        <v>1271.0200195</v>
      </c>
      <c r="I358">
        <v>1266.1800536999999</v>
      </c>
      <c r="J358">
        <v>1241.1088867000001</v>
      </c>
      <c r="L358" t="str">
        <f t="shared" si="45"/>
        <v>15OCT2023:21:00:00</v>
      </c>
      <c r="M358">
        <v>22</v>
      </c>
      <c r="N358">
        <f t="shared" si="46"/>
        <v>38.016601600000058</v>
      </c>
      <c r="O358" t="str">
        <f t="shared" si="41"/>
        <v/>
      </c>
      <c r="P358">
        <f t="shared" si="42"/>
        <v>38.016601600000058</v>
      </c>
      <c r="Q358" t="str">
        <f t="shared" si="43"/>
        <v/>
      </c>
      <c r="R358">
        <f t="shared" si="44"/>
        <v>1</v>
      </c>
      <c r="S358">
        <f t="shared" si="47"/>
        <v>3.0925321861283677</v>
      </c>
    </row>
    <row r="359" spans="1:19" x14ac:dyDescent="0.3">
      <c r="A359" t="s">
        <v>385</v>
      </c>
      <c r="B359">
        <v>1183.2974853999999</v>
      </c>
      <c r="C359">
        <v>1232.4899902</v>
      </c>
      <c r="D359">
        <v>1112.6922606999999</v>
      </c>
      <c r="E359">
        <v>1150.8825684000001</v>
      </c>
      <c r="F359">
        <v>1232.4899902</v>
      </c>
      <c r="G359">
        <v>1238.8499756000001</v>
      </c>
      <c r="H359">
        <v>1236.2299805</v>
      </c>
      <c r="I359">
        <v>1230.4300536999999</v>
      </c>
      <c r="J359">
        <v>1209.6705322</v>
      </c>
      <c r="L359" t="str">
        <f t="shared" si="45"/>
        <v>15OCT2023:22:00:00</v>
      </c>
      <c r="M359">
        <v>23</v>
      </c>
      <c r="N359">
        <f t="shared" si="46"/>
        <v>49.192504800000052</v>
      </c>
      <c r="O359" t="str">
        <f t="shared" si="41"/>
        <v/>
      </c>
      <c r="P359">
        <f t="shared" si="42"/>
        <v>49.192504800000052</v>
      </c>
      <c r="Q359" t="str">
        <f t="shared" si="43"/>
        <v/>
      </c>
      <c r="R359">
        <f t="shared" si="44"/>
        <v>1</v>
      </c>
      <c r="S359">
        <f t="shared" si="47"/>
        <v>4.1572390212061592</v>
      </c>
    </row>
    <row r="360" spans="1:19" x14ac:dyDescent="0.3">
      <c r="A360" t="s">
        <v>386</v>
      </c>
      <c r="B360">
        <v>1132.6740723</v>
      </c>
      <c r="C360">
        <v>1183.8000488</v>
      </c>
      <c r="D360">
        <v>1057.9676514</v>
      </c>
      <c r="E360">
        <v>1106.7600098</v>
      </c>
      <c r="F360">
        <v>1183.8000488</v>
      </c>
      <c r="G360">
        <v>1189.3599853999999</v>
      </c>
      <c r="H360">
        <v>1176.0400391000001</v>
      </c>
      <c r="I360">
        <v>1178.4499512</v>
      </c>
      <c r="J360">
        <v>1155.2565918</v>
      </c>
      <c r="L360" t="str">
        <f t="shared" si="45"/>
        <v>15OCT2023:23:00:00</v>
      </c>
      <c r="M360">
        <v>24</v>
      </c>
      <c r="N360">
        <f t="shared" si="46"/>
        <v>51.125976499999979</v>
      </c>
      <c r="O360" t="str">
        <f t="shared" si="41"/>
        <v/>
      </c>
      <c r="P360">
        <f t="shared" si="42"/>
        <v>51.125976499999979</v>
      </c>
      <c r="Q360" t="str">
        <f t="shared" si="43"/>
        <v/>
      </c>
      <c r="R360">
        <f t="shared" si="44"/>
        <v>1</v>
      </c>
      <c r="S360">
        <f t="shared" si="47"/>
        <v>4.5137412209130847</v>
      </c>
    </row>
    <row r="361" spans="1:19" x14ac:dyDescent="0.3">
      <c r="A361" t="s">
        <v>387</v>
      </c>
      <c r="B361">
        <v>1099.1790771000001</v>
      </c>
      <c r="C361">
        <v>1121.4499512</v>
      </c>
      <c r="D361">
        <v>1004.9041748</v>
      </c>
      <c r="E361">
        <v>1060.2393798999999</v>
      </c>
      <c r="F361">
        <v>1121.4499512</v>
      </c>
      <c r="G361">
        <v>1125.1099853999999</v>
      </c>
      <c r="H361">
        <v>1103.3000488</v>
      </c>
      <c r="I361">
        <v>1115.6700439000001</v>
      </c>
      <c r="J361">
        <v>1091.3278809000001</v>
      </c>
      <c r="L361" t="str">
        <f t="shared" si="45"/>
        <v>16OCT2023:00:00:00</v>
      </c>
      <c r="M361">
        <v>1</v>
      </c>
      <c r="N361">
        <f t="shared" si="46"/>
        <v>22.270874099999901</v>
      </c>
      <c r="O361" t="str">
        <f t="shared" si="41"/>
        <v/>
      </c>
      <c r="P361">
        <f t="shared" si="42"/>
        <v>22.270874099999901</v>
      </c>
      <c r="Q361" t="str">
        <f t="shared" si="43"/>
        <v/>
      </c>
      <c r="R361">
        <f t="shared" si="44"/>
        <v>1</v>
      </c>
      <c r="S361">
        <f t="shared" si="47"/>
        <v>2.0261370111554409</v>
      </c>
    </row>
    <row r="362" spans="1:19" x14ac:dyDescent="0.3">
      <c r="A362" t="s">
        <v>388</v>
      </c>
      <c r="B362">
        <v>1072.8299560999999</v>
      </c>
      <c r="C362">
        <v>1083.7600098</v>
      </c>
      <c r="D362">
        <v>940.93634033000001</v>
      </c>
      <c r="E362">
        <v>998.25531006000006</v>
      </c>
      <c r="F362">
        <v>1075.6600341999999</v>
      </c>
      <c r="G362">
        <v>1080.3299560999999</v>
      </c>
      <c r="H362">
        <v>1039.7700195</v>
      </c>
      <c r="I362">
        <v>1083.7600098</v>
      </c>
      <c r="J362">
        <v>1040.8453368999999</v>
      </c>
      <c r="L362" t="str">
        <f t="shared" si="45"/>
        <v>16OCT2023:01:00:00</v>
      </c>
      <c r="M362">
        <v>2</v>
      </c>
      <c r="N362">
        <f t="shared" si="46"/>
        <v>10.930053700000144</v>
      </c>
      <c r="O362" t="str">
        <f t="shared" si="41"/>
        <v/>
      </c>
      <c r="P362">
        <f t="shared" si="42"/>
        <v>10.930053700000144</v>
      </c>
      <c r="Q362" t="str">
        <f t="shared" si="43"/>
        <v/>
      </c>
      <c r="R362">
        <f t="shared" si="44"/>
        <v>1</v>
      </c>
      <c r="S362">
        <f t="shared" si="47"/>
        <v>1.0188057891050666</v>
      </c>
    </row>
    <row r="363" spans="1:19" x14ac:dyDescent="0.3">
      <c r="A363" t="s">
        <v>389</v>
      </c>
      <c r="B363">
        <v>1054.6225586</v>
      </c>
      <c r="C363">
        <v>1023.3300171</v>
      </c>
      <c r="D363">
        <v>898.16021728999999</v>
      </c>
      <c r="E363">
        <v>953.39941406000003</v>
      </c>
      <c r="F363">
        <v>1012.6799927</v>
      </c>
      <c r="G363">
        <v>1019.4299927</v>
      </c>
      <c r="H363">
        <v>979.56701659999999</v>
      </c>
      <c r="I363">
        <v>1023.3300171</v>
      </c>
      <c r="J363">
        <v>983.71215819999998</v>
      </c>
      <c r="L363" t="str">
        <f t="shared" si="45"/>
        <v>16OCT2023:02:00:00</v>
      </c>
      <c r="M363">
        <v>3</v>
      </c>
      <c r="N363">
        <f t="shared" si="46"/>
        <v>-31.292541500000084</v>
      </c>
      <c r="O363">
        <f t="shared" si="41"/>
        <v>-31.292541500000084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2.9671792287034515</v>
      </c>
    </row>
    <row r="364" spans="1:19" x14ac:dyDescent="0.3">
      <c r="A364" t="s">
        <v>390</v>
      </c>
      <c r="B364">
        <v>1052.222168</v>
      </c>
      <c r="C364">
        <v>981.31298828000001</v>
      </c>
      <c r="D364">
        <v>884.48840331999997</v>
      </c>
      <c r="E364">
        <v>926.89556885000002</v>
      </c>
      <c r="F364">
        <v>973.80603026999995</v>
      </c>
      <c r="G364">
        <v>980.66198729999996</v>
      </c>
      <c r="H364">
        <v>937.93499756000006</v>
      </c>
      <c r="I364">
        <v>981.31298828000001</v>
      </c>
      <c r="J364">
        <v>948.11889647999999</v>
      </c>
      <c r="L364" t="str">
        <f t="shared" si="45"/>
        <v>16OCT2023:03:00:00</v>
      </c>
      <c r="M364">
        <v>4</v>
      </c>
      <c r="N364">
        <f t="shared" si="46"/>
        <v>-70.909179719999997</v>
      </c>
      <c r="O364">
        <f t="shared" si="41"/>
        <v>-70.909179719999997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6.7389931400875032</v>
      </c>
    </row>
    <row r="365" spans="1:19" x14ac:dyDescent="0.3">
      <c r="A365" t="s">
        <v>391</v>
      </c>
      <c r="B365">
        <v>1059.3127440999999</v>
      </c>
      <c r="C365">
        <v>984.26098633000004</v>
      </c>
      <c r="D365">
        <v>925.35943603999999</v>
      </c>
      <c r="E365">
        <v>923.71606444999998</v>
      </c>
      <c r="F365">
        <v>974.04998779000005</v>
      </c>
      <c r="G365">
        <v>984.13500977000001</v>
      </c>
      <c r="H365">
        <v>938.37799071999996</v>
      </c>
      <c r="I365">
        <v>984.26098633000004</v>
      </c>
      <c r="J365">
        <v>957.68212890999996</v>
      </c>
      <c r="L365" t="str">
        <f t="shared" si="45"/>
        <v>16OCT2023:04:00:00</v>
      </c>
      <c r="M365">
        <v>5</v>
      </c>
      <c r="N365">
        <f t="shared" si="46"/>
        <v>-75.051757769999881</v>
      </c>
      <c r="O365">
        <f t="shared" si="41"/>
        <v>-75.051757769999881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7.0849480654331609</v>
      </c>
    </row>
    <row r="366" spans="1:19" x14ac:dyDescent="0.3">
      <c r="A366" t="s">
        <v>392</v>
      </c>
      <c r="B366">
        <v>1054.2592772999999</v>
      </c>
      <c r="C366">
        <v>998.40100098000005</v>
      </c>
      <c r="D366">
        <v>983.10662841999999</v>
      </c>
      <c r="E366">
        <v>920.99298095999995</v>
      </c>
      <c r="F366">
        <v>987.75701904000005</v>
      </c>
      <c r="G366">
        <v>998.56201171999999</v>
      </c>
      <c r="H366">
        <v>950.32202147999999</v>
      </c>
      <c r="I366">
        <v>998.40100098000005</v>
      </c>
      <c r="J366">
        <v>979.87017821999996</v>
      </c>
      <c r="L366" t="str">
        <f t="shared" si="45"/>
        <v>16OCT2023:05:00:00</v>
      </c>
      <c r="M366">
        <v>6</v>
      </c>
      <c r="N366">
        <f t="shared" si="46"/>
        <v>-55.858276319999845</v>
      </c>
      <c r="O366">
        <f t="shared" si="41"/>
        <v>-55.858276319999845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5.2983433508932567</v>
      </c>
    </row>
    <row r="367" spans="1:19" x14ac:dyDescent="0.3">
      <c r="A367" t="s">
        <v>393</v>
      </c>
      <c r="B367">
        <v>1074.526001</v>
      </c>
      <c r="C367">
        <v>1064.3699951000001</v>
      </c>
      <c r="D367">
        <v>1073.7431641000001</v>
      </c>
      <c r="E367">
        <v>962.99621581999997</v>
      </c>
      <c r="F367">
        <v>1054.5100098</v>
      </c>
      <c r="G367">
        <v>1066.6700439000001</v>
      </c>
      <c r="H367">
        <v>1001.8499756</v>
      </c>
      <c r="I367">
        <v>1064.3699951000001</v>
      </c>
      <c r="J367">
        <v>1046.7326660000001</v>
      </c>
      <c r="L367" t="str">
        <f t="shared" si="45"/>
        <v>16OCT2023:06:00:00</v>
      </c>
      <c r="M367">
        <v>7</v>
      </c>
      <c r="N367">
        <f t="shared" si="46"/>
        <v>-10.156005899999855</v>
      </c>
      <c r="O367">
        <f t="shared" si="41"/>
        <v>-10.156005899999855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0.94516148427755498</v>
      </c>
    </row>
    <row r="368" spans="1:19" x14ac:dyDescent="0.3">
      <c r="A368" t="s">
        <v>394</v>
      </c>
      <c r="B368">
        <v>1106.9812012</v>
      </c>
      <c r="C368">
        <v>1207.7600098</v>
      </c>
      <c r="D368">
        <v>1202.9622803</v>
      </c>
      <c r="E368">
        <v>1062.3865966999999</v>
      </c>
      <c r="F368">
        <v>1202.7399902</v>
      </c>
      <c r="G368">
        <v>1215.2399902</v>
      </c>
      <c r="H368">
        <v>1114.6899414</v>
      </c>
      <c r="I368">
        <v>1207.7600098</v>
      </c>
      <c r="J368">
        <v>1179.1254882999999</v>
      </c>
      <c r="L368" t="str">
        <f t="shared" si="45"/>
        <v>16OCT2023:07:00:00</v>
      </c>
      <c r="M368">
        <v>8</v>
      </c>
      <c r="N368">
        <f t="shared" si="46"/>
        <v>100.77880860000005</v>
      </c>
      <c r="O368" t="str">
        <f t="shared" si="41"/>
        <v/>
      </c>
      <c r="P368">
        <f t="shared" si="42"/>
        <v>100.77880860000005</v>
      </c>
      <c r="Q368" t="str">
        <f t="shared" si="43"/>
        <v/>
      </c>
      <c r="R368">
        <f t="shared" si="44"/>
        <v>1</v>
      </c>
      <c r="S368">
        <f t="shared" si="47"/>
        <v>9.1039313486762801</v>
      </c>
    </row>
    <row r="369" spans="1:19" x14ac:dyDescent="0.3">
      <c r="A369" t="s">
        <v>395</v>
      </c>
      <c r="B369">
        <v>1147.4230957</v>
      </c>
      <c r="C369">
        <v>1277.4699707</v>
      </c>
      <c r="D369">
        <v>1281.4912108999999</v>
      </c>
      <c r="E369">
        <v>1105.1201172000001</v>
      </c>
      <c r="F369">
        <v>1276.6300048999999</v>
      </c>
      <c r="G369">
        <v>1288</v>
      </c>
      <c r="H369">
        <v>1171.5600586</v>
      </c>
      <c r="I369">
        <v>1277.4699707</v>
      </c>
      <c r="J369">
        <v>1247.4702147999999</v>
      </c>
      <c r="L369" t="str">
        <f t="shared" si="45"/>
        <v>16OCT2023:08:00:00</v>
      </c>
      <c r="M369">
        <v>9</v>
      </c>
      <c r="N369">
        <f t="shared" si="46"/>
        <v>130.046875</v>
      </c>
      <c r="O369" t="str">
        <f t="shared" si="41"/>
        <v/>
      </c>
      <c r="P369">
        <f t="shared" si="42"/>
        <v>130.046875</v>
      </c>
      <c r="Q369" t="str">
        <f t="shared" si="43"/>
        <v/>
      </c>
      <c r="R369">
        <f t="shared" si="44"/>
        <v>1</v>
      </c>
      <c r="S369">
        <f t="shared" si="47"/>
        <v>11.333820583475642</v>
      </c>
    </row>
    <row r="370" spans="1:19" x14ac:dyDescent="0.3">
      <c r="A370" t="s">
        <v>396</v>
      </c>
      <c r="B370">
        <v>1217.9326172000001</v>
      </c>
      <c r="C370">
        <v>1247.6400146000001</v>
      </c>
      <c r="D370">
        <v>1237.2824707</v>
      </c>
      <c r="E370">
        <v>1070.3269043</v>
      </c>
      <c r="F370">
        <v>1249.2700195</v>
      </c>
      <c r="G370">
        <v>1257.9899902</v>
      </c>
      <c r="H370">
        <v>1161.5600586</v>
      </c>
      <c r="I370">
        <v>1247.6400146000001</v>
      </c>
      <c r="J370">
        <v>1220.9425048999999</v>
      </c>
      <c r="L370" t="str">
        <f t="shared" si="45"/>
        <v>16OCT2023:09:00:00</v>
      </c>
      <c r="M370">
        <v>10</v>
      </c>
      <c r="N370">
        <f t="shared" si="46"/>
        <v>29.707397399999991</v>
      </c>
      <c r="O370" t="str">
        <f t="shared" si="41"/>
        <v/>
      </c>
      <c r="P370">
        <f t="shared" si="42"/>
        <v>29.707397399999991</v>
      </c>
      <c r="Q370" t="str">
        <f t="shared" si="43"/>
        <v/>
      </c>
      <c r="R370">
        <f t="shared" si="44"/>
        <v>1</v>
      </c>
      <c r="S370">
        <f t="shared" si="47"/>
        <v>2.4391659259686005</v>
      </c>
    </row>
    <row r="371" spans="1:19" x14ac:dyDescent="0.3">
      <c r="A371" t="s">
        <v>397</v>
      </c>
      <c r="B371">
        <v>1217.6893310999999</v>
      </c>
      <c r="C371">
        <v>1226.9899902</v>
      </c>
      <c r="D371">
        <v>1199.3140868999999</v>
      </c>
      <c r="E371">
        <v>1093.7670897999999</v>
      </c>
      <c r="F371">
        <v>1233.0400391000001</v>
      </c>
      <c r="G371">
        <v>1238.0799560999999</v>
      </c>
      <c r="H371">
        <v>1166.6300048999999</v>
      </c>
      <c r="I371">
        <v>1226.9899902</v>
      </c>
      <c r="J371">
        <v>1205.0609131000001</v>
      </c>
      <c r="L371" t="str">
        <f t="shared" si="45"/>
        <v>16OCT2023:10:00:00</v>
      </c>
      <c r="M371">
        <v>11</v>
      </c>
      <c r="N371">
        <f t="shared" si="46"/>
        <v>9.3006591000000753</v>
      </c>
      <c r="O371" t="str">
        <f t="shared" si="41"/>
        <v/>
      </c>
      <c r="P371">
        <f t="shared" si="42"/>
        <v>9.3006591000000753</v>
      </c>
      <c r="Q371" t="str">
        <f t="shared" si="43"/>
        <v/>
      </c>
      <c r="R371">
        <f t="shared" si="44"/>
        <v>1</v>
      </c>
      <c r="S371">
        <f t="shared" si="47"/>
        <v>0.76379572871828671</v>
      </c>
    </row>
    <row r="372" spans="1:19" x14ac:dyDescent="0.3">
      <c r="A372" t="s">
        <v>398</v>
      </c>
      <c r="B372">
        <v>1215.9732666</v>
      </c>
      <c r="C372">
        <v>1180.0699463000001</v>
      </c>
      <c r="D372">
        <v>1059.8419189000001</v>
      </c>
      <c r="E372">
        <v>1086.7661132999999</v>
      </c>
      <c r="F372">
        <v>1196.7399902</v>
      </c>
      <c r="G372">
        <v>1191.9399414</v>
      </c>
      <c r="H372">
        <v>1147.0699463000001</v>
      </c>
      <c r="I372">
        <v>1180.0699463000001</v>
      </c>
      <c r="J372">
        <v>1148.9783935999999</v>
      </c>
      <c r="L372" t="str">
        <f t="shared" si="45"/>
        <v>16OCT2023:11:00:00</v>
      </c>
      <c r="M372">
        <v>12</v>
      </c>
      <c r="N372">
        <f t="shared" si="46"/>
        <v>-35.903320299999905</v>
      </c>
      <c r="O372">
        <f t="shared" si="41"/>
        <v>-35.903320299999905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2.9526405954951365</v>
      </c>
    </row>
    <row r="373" spans="1:19" x14ac:dyDescent="0.3">
      <c r="A373" t="s">
        <v>399</v>
      </c>
      <c r="B373">
        <v>1195.8118896000001</v>
      </c>
      <c r="C373">
        <v>1129.7600098</v>
      </c>
      <c r="D373">
        <v>1093.3209228999999</v>
      </c>
      <c r="E373">
        <v>1103.5031738</v>
      </c>
      <c r="F373">
        <v>1159.9599608999999</v>
      </c>
      <c r="G373">
        <v>1142.2199707</v>
      </c>
      <c r="H373">
        <v>1120.5300293</v>
      </c>
      <c r="I373">
        <v>1129.7600098</v>
      </c>
      <c r="J373">
        <v>1123.9692382999999</v>
      </c>
      <c r="L373" t="str">
        <f t="shared" si="45"/>
        <v>16OCT2023:12:00:00</v>
      </c>
      <c r="M373">
        <v>13</v>
      </c>
      <c r="N373">
        <f t="shared" si="46"/>
        <v>-66.051879800000052</v>
      </c>
      <c r="O373">
        <f t="shared" si="41"/>
        <v>-66.051879800000052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5.5236011930015563</v>
      </c>
    </row>
    <row r="374" spans="1:19" x14ac:dyDescent="0.3">
      <c r="A374" t="s">
        <v>400</v>
      </c>
      <c r="B374">
        <v>1208.7255858999999</v>
      </c>
      <c r="C374">
        <v>1105.1899414</v>
      </c>
      <c r="D374">
        <v>1083.9074707</v>
      </c>
      <c r="E374">
        <v>1101.8981934000001</v>
      </c>
      <c r="F374">
        <v>1140.0400391000001</v>
      </c>
      <c r="G374">
        <v>1116.9799805</v>
      </c>
      <c r="H374">
        <v>1110.9000243999999</v>
      </c>
      <c r="I374">
        <v>1105.1899414</v>
      </c>
      <c r="J374">
        <v>1107.3105469</v>
      </c>
      <c r="L374" t="str">
        <f t="shared" si="45"/>
        <v>16OCT2023:13:00:00</v>
      </c>
      <c r="M374">
        <v>14</v>
      </c>
      <c r="N374">
        <f t="shared" si="46"/>
        <v>-103.53564449999999</v>
      </c>
      <c r="O374">
        <f t="shared" si="41"/>
        <v>-103.53564449999999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8.5656865137763099</v>
      </c>
    </row>
    <row r="375" spans="1:19" x14ac:dyDescent="0.3">
      <c r="A375" t="s">
        <v>401</v>
      </c>
      <c r="B375">
        <v>1203.6821289</v>
      </c>
      <c r="C375">
        <v>1111.4499512</v>
      </c>
      <c r="D375">
        <v>1097.2034911999999</v>
      </c>
      <c r="E375">
        <v>1100.3856201000001</v>
      </c>
      <c r="F375">
        <v>1141.9100341999999</v>
      </c>
      <c r="G375">
        <v>1122.3900146000001</v>
      </c>
      <c r="H375">
        <v>1122.0200195</v>
      </c>
      <c r="I375">
        <v>1111.4499512</v>
      </c>
      <c r="J375">
        <v>1115.9117432</v>
      </c>
      <c r="L375" t="str">
        <f t="shared" si="45"/>
        <v>16OCT2023:14:00:00</v>
      </c>
      <c r="M375">
        <v>15</v>
      </c>
      <c r="N375">
        <f t="shared" si="46"/>
        <v>-92.232177699999966</v>
      </c>
      <c r="O375">
        <f t="shared" si="41"/>
        <v>-92.232177699999966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7.6625028722730564</v>
      </c>
    </row>
    <row r="376" spans="1:19" x14ac:dyDescent="0.3">
      <c r="A376" t="s">
        <v>402</v>
      </c>
      <c r="B376">
        <v>1203.1187743999999</v>
      </c>
      <c r="C376">
        <v>1112.0600586</v>
      </c>
      <c r="D376">
        <v>1113.8083495999999</v>
      </c>
      <c r="E376">
        <v>1093.3094481999999</v>
      </c>
      <c r="F376">
        <v>1140.9399414</v>
      </c>
      <c r="G376">
        <v>1120.5999756000001</v>
      </c>
      <c r="H376">
        <v>1128.5300293</v>
      </c>
      <c r="I376">
        <v>1112.0600586</v>
      </c>
      <c r="J376">
        <v>1121.0927733999999</v>
      </c>
      <c r="L376" t="str">
        <f t="shared" si="45"/>
        <v>16OCT2023:15:00:00</v>
      </c>
      <c r="M376">
        <v>16</v>
      </c>
      <c r="N376">
        <f t="shared" si="46"/>
        <v>-91.058715799999845</v>
      </c>
      <c r="O376">
        <f t="shared" si="41"/>
        <v>-91.058715799999845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7.5685558016008176</v>
      </c>
    </row>
    <row r="377" spans="1:19" x14ac:dyDescent="0.3">
      <c r="A377" t="s">
        <v>403</v>
      </c>
      <c r="B377">
        <v>1213.6273193</v>
      </c>
      <c r="C377">
        <v>1118.3100586</v>
      </c>
      <c r="D377">
        <v>1149.550293</v>
      </c>
      <c r="E377">
        <v>1106.4528809000001</v>
      </c>
      <c r="F377">
        <v>1146.3000488</v>
      </c>
      <c r="G377">
        <v>1125.6999512</v>
      </c>
      <c r="H377">
        <v>1138.4499512</v>
      </c>
      <c r="I377">
        <v>1118.3100586</v>
      </c>
      <c r="J377">
        <v>1134.1381836</v>
      </c>
      <c r="L377" t="str">
        <f t="shared" si="45"/>
        <v>16OCT2023:16:00:00</v>
      </c>
      <c r="M377">
        <v>17</v>
      </c>
      <c r="N377">
        <f t="shared" si="46"/>
        <v>-95.317260699999906</v>
      </c>
      <c r="O377">
        <f t="shared" si="41"/>
        <v>-95.317260699999906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7.8539152163266497</v>
      </c>
    </row>
    <row r="378" spans="1:19" x14ac:dyDescent="0.3">
      <c r="A378" t="s">
        <v>404</v>
      </c>
      <c r="B378">
        <v>1234.0631103999999</v>
      </c>
      <c r="C378">
        <v>1156.9899902</v>
      </c>
      <c r="D378">
        <v>1147.0671387</v>
      </c>
      <c r="E378">
        <v>1109.1759033000001</v>
      </c>
      <c r="F378">
        <v>1187.7399902</v>
      </c>
      <c r="G378">
        <v>1166.3199463000001</v>
      </c>
      <c r="H378">
        <v>1171.8299560999999</v>
      </c>
      <c r="I378">
        <v>1156.9899902</v>
      </c>
      <c r="J378">
        <v>1163.4654541</v>
      </c>
      <c r="L378" t="str">
        <f t="shared" si="45"/>
        <v>16OCT2023:17:00:00</v>
      </c>
      <c r="M378">
        <v>18</v>
      </c>
      <c r="N378">
        <f t="shared" si="46"/>
        <v>-77.073120199999948</v>
      </c>
      <c r="O378">
        <f t="shared" si="41"/>
        <v>-77.073120199999948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6.2454763901838088</v>
      </c>
    </row>
    <row r="379" spans="1:19" x14ac:dyDescent="0.3">
      <c r="A379" t="s">
        <v>405</v>
      </c>
      <c r="B379">
        <v>1246.2182617000001</v>
      </c>
      <c r="C379">
        <v>1193.5</v>
      </c>
      <c r="D379">
        <v>1153.3118896000001</v>
      </c>
      <c r="E379">
        <v>1124.5738524999999</v>
      </c>
      <c r="F379">
        <v>1227.0600586</v>
      </c>
      <c r="G379">
        <v>1205.1600341999999</v>
      </c>
      <c r="H379">
        <v>1206.3900146000001</v>
      </c>
      <c r="I379">
        <v>1193.5</v>
      </c>
      <c r="J379">
        <v>1193.8514404</v>
      </c>
      <c r="L379" t="str">
        <f t="shared" si="45"/>
        <v>16OCT2023:18:00:00</v>
      </c>
      <c r="M379">
        <v>19</v>
      </c>
      <c r="N379">
        <f t="shared" si="46"/>
        <v>-52.718261700000085</v>
      </c>
      <c r="O379">
        <f t="shared" si="41"/>
        <v>-52.718261700000085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4.2302591223535497</v>
      </c>
    </row>
    <row r="380" spans="1:19" x14ac:dyDescent="0.3">
      <c r="A380" t="s">
        <v>406</v>
      </c>
      <c r="B380">
        <v>1222.4649658000001</v>
      </c>
      <c r="C380">
        <v>1212.6800536999999</v>
      </c>
      <c r="D380">
        <v>1124.7528076000001</v>
      </c>
      <c r="E380">
        <v>1110.2441406</v>
      </c>
      <c r="F380">
        <v>1243.8100586</v>
      </c>
      <c r="G380">
        <v>1224.4699707</v>
      </c>
      <c r="H380">
        <v>1222.8900146000001</v>
      </c>
      <c r="I380">
        <v>1212.6800536999999</v>
      </c>
      <c r="J380">
        <v>1202.4495850000001</v>
      </c>
      <c r="L380" t="str">
        <f t="shared" si="45"/>
        <v>16OCT2023:19:00:00</v>
      </c>
      <c r="M380">
        <v>20</v>
      </c>
      <c r="N380">
        <f t="shared" si="46"/>
        <v>-9.784912100000156</v>
      </c>
      <c r="O380">
        <f t="shared" si="41"/>
        <v>-9.784912100000156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0.80042474620912807</v>
      </c>
    </row>
    <row r="381" spans="1:19" x14ac:dyDescent="0.3">
      <c r="A381" t="s">
        <v>407</v>
      </c>
      <c r="B381">
        <v>1189.9162598</v>
      </c>
      <c r="C381">
        <v>1249.0899658000001</v>
      </c>
      <c r="D381">
        <v>1117.9460449000001</v>
      </c>
      <c r="E381">
        <v>1098.8100586</v>
      </c>
      <c r="F381">
        <v>1277.3800048999999</v>
      </c>
      <c r="G381">
        <v>1260.1600341999999</v>
      </c>
      <c r="H381">
        <v>1252.2600098</v>
      </c>
      <c r="I381">
        <v>1249.0899658000001</v>
      </c>
      <c r="J381">
        <v>1227.7482910000001</v>
      </c>
      <c r="L381" t="str">
        <f t="shared" si="45"/>
        <v>16OCT2023:20:00:00</v>
      </c>
      <c r="M381">
        <v>21</v>
      </c>
      <c r="N381">
        <f t="shared" si="46"/>
        <v>59.173706000000038</v>
      </c>
      <c r="O381" t="str">
        <f t="shared" si="41"/>
        <v/>
      </c>
      <c r="P381">
        <f t="shared" si="42"/>
        <v>59.173706000000038</v>
      </c>
      <c r="Q381" t="str">
        <f t="shared" si="43"/>
        <v/>
      </c>
      <c r="R381">
        <f t="shared" si="44"/>
        <v>1</v>
      </c>
      <c r="S381">
        <f t="shared" si="47"/>
        <v>4.9729302808204245</v>
      </c>
    </row>
    <row r="382" spans="1:19" x14ac:dyDescent="0.3">
      <c r="A382" t="s">
        <v>408</v>
      </c>
      <c r="B382">
        <v>1252.5927733999999</v>
      </c>
      <c r="C382">
        <v>1251.1899414</v>
      </c>
      <c r="D382">
        <v>1125.8363036999999</v>
      </c>
      <c r="E382">
        <v>1114.0629882999999</v>
      </c>
      <c r="F382">
        <v>1279.1199951000001</v>
      </c>
      <c r="G382">
        <v>1261.4100341999999</v>
      </c>
      <c r="H382">
        <v>1256.5500488</v>
      </c>
      <c r="I382">
        <v>1251.1899414</v>
      </c>
      <c r="J382">
        <v>1231.5422363</v>
      </c>
      <c r="L382" t="str">
        <f t="shared" si="45"/>
        <v>16OCT2023:21:00:00</v>
      </c>
      <c r="M382">
        <v>22</v>
      </c>
      <c r="N382">
        <f t="shared" si="46"/>
        <v>-1.4028319999999894</v>
      </c>
      <c r="O382">
        <f t="shared" si="41"/>
        <v>-1.4028319999999894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0.11199425941059715</v>
      </c>
    </row>
    <row r="383" spans="1:19" x14ac:dyDescent="0.3">
      <c r="A383" t="s">
        <v>409</v>
      </c>
      <c r="B383">
        <v>1212.0660399999999</v>
      </c>
      <c r="C383">
        <v>1212.3299560999999</v>
      </c>
      <c r="D383">
        <v>1102.3022461</v>
      </c>
      <c r="E383">
        <v>1119.010376</v>
      </c>
      <c r="F383">
        <v>1237.3299560999999</v>
      </c>
      <c r="G383">
        <v>1220.2199707</v>
      </c>
      <c r="H383">
        <v>1225.9699707</v>
      </c>
      <c r="I383">
        <v>1212.3299560999999</v>
      </c>
      <c r="J383">
        <v>1197.7054443</v>
      </c>
      <c r="L383" t="str">
        <f t="shared" si="45"/>
        <v>16OCT2023:22:00:00</v>
      </c>
      <c r="M383">
        <v>23</v>
      </c>
      <c r="N383">
        <f t="shared" si="46"/>
        <v>0.26391609999996035</v>
      </c>
      <c r="O383" t="str">
        <f t="shared" si="41"/>
        <v/>
      </c>
      <c r="P383">
        <f t="shared" si="42"/>
        <v>0.26391609999996035</v>
      </c>
      <c r="Q383" t="str">
        <f t="shared" si="43"/>
        <v/>
      </c>
      <c r="R383">
        <f t="shared" si="44"/>
        <v>1</v>
      </c>
      <c r="S383">
        <f t="shared" si="47"/>
        <v>2.1774069340310891E-2</v>
      </c>
    </row>
    <row r="384" spans="1:19" x14ac:dyDescent="0.3">
      <c r="A384" t="s">
        <v>410</v>
      </c>
      <c r="B384">
        <v>1170.7203368999999</v>
      </c>
      <c r="C384">
        <v>1131.8000488</v>
      </c>
      <c r="D384">
        <v>1021.1115723</v>
      </c>
      <c r="E384">
        <v>1025.2579346</v>
      </c>
      <c r="F384">
        <v>1155.1099853999999</v>
      </c>
      <c r="G384">
        <v>1138.2600098</v>
      </c>
      <c r="H384">
        <v>1153.8399658000001</v>
      </c>
      <c r="I384">
        <v>1131.8000488</v>
      </c>
      <c r="J384">
        <v>1119.2513428</v>
      </c>
      <c r="L384" t="str">
        <f t="shared" si="45"/>
        <v>16OCT2023:23:00:00</v>
      </c>
      <c r="M384">
        <v>24</v>
      </c>
      <c r="N384">
        <f t="shared" si="46"/>
        <v>-38.92028809999988</v>
      </c>
      <c r="O384">
        <f t="shared" si="41"/>
        <v>-38.92028809999988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3.3244735632643545</v>
      </c>
    </row>
    <row r="385" spans="1:19" x14ac:dyDescent="0.3">
      <c r="A385" t="s">
        <v>411</v>
      </c>
      <c r="B385">
        <v>1125.9641113</v>
      </c>
      <c r="C385">
        <v>1054.9499512</v>
      </c>
      <c r="D385">
        <v>966.09924316000001</v>
      </c>
      <c r="E385">
        <v>966.91754149999997</v>
      </c>
      <c r="F385">
        <v>1078.5500488</v>
      </c>
      <c r="G385">
        <v>1061.3299560999999</v>
      </c>
      <c r="H385">
        <v>1083.9799805</v>
      </c>
      <c r="I385">
        <v>1054.9499512</v>
      </c>
      <c r="J385">
        <v>1048.8868408000001</v>
      </c>
      <c r="L385" t="str">
        <f t="shared" si="45"/>
        <v>17OCT2023:00:00:00</v>
      </c>
      <c r="M385">
        <v>1</v>
      </c>
      <c r="N385">
        <f t="shared" si="46"/>
        <v>-71.014160100000026</v>
      </c>
      <c r="O385">
        <f t="shared" si="41"/>
        <v>-71.014160100000026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6.3069647946424761</v>
      </c>
    </row>
    <row r="386" spans="1:19" x14ac:dyDescent="0.3">
      <c r="A386" t="s">
        <v>412</v>
      </c>
      <c r="B386">
        <v>1078.8865966999999</v>
      </c>
      <c r="C386">
        <v>1060.9799805</v>
      </c>
      <c r="D386">
        <v>951.72045897999999</v>
      </c>
      <c r="E386">
        <v>990.74395751999998</v>
      </c>
      <c r="F386">
        <v>1051.2399902</v>
      </c>
      <c r="G386">
        <v>1060.9799805</v>
      </c>
      <c r="H386">
        <v>1023</v>
      </c>
      <c r="I386">
        <v>1028.8199463000001</v>
      </c>
      <c r="J386">
        <v>1017.1121216</v>
      </c>
      <c r="L386" t="str">
        <f t="shared" si="45"/>
        <v>17OCT2023:01:00:00</v>
      </c>
      <c r="M386">
        <v>2</v>
      </c>
      <c r="N386">
        <f t="shared" si="46"/>
        <v>-17.906616199999917</v>
      </c>
      <c r="O386">
        <f t="shared" si="41"/>
        <v>-17.906616199999917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1.6597310833938475</v>
      </c>
    </row>
    <row r="387" spans="1:19" x14ac:dyDescent="0.3">
      <c r="A387" t="s">
        <v>413</v>
      </c>
      <c r="B387">
        <v>1055.6159668</v>
      </c>
      <c r="C387">
        <v>1040.0799560999999</v>
      </c>
      <c r="D387">
        <v>967.12243651999995</v>
      </c>
      <c r="E387">
        <v>1030.2662353999999</v>
      </c>
      <c r="F387">
        <v>1031.1999512</v>
      </c>
      <c r="G387">
        <v>1040.0799560999999</v>
      </c>
      <c r="H387">
        <v>992.32501220999995</v>
      </c>
      <c r="I387">
        <v>1002.3499756</v>
      </c>
      <c r="J387">
        <v>998.95501708999996</v>
      </c>
      <c r="L387" t="str">
        <f t="shared" si="45"/>
        <v>17OCT2023:02:00:00</v>
      </c>
      <c r="M387">
        <v>3</v>
      </c>
      <c r="N387">
        <f t="shared" si="46"/>
        <v>-15.536010700000134</v>
      </c>
      <c r="O387">
        <f t="shared" ref="O387:O450" si="48">IF(N387&lt;0,N387,"")</f>
        <v>-15.536010700000134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1.4717483619631182</v>
      </c>
    </row>
    <row r="388" spans="1:19" x14ac:dyDescent="0.3">
      <c r="A388" t="s">
        <v>414</v>
      </c>
      <c r="B388">
        <v>1051.0773925999999</v>
      </c>
      <c r="C388">
        <v>1050.5</v>
      </c>
      <c r="D388">
        <v>1000.4351196</v>
      </c>
      <c r="E388">
        <v>1012.329895</v>
      </c>
      <c r="F388">
        <v>1046.8000488</v>
      </c>
      <c r="G388">
        <v>1050.5</v>
      </c>
      <c r="H388">
        <v>1001.5700073</v>
      </c>
      <c r="I388">
        <v>1005.1400146</v>
      </c>
      <c r="J388">
        <v>1011.8300781</v>
      </c>
      <c r="L388" t="str">
        <f t="shared" ref="L388:L451" si="52">A388</f>
        <v>17OCT2023:03:00:00</v>
      </c>
      <c r="M388">
        <v>4</v>
      </c>
      <c r="N388">
        <f t="shared" ref="N388:N451" si="53">C388-B388</f>
        <v>-0.57739259999993919</v>
      </c>
      <c r="O388">
        <f t="shared" si="48"/>
        <v>-0.57739259999993919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5.4933404910524307E-2</v>
      </c>
    </row>
    <row r="389" spans="1:19" x14ac:dyDescent="0.3">
      <c r="A389" t="s">
        <v>415</v>
      </c>
      <c r="B389">
        <v>1042.0050048999999</v>
      </c>
      <c r="C389">
        <v>1053.4399414</v>
      </c>
      <c r="D389">
        <v>1038.5712891000001</v>
      </c>
      <c r="E389">
        <v>1006.9866943</v>
      </c>
      <c r="F389">
        <v>1049.3100586</v>
      </c>
      <c r="G389">
        <v>1053.4399414</v>
      </c>
      <c r="H389">
        <v>1000.9799805</v>
      </c>
      <c r="I389">
        <v>1003.5800171</v>
      </c>
      <c r="J389">
        <v>1019.3572998</v>
      </c>
      <c r="L389" t="str">
        <f t="shared" si="52"/>
        <v>17OCT2023:04:00:00</v>
      </c>
      <c r="M389">
        <v>5</v>
      </c>
      <c r="N389">
        <f t="shared" si="53"/>
        <v>11.434936500000049</v>
      </c>
      <c r="O389" t="str">
        <f t="shared" si="48"/>
        <v/>
      </c>
      <c r="P389">
        <f t="shared" si="49"/>
        <v>11.434936500000049</v>
      </c>
      <c r="Q389" t="str">
        <f t="shared" si="50"/>
        <v/>
      </c>
      <c r="R389">
        <f t="shared" si="51"/>
        <v>1</v>
      </c>
      <c r="S389">
        <f t="shared" si="54"/>
        <v>1.0973974641414939</v>
      </c>
    </row>
    <row r="390" spans="1:19" x14ac:dyDescent="0.3">
      <c r="A390" t="s">
        <v>416</v>
      </c>
      <c r="B390">
        <v>1054.0498047000001</v>
      </c>
      <c r="C390">
        <v>1068.6300048999999</v>
      </c>
      <c r="D390">
        <v>1067.4688721</v>
      </c>
      <c r="E390">
        <v>1010.5470581</v>
      </c>
      <c r="F390">
        <v>1064.5799560999999</v>
      </c>
      <c r="G390">
        <v>1068.6300048999999</v>
      </c>
      <c r="H390">
        <v>1016.5900269</v>
      </c>
      <c r="I390">
        <v>1018.0900269</v>
      </c>
      <c r="J390">
        <v>1037.2188721</v>
      </c>
      <c r="L390" t="str">
        <f t="shared" si="52"/>
        <v>17OCT2023:05:00:00</v>
      </c>
      <c r="M390">
        <v>6</v>
      </c>
      <c r="N390">
        <f t="shared" si="53"/>
        <v>14.580200199999808</v>
      </c>
      <c r="O390" t="str">
        <f t="shared" si="48"/>
        <v/>
      </c>
      <c r="P390">
        <f t="shared" si="49"/>
        <v>14.580200199999808</v>
      </c>
      <c r="Q390" t="str">
        <f t="shared" si="50"/>
        <v/>
      </c>
      <c r="R390">
        <f t="shared" si="51"/>
        <v>1</v>
      </c>
      <c r="S390">
        <f t="shared" si="54"/>
        <v>1.3832553390728604</v>
      </c>
    </row>
    <row r="391" spans="1:19" x14ac:dyDescent="0.3">
      <c r="A391" t="s">
        <v>417</v>
      </c>
      <c r="B391">
        <v>1117.4556885</v>
      </c>
      <c r="C391">
        <v>1139.1099853999999</v>
      </c>
      <c r="D391">
        <v>1147.7956543</v>
      </c>
      <c r="E391">
        <v>1062.4689940999999</v>
      </c>
      <c r="F391">
        <v>1139.9499512</v>
      </c>
      <c r="G391">
        <v>1139.1099853999999</v>
      </c>
      <c r="H391">
        <v>1094.0799560999999</v>
      </c>
      <c r="I391">
        <v>1080.7099608999999</v>
      </c>
      <c r="J391">
        <v>1109.9020995999999</v>
      </c>
      <c r="L391" t="str">
        <f t="shared" si="52"/>
        <v>17OCT2023:06:00:00</v>
      </c>
      <c r="M391">
        <v>7</v>
      </c>
      <c r="N391">
        <f t="shared" si="53"/>
        <v>21.654296899999963</v>
      </c>
      <c r="O391" t="str">
        <f t="shared" si="48"/>
        <v/>
      </c>
      <c r="P391">
        <f t="shared" si="49"/>
        <v>21.654296899999963</v>
      </c>
      <c r="Q391" t="str">
        <f t="shared" si="50"/>
        <v/>
      </c>
      <c r="R391">
        <f t="shared" si="51"/>
        <v>1</v>
      </c>
      <c r="S391">
        <f t="shared" si="54"/>
        <v>1.9378215282135514</v>
      </c>
    </row>
    <row r="392" spans="1:19" x14ac:dyDescent="0.3">
      <c r="A392" t="s">
        <v>418</v>
      </c>
      <c r="B392">
        <v>1208.8085937999999</v>
      </c>
      <c r="C392">
        <v>1272.6600341999999</v>
      </c>
      <c r="D392">
        <v>1281.7493896000001</v>
      </c>
      <c r="E392">
        <v>1142.4710693</v>
      </c>
      <c r="F392">
        <v>1280.8800048999999</v>
      </c>
      <c r="G392">
        <v>1272.6600341999999</v>
      </c>
      <c r="H392">
        <v>1238.3499756000001</v>
      </c>
      <c r="I392">
        <v>1201.1300048999999</v>
      </c>
      <c r="J392">
        <v>1243.5478516000001</v>
      </c>
      <c r="L392" t="str">
        <f t="shared" si="52"/>
        <v>17OCT2023:07:00:00</v>
      </c>
      <c r="M392">
        <v>8</v>
      </c>
      <c r="N392">
        <f t="shared" si="53"/>
        <v>63.851440400000001</v>
      </c>
      <c r="O392" t="str">
        <f t="shared" si="48"/>
        <v/>
      </c>
      <c r="P392">
        <f t="shared" si="49"/>
        <v>63.851440400000001</v>
      </c>
      <c r="Q392" t="str">
        <f t="shared" si="50"/>
        <v/>
      </c>
      <c r="R392">
        <f t="shared" si="51"/>
        <v>1</v>
      </c>
      <c r="S392">
        <f t="shared" si="54"/>
        <v>5.2821795549349284</v>
      </c>
    </row>
    <row r="393" spans="1:19" x14ac:dyDescent="0.3">
      <c r="A393" t="s">
        <v>419</v>
      </c>
      <c r="B393">
        <v>1251.050293</v>
      </c>
      <c r="C393">
        <v>1360.0200195</v>
      </c>
      <c r="D393">
        <v>1335.6865233999999</v>
      </c>
      <c r="E393">
        <v>1187.3621826000001</v>
      </c>
      <c r="F393">
        <v>1375.4200439000001</v>
      </c>
      <c r="G393">
        <v>1360.0200195</v>
      </c>
      <c r="H393">
        <v>1339.9100341999999</v>
      </c>
      <c r="I393">
        <v>1283.6300048999999</v>
      </c>
      <c r="J393">
        <v>1327.7434082</v>
      </c>
      <c r="L393" t="str">
        <f t="shared" si="52"/>
        <v>17OCT2023:08:00:00</v>
      </c>
      <c r="M393">
        <v>9</v>
      </c>
      <c r="N393">
        <f t="shared" si="53"/>
        <v>108.96972649999998</v>
      </c>
      <c r="O393" t="str">
        <f t="shared" si="48"/>
        <v/>
      </c>
      <c r="P393">
        <f t="shared" si="49"/>
        <v>108.96972649999998</v>
      </c>
      <c r="Q393" t="str">
        <f t="shared" si="50"/>
        <v/>
      </c>
      <c r="R393">
        <f t="shared" si="51"/>
        <v>1</v>
      </c>
      <c r="S393">
        <f t="shared" si="54"/>
        <v>8.7102594603684711</v>
      </c>
    </row>
    <row r="394" spans="1:19" x14ac:dyDescent="0.3">
      <c r="A394" t="s">
        <v>420</v>
      </c>
      <c r="B394">
        <v>1253.7117920000001</v>
      </c>
      <c r="C394">
        <v>1316.9000243999999</v>
      </c>
      <c r="D394">
        <v>1300.0693358999999</v>
      </c>
      <c r="E394">
        <v>1179.1069336</v>
      </c>
      <c r="F394">
        <v>1332.7399902</v>
      </c>
      <c r="G394">
        <v>1316.9000243999999</v>
      </c>
      <c r="H394">
        <v>1314</v>
      </c>
      <c r="I394">
        <v>1265.1600341999999</v>
      </c>
      <c r="J394">
        <v>1298.7259521000001</v>
      </c>
      <c r="L394" t="str">
        <f t="shared" si="52"/>
        <v>17OCT2023:09:00:00</v>
      </c>
      <c r="M394">
        <v>10</v>
      </c>
      <c r="N394">
        <f t="shared" si="53"/>
        <v>63.188232399999833</v>
      </c>
      <c r="O394" t="str">
        <f t="shared" si="48"/>
        <v/>
      </c>
      <c r="P394">
        <f t="shared" si="49"/>
        <v>63.188232399999833</v>
      </c>
      <c r="Q394" t="str">
        <f t="shared" si="50"/>
        <v/>
      </c>
      <c r="R394">
        <f t="shared" si="51"/>
        <v>1</v>
      </c>
      <c r="S394">
        <f t="shared" si="54"/>
        <v>5.0400923723623894</v>
      </c>
    </row>
    <row r="395" spans="1:19" x14ac:dyDescent="0.3">
      <c r="A395" t="s">
        <v>421</v>
      </c>
      <c r="B395">
        <v>1224.1928711</v>
      </c>
      <c r="C395">
        <v>1270.9599608999999</v>
      </c>
      <c r="D395">
        <v>1233.418457</v>
      </c>
      <c r="E395">
        <v>1180.7247314000001</v>
      </c>
      <c r="F395">
        <v>1285.4000243999999</v>
      </c>
      <c r="G395">
        <v>1270.9599608999999</v>
      </c>
      <c r="H395">
        <v>1289.7800293</v>
      </c>
      <c r="I395">
        <v>1254.3800048999999</v>
      </c>
      <c r="J395">
        <v>1265.567749</v>
      </c>
      <c r="L395" t="str">
        <f t="shared" si="52"/>
        <v>17OCT2023:10:00:00</v>
      </c>
      <c r="M395">
        <v>11</v>
      </c>
      <c r="N395">
        <f t="shared" si="53"/>
        <v>46.767089799999894</v>
      </c>
      <c r="O395" t="str">
        <f t="shared" si="48"/>
        <v/>
      </c>
      <c r="P395">
        <f t="shared" si="49"/>
        <v>46.767089799999894</v>
      </c>
      <c r="Q395" t="str">
        <f t="shared" si="50"/>
        <v/>
      </c>
      <c r="R395">
        <f t="shared" si="51"/>
        <v>1</v>
      </c>
      <c r="S395">
        <f t="shared" si="54"/>
        <v>3.8202386980065706</v>
      </c>
    </row>
    <row r="396" spans="1:19" x14ac:dyDescent="0.3">
      <c r="A396" t="s">
        <v>422</v>
      </c>
      <c r="B396">
        <v>1175.8997803</v>
      </c>
      <c r="C396">
        <v>1235.3299560999999</v>
      </c>
      <c r="D396">
        <v>1085.4428711</v>
      </c>
      <c r="E396">
        <v>1155.1385498</v>
      </c>
      <c r="F396">
        <v>1249.7600098</v>
      </c>
      <c r="G396">
        <v>1235.3299560999999</v>
      </c>
      <c r="H396">
        <v>1272.4599608999999</v>
      </c>
      <c r="I396">
        <v>1245.9200439000001</v>
      </c>
      <c r="J396">
        <v>1221.1115723</v>
      </c>
      <c r="L396" t="str">
        <f t="shared" si="52"/>
        <v>17OCT2023:11:00:00</v>
      </c>
      <c r="M396">
        <v>12</v>
      </c>
      <c r="N396">
        <f t="shared" si="53"/>
        <v>59.430175799999915</v>
      </c>
      <c r="O396" t="str">
        <f t="shared" si="48"/>
        <v/>
      </c>
      <c r="P396">
        <f t="shared" si="49"/>
        <v>59.430175799999915</v>
      </c>
      <c r="Q396" t="str">
        <f t="shared" si="50"/>
        <v/>
      </c>
      <c r="R396">
        <f t="shared" si="51"/>
        <v>1</v>
      </c>
      <c r="S396">
        <f t="shared" si="54"/>
        <v>5.0540170850986863</v>
      </c>
    </row>
    <row r="397" spans="1:19" x14ac:dyDescent="0.3">
      <c r="A397" t="s">
        <v>423</v>
      </c>
      <c r="B397">
        <v>1161.3258057</v>
      </c>
      <c r="C397">
        <v>1196.6999512</v>
      </c>
      <c r="D397">
        <v>1122.5783690999999</v>
      </c>
      <c r="E397">
        <v>1148.8076172000001</v>
      </c>
      <c r="F397">
        <v>1211.7600098</v>
      </c>
      <c r="G397">
        <v>1196.6999512</v>
      </c>
      <c r="H397">
        <v>1248.6199951000001</v>
      </c>
      <c r="I397">
        <v>1228.2299805</v>
      </c>
      <c r="J397">
        <v>1208.4167480000001</v>
      </c>
      <c r="L397" t="str">
        <f t="shared" si="52"/>
        <v>17OCT2023:12:00:00</v>
      </c>
      <c r="M397">
        <v>13</v>
      </c>
      <c r="N397">
        <f t="shared" si="53"/>
        <v>35.374145499999941</v>
      </c>
      <c r="O397" t="str">
        <f t="shared" si="48"/>
        <v/>
      </c>
      <c r="P397">
        <f t="shared" si="49"/>
        <v>35.374145499999941</v>
      </c>
      <c r="Q397" t="str">
        <f t="shared" si="50"/>
        <v/>
      </c>
      <c r="R397">
        <f t="shared" si="51"/>
        <v>1</v>
      </c>
      <c r="S397">
        <f t="shared" si="54"/>
        <v>3.0460139029355195</v>
      </c>
    </row>
    <row r="398" spans="1:19" x14ac:dyDescent="0.3">
      <c r="A398" t="s">
        <v>424</v>
      </c>
      <c r="B398">
        <v>1171.3908690999999</v>
      </c>
      <c r="C398">
        <v>1190.6800536999999</v>
      </c>
      <c r="D398">
        <v>1135.0300293</v>
      </c>
      <c r="E398">
        <v>1145.4541016000001</v>
      </c>
      <c r="F398">
        <v>1207.9599608999999</v>
      </c>
      <c r="G398">
        <v>1190.6800536999999</v>
      </c>
      <c r="H398">
        <v>1259.6500243999999</v>
      </c>
      <c r="I398">
        <v>1241.9100341999999</v>
      </c>
      <c r="J398">
        <v>1217.3380127</v>
      </c>
      <c r="L398" t="str">
        <f t="shared" si="52"/>
        <v>17OCT2023:13:00:00</v>
      </c>
      <c r="M398">
        <v>14</v>
      </c>
      <c r="N398">
        <f t="shared" si="53"/>
        <v>19.289184599999999</v>
      </c>
      <c r="O398" t="str">
        <f t="shared" si="48"/>
        <v/>
      </c>
      <c r="P398">
        <f t="shared" si="49"/>
        <v>19.289184599999999</v>
      </c>
      <c r="Q398" t="str">
        <f t="shared" si="50"/>
        <v/>
      </c>
      <c r="R398">
        <f t="shared" si="51"/>
        <v>1</v>
      </c>
      <c r="S398">
        <f t="shared" si="54"/>
        <v>1.646690708355975</v>
      </c>
    </row>
    <row r="399" spans="1:19" x14ac:dyDescent="0.3">
      <c r="A399" t="s">
        <v>425</v>
      </c>
      <c r="B399">
        <v>1160.8416748</v>
      </c>
      <c r="C399">
        <v>1210.8699951000001</v>
      </c>
      <c r="D399">
        <v>1174.5946045000001</v>
      </c>
      <c r="E399">
        <v>1158.1082764</v>
      </c>
      <c r="F399">
        <v>1230.0200195</v>
      </c>
      <c r="G399">
        <v>1210.8699951000001</v>
      </c>
      <c r="H399">
        <v>1292.3900146000001</v>
      </c>
      <c r="I399">
        <v>1275.0600586</v>
      </c>
      <c r="J399">
        <v>1249.2430420000001</v>
      </c>
      <c r="L399" t="str">
        <f t="shared" si="52"/>
        <v>17OCT2023:14:00:00</v>
      </c>
      <c r="M399">
        <v>15</v>
      </c>
      <c r="N399">
        <f t="shared" si="53"/>
        <v>50.028320300000132</v>
      </c>
      <c r="O399" t="str">
        <f t="shared" si="48"/>
        <v/>
      </c>
      <c r="P399">
        <f t="shared" si="49"/>
        <v>50.028320300000132</v>
      </c>
      <c r="Q399" t="str">
        <f t="shared" si="50"/>
        <v/>
      </c>
      <c r="R399">
        <f t="shared" si="51"/>
        <v>1</v>
      </c>
      <c r="S399">
        <f t="shared" si="54"/>
        <v>4.309659222789314</v>
      </c>
    </row>
    <row r="400" spans="1:19" x14ac:dyDescent="0.3">
      <c r="A400" t="s">
        <v>426</v>
      </c>
      <c r="B400">
        <v>1177.0672606999999</v>
      </c>
      <c r="C400">
        <v>1231.2299805</v>
      </c>
      <c r="D400">
        <v>1213.8103027</v>
      </c>
      <c r="E400">
        <v>1158.2098389</v>
      </c>
      <c r="F400">
        <v>1251.5300293</v>
      </c>
      <c r="G400">
        <v>1231.2299805</v>
      </c>
      <c r="H400">
        <v>1322.7600098</v>
      </c>
      <c r="I400">
        <v>1307.4499512</v>
      </c>
      <c r="J400">
        <v>1280.1010742000001</v>
      </c>
      <c r="L400" t="str">
        <f t="shared" si="52"/>
        <v>17OCT2023:15:00:00</v>
      </c>
      <c r="M400">
        <v>16</v>
      </c>
      <c r="N400">
        <f t="shared" si="53"/>
        <v>54.162719800000104</v>
      </c>
      <c r="O400" t="str">
        <f t="shared" si="48"/>
        <v/>
      </c>
      <c r="P400">
        <f t="shared" si="49"/>
        <v>54.162719800000104</v>
      </c>
      <c r="Q400" t="str">
        <f t="shared" si="50"/>
        <v/>
      </c>
      <c r="R400">
        <f t="shared" si="51"/>
        <v>1</v>
      </c>
      <c r="S400">
        <f t="shared" si="54"/>
        <v>4.6014974342069141</v>
      </c>
    </row>
    <row r="401" spans="1:19" x14ac:dyDescent="0.3">
      <c r="A401" t="s">
        <v>427</v>
      </c>
      <c r="B401">
        <v>1205.3641356999999</v>
      </c>
      <c r="C401">
        <v>1244.6500243999999</v>
      </c>
      <c r="D401">
        <v>1265.0756836</v>
      </c>
      <c r="E401">
        <v>1182.4512939000001</v>
      </c>
      <c r="F401">
        <v>1264.4899902</v>
      </c>
      <c r="G401">
        <v>1244.6500243999999</v>
      </c>
      <c r="H401">
        <v>1338.9599608999999</v>
      </c>
      <c r="I401">
        <v>1326.4799805</v>
      </c>
      <c r="J401">
        <v>1303.5611572</v>
      </c>
      <c r="L401" t="str">
        <f t="shared" si="52"/>
        <v>17OCT2023:16:00:00</v>
      </c>
      <c r="M401">
        <v>17</v>
      </c>
      <c r="N401">
        <f t="shared" si="53"/>
        <v>39.285888699999987</v>
      </c>
      <c r="O401" t="str">
        <f t="shared" si="48"/>
        <v/>
      </c>
      <c r="P401">
        <f t="shared" si="49"/>
        <v>39.285888699999987</v>
      </c>
      <c r="Q401" t="str">
        <f t="shared" si="50"/>
        <v/>
      </c>
      <c r="R401">
        <f t="shared" si="51"/>
        <v>1</v>
      </c>
      <c r="S401">
        <f t="shared" si="54"/>
        <v>3.2592548207173269</v>
      </c>
    </row>
    <row r="402" spans="1:19" x14ac:dyDescent="0.3">
      <c r="A402" t="s">
        <v>428</v>
      </c>
      <c r="B402">
        <v>1236.5515137</v>
      </c>
      <c r="C402">
        <v>1271.1300048999999</v>
      </c>
      <c r="D402">
        <v>1273.9757079999999</v>
      </c>
      <c r="E402">
        <v>1195.3880615</v>
      </c>
      <c r="F402">
        <v>1291.8800048999999</v>
      </c>
      <c r="G402">
        <v>1271.1300048999999</v>
      </c>
      <c r="H402">
        <v>1366.3399658000001</v>
      </c>
      <c r="I402">
        <v>1350.5899658000001</v>
      </c>
      <c r="J402">
        <v>1326.1751709</v>
      </c>
      <c r="L402" t="str">
        <f t="shared" si="52"/>
        <v>17OCT2023:17:00:00</v>
      </c>
      <c r="M402">
        <v>18</v>
      </c>
      <c r="N402">
        <f t="shared" si="53"/>
        <v>34.578491199999917</v>
      </c>
      <c r="O402" t="str">
        <f t="shared" si="48"/>
        <v/>
      </c>
      <c r="P402">
        <f t="shared" si="49"/>
        <v>34.578491199999917</v>
      </c>
      <c r="Q402" t="str">
        <f t="shared" si="50"/>
        <v/>
      </c>
      <c r="R402">
        <f t="shared" si="51"/>
        <v>1</v>
      </c>
      <c r="S402">
        <f t="shared" si="54"/>
        <v>2.7963647949072836</v>
      </c>
    </row>
    <row r="403" spans="1:19" x14ac:dyDescent="0.3">
      <c r="A403" t="s">
        <v>429</v>
      </c>
      <c r="B403">
        <v>1246.5062256000001</v>
      </c>
      <c r="C403">
        <v>1274.9599608999999</v>
      </c>
      <c r="D403">
        <v>1285.6773682</v>
      </c>
      <c r="E403">
        <v>1219.9957274999999</v>
      </c>
      <c r="F403">
        <v>1296.7299805</v>
      </c>
      <c r="G403">
        <v>1274.9599608999999</v>
      </c>
      <c r="H403">
        <v>1370.8199463000001</v>
      </c>
      <c r="I403">
        <v>1351.4399414</v>
      </c>
      <c r="J403">
        <v>1330.9824219</v>
      </c>
      <c r="L403" t="str">
        <f t="shared" si="52"/>
        <v>17OCT2023:18:00:00</v>
      </c>
      <c r="M403">
        <v>19</v>
      </c>
      <c r="N403">
        <f t="shared" si="53"/>
        <v>28.453735299999835</v>
      </c>
      <c r="O403" t="str">
        <f t="shared" si="48"/>
        <v/>
      </c>
      <c r="P403">
        <f t="shared" si="49"/>
        <v>28.453735299999835</v>
      </c>
      <c r="Q403" t="str">
        <f t="shared" si="50"/>
        <v/>
      </c>
      <c r="R403">
        <f t="shared" si="51"/>
        <v>1</v>
      </c>
      <c r="S403">
        <f t="shared" si="54"/>
        <v>2.2826789562405723</v>
      </c>
    </row>
    <row r="404" spans="1:19" x14ac:dyDescent="0.3">
      <c r="A404" t="s">
        <v>430</v>
      </c>
      <c r="B404">
        <v>1220.6696777</v>
      </c>
      <c r="C404">
        <v>1271.3000488</v>
      </c>
      <c r="D404">
        <v>1257.2633057</v>
      </c>
      <c r="E404">
        <v>1226.2320557</v>
      </c>
      <c r="F404">
        <v>1292.5500488</v>
      </c>
      <c r="G404">
        <v>1271.3000488</v>
      </c>
      <c r="H404">
        <v>1364.4799805</v>
      </c>
      <c r="I404">
        <v>1344.4300536999999</v>
      </c>
      <c r="J404">
        <v>1320.5107422000001</v>
      </c>
      <c r="L404" t="str">
        <f t="shared" si="52"/>
        <v>17OCT2023:19:00:00</v>
      </c>
      <c r="M404">
        <v>20</v>
      </c>
      <c r="N404">
        <f t="shared" si="53"/>
        <v>50.630371100000048</v>
      </c>
      <c r="O404" t="str">
        <f t="shared" si="48"/>
        <v/>
      </c>
      <c r="P404">
        <f t="shared" si="49"/>
        <v>50.630371100000048</v>
      </c>
      <c r="Q404" t="str">
        <f t="shared" si="50"/>
        <v/>
      </c>
      <c r="R404">
        <f t="shared" si="51"/>
        <v>1</v>
      </c>
      <c r="S404">
        <f t="shared" si="54"/>
        <v>4.1477536490787887</v>
      </c>
    </row>
    <row r="405" spans="1:19" x14ac:dyDescent="0.3">
      <c r="A405" t="s">
        <v>431</v>
      </c>
      <c r="B405">
        <v>1287.2758789</v>
      </c>
      <c r="C405">
        <v>1299.2199707</v>
      </c>
      <c r="D405">
        <v>1247.9187012</v>
      </c>
      <c r="E405">
        <v>1234.7504882999999</v>
      </c>
      <c r="F405">
        <v>1320.1999512</v>
      </c>
      <c r="G405">
        <v>1299.2199707</v>
      </c>
      <c r="H405">
        <v>1392.4899902</v>
      </c>
      <c r="I405">
        <v>1370.6199951000001</v>
      </c>
      <c r="J405">
        <v>1340.4587402</v>
      </c>
      <c r="L405" t="str">
        <f t="shared" si="52"/>
        <v>17OCT2023:20:00:00</v>
      </c>
      <c r="M405">
        <v>21</v>
      </c>
      <c r="N405">
        <f t="shared" si="53"/>
        <v>11.944091800000024</v>
      </c>
      <c r="O405" t="str">
        <f t="shared" si="48"/>
        <v/>
      </c>
      <c r="P405">
        <f t="shared" si="49"/>
        <v>11.944091800000024</v>
      </c>
      <c r="Q405" t="str">
        <f t="shared" si="50"/>
        <v/>
      </c>
      <c r="R405">
        <f t="shared" si="51"/>
        <v>1</v>
      </c>
      <c r="S405">
        <f t="shared" si="54"/>
        <v>0.92785796702774082</v>
      </c>
    </row>
    <row r="406" spans="1:19" x14ac:dyDescent="0.3">
      <c r="A406" t="s">
        <v>432</v>
      </c>
      <c r="B406">
        <v>1308.0928954999999</v>
      </c>
      <c r="C406">
        <v>1278.0600586</v>
      </c>
      <c r="D406">
        <v>1238.0578613</v>
      </c>
      <c r="E406">
        <v>1221.074707</v>
      </c>
      <c r="F406">
        <v>1296.7299805</v>
      </c>
      <c r="G406">
        <v>1278.0600586</v>
      </c>
      <c r="H406">
        <v>1369.1500243999999</v>
      </c>
      <c r="I406">
        <v>1353.1700439000001</v>
      </c>
      <c r="J406">
        <v>1321.7866211</v>
      </c>
      <c r="L406" t="str">
        <f t="shared" si="52"/>
        <v>17OCT2023:21:00:00</v>
      </c>
      <c r="M406">
        <v>22</v>
      </c>
      <c r="N406">
        <f t="shared" si="53"/>
        <v>-30.032836899999893</v>
      </c>
      <c r="O406">
        <f t="shared" si="48"/>
        <v>-30.032836899999893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2.2959253890390001</v>
      </c>
    </row>
    <row r="407" spans="1:19" x14ac:dyDescent="0.3">
      <c r="A407" t="s">
        <v>433</v>
      </c>
      <c r="B407">
        <v>1257.4477539</v>
      </c>
      <c r="C407">
        <v>1209.3100586</v>
      </c>
      <c r="D407">
        <v>1199.8599853999999</v>
      </c>
      <c r="E407">
        <v>1188.3142089999999</v>
      </c>
      <c r="F407">
        <v>1224.2099608999999</v>
      </c>
      <c r="G407">
        <v>1209.3100586</v>
      </c>
      <c r="H407">
        <v>1295.3299560999999</v>
      </c>
      <c r="I407">
        <v>1291</v>
      </c>
      <c r="J407">
        <v>1259.2230225000001</v>
      </c>
      <c r="L407" t="str">
        <f t="shared" si="52"/>
        <v>17OCT2023:22:00:00</v>
      </c>
      <c r="M407">
        <v>23</v>
      </c>
      <c r="N407">
        <f t="shared" si="53"/>
        <v>-48.137695299999905</v>
      </c>
      <c r="O407">
        <f t="shared" si="48"/>
        <v>-48.137695299999905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3.8282063927268433</v>
      </c>
    </row>
    <row r="408" spans="1:19" x14ac:dyDescent="0.3">
      <c r="A408" t="s">
        <v>434</v>
      </c>
      <c r="B408">
        <v>1189.8771973</v>
      </c>
      <c r="C408">
        <v>1124.5699463000001</v>
      </c>
      <c r="D408">
        <v>1110.8614502</v>
      </c>
      <c r="E408">
        <v>1111.1055908000001</v>
      </c>
      <c r="F408">
        <v>1135</v>
      </c>
      <c r="G408">
        <v>1124.5699463000001</v>
      </c>
      <c r="H408">
        <v>1196.8100586</v>
      </c>
      <c r="I408">
        <v>1199.4799805</v>
      </c>
      <c r="J408">
        <v>1167.0163574000001</v>
      </c>
      <c r="L408" t="str">
        <f t="shared" si="52"/>
        <v>17OCT2023:23:00:00</v>
      </c>
      <c r="M408">
        <v>24</v>
      </c>
      <c r="N408">
        <f t="shared" si="53"/>
        <v>-65.307250999999951</v>
      </c>
      <c r="O408">
        <f t="shared" si="48"/>
        <v>-65.307250999999951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5.4885706817637452</v>
      </c>
    </row>
    <row r="409" spans="1:19" x14ac:dyDescent="0.3">
      <c r="A409" t="s">
        <v>435</v>
      </c>
      <c r="B409">
        <v>1136.9810791</v>
      </c>
      <c r="C409">
        <v>1048.7099608999999</v>
      </c>
      <c r="D409">
        <v>1049.6976318</v>
      </c>
      <c r="E409">
        <v>1061.7956543</v>
      </c>
      <c r="F409">
        <v>1054.4799805</v>
      </c>
      <c r="G409">
        <v>1048.7099608999999</v>
      </c>
      <c r="H409">
        <v>1104.8599853999999</v>
      </c>
      <c r="I409">
        <v>1113.2700195</v>
      </c>
      <c r="J409">
        <v>1085.6975098</v>
      </c>
      <c r="L409" t="str">
        <f t="shared" si="52"/>
        <v>18OCT2023:00:00:00</v>
      </c>
      <c r="M409">
        <v>1</v>
      </c>
      <c r="N409">
        <f t="shared" si="53"/>
        <v>-88.271118200000046</v>
      </c>
      <c r="O409">
        <f t="shared" si="48"/>
        <v>-88.271118200000046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7.7636400308325983</v>
      </c>
    </row>
    <row r="410" spans="1:19" x14ac:dyDescent="0.3">
      <c r="A410" t="s">
        <v>436</v>
      </c>
      <c r="B410">
        <v>1088.5963135</v>
      </c>
      <c r="C410">
        <v>1043.5999756000001</v>
      </c>
      <c r="D410">
        <v>1040.1479492000001</v>
      </c>
      <c r="E410">
        <v>1052.1422118999999</v>
      </c>
      <c r="F410">
        <v>1036.5600586</v>
      </c>
      <c r="G410">
        <v>1043.5999756000001</v>
      </c>
      <c r="H410">
        <v>1038.1099853999999</v>
      </c>
      <c r="I410">
        <v>1029.2600098</v>
      </c>
      <c r="J410">
        <v>1036.2565918</v>
      </c>
      <c r="L410" t="str">
        <f t="shared" si="52"/>
        <v>18OCT2023:01:00:00</v>
      </c>
      <c r="M410">
        <v>2</v>
      </c>
      <c r="N410">
        <f t="shared" si="53"/>
        <v>-44.996337899999844</v>
      </c>
      <c r="O410">
        <f t="shared" si="48"/>
        <v>-44.996337899999844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4.1334273634759873</v>
      </c>
    </row>
    <row r="411" spans="1:19" x14ac:dyDescent="0.3">
      <c r="A411" t="s">
        <v>437</v>
      </c>
      <c r="B411">
        <v>1060.3647461</v>
      </c>
      <c r="C411">
        <v>1025.8800048999999</v>
      </c>
      <c r="D411">
        <v>1024.0480957</v>
      </c>
      <c r="E411">
        <v>1051.7579346</v>
      </c>
      <c r="F411">
        <v>1017.039978</v>
      </c>
      <c r="G411">
        <v>1025.8800048999999</v>
      </c>
      <c r="H411">
        <v>1018.4899902</v>
      </c>
      <c r="I411">
        <v>1008.3099976</v>
      </c>
      <c r="J411">
        <v>1017.1416015999999</v>
      </c>
      <c r="L411" t="str">
        <f t="shared" si="52"/>
        <v>18OCT2023:02:00:00</v>
      </c>
      <c r="M411">
        <v>3</v>
      </c>
      <c r="N411">
        <f t="shared" si="53"/>
        <v>-34.484741200000144</v>
      </c>
      <c r="O411">
        <f t="shared" si="48"/>
        <v>-34.484741200000144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3.2521584036846116</v>
      </c>
    </row>
    <row r="412" spans="1:19" x14ac:dyDescent="0.3">
      <c r="A412" t="s">
        <v>438</v>
      </c>
      <c r="B412">
        <v>1045.3637695</v>
      </c>
      <c r="C412">
        <v>1021.0999756</v>
      </c>
      <c r="D412">
        <v>1004.024231</v>
      </c>
      <c r="E412">
        <v>1033.6463623</v>
      </c>
      <c r="F412">
        <v>1012.3400269</v>
      </c>
      <c r="G412">
        <v>1021.0999756</v>
      </c>
      <c r="H412">
        <v>1011.7399902</v>
      </c>
      <c r="I412">
        <v>1003.1400146</v>
      </c>
      <c r="J412">
        <v>1008.612915</v>
      </c>
      <c r="L412" t="str">
        <f t="shared" si="52"/>
        <v>18OCT2023:03:00:00</v>
      </c>
      <c r="M412">
        <v>4</v>
      </c>
      <c r="N412">
        <f t="shared" si="53"/>
        <v>-24.263793899999996</v>
      </c>
      <c r="O412">
        <f t="shared" si="48"/>
        <v>-24.263793899999996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2.3210861719079308</v>
      </c>
    </row>
    <row r="413" spans="1:19" x14ac:dyDescent="0.3">
      <c r="A413" t="s">
        <v>439</v>
      </c>
      <c r="B413">
        <v>1039.5252685999999</v>
      </c>
      <c r="C413">
        <v>1012.5700073</v>
      </c>
      <c r="D413">
        <v>998.06762694999998</v>
      </c>
      <c r="E413">
        <v>1026.0001221</v>
      </c>
      <c r="F413">
        <v>1003.6400146</v>
      </c>
      <c r="G413">
        <v>1012.5700073</v>
      </c>
      <c r="H413">
        <v>1001.6400146</v>
      </c>
      <c r="I413">
        <v>993.21301270000004</v>
      </c>
      <c r="J413">
        <v>999.69049071999996</v>
      </c>
      <c r="L413" t="str">
        <f t="shared" si="52"/>
        <v>18OCT2023:04:00:00</v>
      </c>
      <c r="M413">
        <v>5</v>
      </c>
      <c r="N413">
        <f t="shared" si="53"/>
        <v>-26.955261299999847</v>
      </c>
      <c r="O413">
        <f t="shared" si="48"/>
        <v>-26.955261299999847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2.5930356975643649</v>
      </c>
    </row>
    <row r="414" spans="1:19" x14ac:dyDescent="0.3">
      <c r="A414" t="s">
        <v>440</v>
      </c>
      <c r="B414">
        <v>1046.3865966999999</v>
      </c>
      <c r="C414">
        <v>1019</v>
      </c>
      <c r="D414">
        <v>974.23498534999999</v>
      </c>
      <c r="E414">
        <v>1006.0407715</v>
      </c>
      <c r="F414">
        <v>1010.2999878000001</v>
      </c>
      <c r="G414">
        <v>1019</v>
      </c>
      <c r="H414">
        <v>1006.8499756</v>
      </c>
      <c r="I414">
        <v>999.99499512</v>
      </c>
      <c r="J414">
        <v>999.83056640999996</v>
      </c>
      <c r="L414" t="str">
        <f t="shared" si="52"/>
        <v>18OCT2023:05:00:00</v>
      </c>
      <c r="M414">
        <v>6</v>
      </c>
      <c r="N414">
        <f t="shared" si="53"/>
        <v>-27.386596699999927</v>
      </c>
      <c r="O414">
        <f t="shared" si="48"/>
        <v>-27.386596699999927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2.6172541569597048</v>
      </c>
    </row>
    <row r="415" spans="1:19" x14ac:dyDescent="0.3">
      <c r="A415" t="s">
        <v>441</v>
      </c>
      <c r="B415">
        <v>1081.2498779</v>
      </c>
      <c r="C415">
        <v>1057.6199951000001</v>
      </c>
      <c r="D415">
        <v>997.25817871000004</v>
      </c>
      <c r="E415">
        <v>1031.2966309000001</v>
      </c>
      <c r="F415">
        <v>1051.0899658000001</v>
      </c>
      <c r="G415">
        <v>1057.6199951000001</v>
      </c>
      <c r="H415">
        <v>1043.5500488</v>
      </c>
      <c r="I415">
        <v>1041.0899658000001</v>
      </c>
      <c r="J415">
        <v>1035.7147216999999</v>
      </c>
      <c r="L415" t="str">
        <f t="shared" si="52"/>
        <v>18OCT2023:06:00:00</v>
      </c>
      <c r="M415">
        <v>7</v>
      </c>
      <c r="N415">
        <f t="shared" si="53"/>
        <v>-23.629882799999905</v>
      </c>
      <c r="O415">
        <f t="shared" si="48"/>
        <v>-23.629882799999905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2.1854229334937627</v>
      </c>
    </row>
    <row r="416" spans="1:19" x14ac:dyDescent="0.3">
      <c r="A416" t="s">
        <v>442</v>
      </c>
      <c r="B416">
        <v>1146.1853027</v>
      </c>
      <c r="C416">
        <v>1138.8499756000001</v>
      </c>
      <c r="D416">
        <v>1074.0135498</v>
      </c>
      <c r="E416">
        <v>1073.5869141000001</v>
      </c>
      <c r="F416">
        <v>1134.4799805</v>
      </c>
      <c r="G416">
        <v>1138.8499756000001</v>
      </c>
      <c r="H416">
        <v>1118.9200439000001</v>
      </c>
      <c r="I416">
        <v>1121.2900391000001</v>
      </c>
      <c r="J416">
        <v>1114.1987305</v>
      </c>
      <c r="L416" t="str">
        <f t="shared" si="52"/>
        <v>18OCT2023:07:00:00</v>
      </c>
      <c r="M416">
        <v>8</v>
      </c>
      <c r="N416">
        <f t="shared" si="53"/>
        <v>-7.3353270999998585</v>
      </c>
      <c r="O416">
        <f t="shared" si="48"/>
        <v>-7.3353270999998585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0.63997741750138204</v>
      </c>
    </row>
    <row r="417" spans="1:19" x14ac:dyDescent="0.3">
      <c r="A417" t="s">
        <v>443</v>
      </c>
      <c r="B417">
        <v>1153.3695068</v>
      </c>
      <c r="C417">
        <v>1183.5500488</v>
      </c>
      <c r="D417">
        <v>1098.0443115</v>
      </c>
      <c r="E417">
        <v>1107.6738281</v>
      </c>
      <c r="F417">
        <v>1181.8599853999999</v>
      </c>
      <c r="G417">
        <v>1183.5500488</v>
      </c>
      <c r="H417">
        <v>1160.2600098</v>
      </c>
      <c r="I417">
        <v>1169.0699463000001</v>
      </c>
      <c r="J417">
        <v>1154.9489745999999</v>
      </c>
      <c r="L417" t="str">
        <f t="shared" si="52"/>
        <v>18OCT2023:08:00:00</v>
      </c>
      <c r="M417">
        <v>9</v>
      </c>
      <c r="N417">
        <f t="shared" si="53"/>
        <v>30.180542000000059</v>
      </c>
      <c r="O417" t="str">
        <f t="shared" si="48"/>
        <v/>
      </c>
      <c r="P417">
        <f t="shared" si="49"/>
        <v>30.180542000000059</v>
      </c>
      <c r="Q417" t="str">
        <f t="shared" si="50"/>
        <v/>
      </c>
      <c r="R417">
        <f t="shared" si="51"/>
        <v>1</v>
      </c>
      <c r="S417">
        <f t="shared" si="54"/>
        <v>2.6167279282192362</v>
      </c>
    </row>
    <row r="418" spans="1:19" x14ac:dyDescent="0.3">
      <c r="A418" t="s">
        <v>444</v>
      </c>
      <c r="B418">
        <v>1141.3233643000001</v>
      </c>
      <c r="C418">
        <v>1178.4699707</v>
      </c>
      <c r="D418">
        <v>1085.6868896000001</v>
      </c>
      <c r="E418">
        <v>1141.7714844</v>
      </c>
      <c r="F418">
        <v>1177.6099853999999</v>
      </c>
      <c r="G418">
        <v>1178.4699707</v>
      </c>
      <c r="H418">
        <v>1154.7399902</v>
      </c>
      <c r="I418">
        <v>1165.9200439000001</v>
      </c>
      <c r="J418">
        <v>1148.9433594</v>
      </c>
      <c r="L418" t="str">
        <f t="shared" si="52"/>
        <v>18OCT2023:09:00:00</v>
      </c>
      <c r="M418">
        <v>10</v>
      </c>
      <c r="N418">
        <f t="shared" si="53"/>
        <v>37.146606399999882</v>
      </c>
      <c r="O418" t="str">
        <f t="shared" si="48"/>
        <v/>
      </c>
      <c r="P418">
        <f t="shared" si="49"/>
        <v>37.146606399999882</v>
      </c>
      <c r="Q418" t="str">
        <f t="shared" si="50"/>
        <v/>
      </c>
      <c r="R418">
        <f t="shared" si="51"/>
        <v>1</v>
      </c>
      <c r="S418">
        <f t="shared" si="54"/>
        <v>3.254696045128521</v>
      </c>
    </row>
    <row r="419" spans="1:19" x14ac:dyDescent="0.3">
      <c r="A419" t="s">
        <v>445</v>
      </c>
      <c r="B419">
        <v>1193.3574219</v>
      </c>
      <c r="C419">
        <v>1179.3199463000001</v>
      </c>
      <c r="D419">
        <v>1130.1291504000001</v>
      </c>
      <c r="E419">
        <v>1152.2816161999999</v>
      </c>
      <c r="F419">
        <v>1180.1700439000001</v>
      </c>
      <c r="G419">
        <v>1179.3199463000001</v>
      </c>
      <c r="H419">
        <v>1162.7700195</v>
      </c>
      <c r="I419">
        <v>1169.7600098</v>
      </c>
      <c r="J419">
        <v>1161.7338867000001</v>
      </c>
      <c r="L419" t="str">
        <f t="shared" si="52"/>
        <v>18OCT2023:10:00:00</v>
      </c>
      <c r="M419">
        <v>11</v>
      </c>
      <c r="N419">
        <f t="shared" si="53"/>
        <v>-14.03747559999988</v>
      </c>
      <c r="O419">
        <f t="shared" si="48"/>
        <v>-14.03747559999988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1.1763010261963394</v>
      </c>
    </row>
    <row r="420" spans="1:19" x14ac:dyDescent="0.3">
      <c r="A420" t="s">
        <v>446</v>
      </c>
      <c r="B420">
        <v>1196.7851562999999</v>
      </c>
      <c r="C420">
        <v>1178.3299560999999</v>
      </c>
      <c r="D420">
        <v>1181.1123047000001</v>
      </c>
      <c r="E420">
        <v>1175.3378906</v>
      </c>
      <c r="F420">
        <v>1180.5500488</v>
      </c>
      <c r="G420">
        <v>1178.3299560999999</v>
      </c>
      <c r="H420">
        <v>1165.0100098</v>
      </c>
      <c r="I420">
        <v>1173.6099853999999</v>
      </c>
      <c r="J420">
        <v>1173.6965332</v>
      </c>
      <c r="L420" t="str">
        <f t="shared" si="52"/>
        <v>18OCT2023:11:00:00</v>
      </c>
      <c r="M420">
        <v>12</v>
      </c>
      <c r="N420">
        <f t="shared" si="53"/>
        <v>-18.455200200000036</v>
      </c>
      <c r="O420">
        <f t="shared" si="48"/>
        <v>-18.455200200000036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1.5420645972127884</v>
      </c>
    </row>
    <row r="421" spans="1:19" x14ac:dyDescent="0.3">
      <c r="A421" t="s">
        <v>447</v>
      </c>
      <c r="B421">
        <v>1183.2105713000001</v>
      </c>
      <c r="C421">
        <v>1179.1099853999999</v>
      </c>
      <c r="D421">
        <v>1224.1574707</v>
      </c>
      <c r="E421">
        <v>1185.5686035000001</v>
      </c>
      <c r="F421">
        <v>1183.1199951000001</v>
      </c>
      <c r="G421">
        <v>1179.1099853999999</v>
      </c>
      <c r="H421">
        <v>1167.6899414</v>
      </c>
      <c r="I421">
        <v>1180.9200439000001</v>
      </c>
      <c r="J421">
        <v>1185.6375731999999</v>
      </c>
      <c r="L421" t="str">
        <f t="shared" si="52"/>
        <v>18OCT2023:12:00:00</v>
      </c>
      <c r="M421">
        <v>13</v>
      </c>
      <c r="N421">
        <f t="shared" si="53"/>
        <v>-4.1005859000001692</v>
      </c>
      <c r="O421">
        <f t="shared" si="48"/>
        <v>-4.1005859000001692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0.34656433938845155</v>
      </c>
    </row>
    <row r="422" spans="1:19" x14ac:dyDescent="0.3">
      <c r="A422" t="s">
        <v>448</v>
      </c>
      <c r="B422">
        <v>1178.7742920000001</v>
      </c>
      <c r="C422">
        <v>1205.0999756000001</v>
      </c>
      <c r="D422">
        <v>1260.8852539</v>
      </c>
      <c r="E422">
        <v>1219.9963379000001</v>
      </c>
      <c r="F422">
        <v>1210.8499756000001</v>
      </c>
      <c r="G422">
        <v>1205.0999756000001</v>
      </c>
      <c r="H422">
        <v>1194.0400391000001</v>
      </c>
      <c r="I422">
        <v>1214.9499512</v>
      </c>
      <c r="J422">
        <v>1216.4691161999999</v>
      </c>
      <c r="L422" t="str">
        <f t="shared" si="52"/>
        <v>18OCT2023:13:00:00</v>
      </c>
      <c r="M422">
        <v>14</v>
      </c>
      <c r="N422">
        <f t="shared" si="53"/>
        <v>26.325683600000048</v>
      </c>
      <c r="O422" t="str">
        <f t="shared" si="48"/>
        <v/>
      </c>
      <c r="P422">
        <f t="shared" si="49"/>
        <v>26.325683600000048</v>
      </c>
      <c r="Q422" t="str">
        <f t="shared" si="50"/>
        <v/>
      </c>
      <c r="R422">
        <f t="shared" si="51"/>
        <v>1</v>
      </c>
      <c r="S422">
        <f t="shared" si="54"/>
        <v>2.2333099541332757</v>
      </c>
    </row>
    <row r="423" spans="1:19" x14ac:dyDescent="0.3">
      <c r="A423" t="s">
        <v>449</v>
      </c>
      <c r="B423">
        <v>1209.1912841999999</v>
      </c>
      <c r="C423">
        <v>1242.8900146000001</v>
      </c>
      <c r="D423">
        <v>1316.1126709</v>
      </c>
      <c r="E423">
        <v>1252.1729736</v>
      </c>
      <c r="F423">
        <v>1249.4499512</v>
      </c>
      <c r="G423">
        <v>1242.8900146000001</v>
      </c>
      <c r="H423">
        <v>1231.2199707</v>
      </c>
      <c r="I423">
        <v>1259.4300536999999</v>
      </c>
      <c r="J423">
        <v>1259.6516113</v>
      </c>
      <c r="L423" t="str">
        <f t="shared" si="52"/>
        <v>18OCT2023:14:00:00</v>
      </c>
      <c r="M423">
        <v>15</v>
      </c>
      <c r="N423">
        <f t="shared" si="53"/>
        <v>33.698730400000159</v>
      </c>
      <c r="O423" t="str">
        <f t="shared" si="48"/>
        <v/>
      </c>
      <c r="P423">
        <f t="shared" si="49"/>
        <v>33.698730400000159</v>
      </c>
      <c r="Q423" t="str">
        <f t="shared" si="50"/>
        <v/>
      </c>
      <c r="R423">
        <f t="shared" si="51"/>
        <v>1</v>
      </c>
      <c r="S423">
        <f t="shared" si="54"/>
        <v>2.7868816820239664</v>
      </c>
    </row>
    <row r="424" spans="1:19" x14ac:dyDescent="0.3">
      <c r="A424" t="s">
        <v>450</v>
      </c>
      <c r="B424">
        <v>1243.1556396000001</v>
      </c>
      <c r="C424">
        <v>1289.5</v>
      </c>
      <c r="D424">
        <v>1358.8635254000001</v>
      </c>
      <c r="E424">
        <v>1278.6152344</v>
      </c>
      <c r="F424">
        <v>1294.3299560999999</v>
      </c>
      <c r="G424">
        <v>1289.5</v>
      </c>
      <c r="H424">
        <v>1278.3199463000001</v>
      </c>
      <c r="I424">
        <v>1309.25</v>
      </c>
      <c r="J424">
        <v>1306.4267577999999</v>
      </c>
      <c r="L424" t="str">
        <f t="shared" si="52"/>
        <v>18OCT2023:15:00:00</v>
      </c>
      <c r="M424">
        <v>16</v>
      </c>
      <c r="N424">
        <f t="shared" si="53"/>
        <v>46.344360399999914</v>
      </c>
      <c r="O424" t="str">
        <f t="shared" si="48"/>
        <v/>
      </c>
      <c r="P424">
        <f t="shared" si="49"/>
        <v>46.344360399999914</v>
      </c>
      <c r="Q424" t="str">
        <f t="shared" si="50"/>
        <v/>
      </c>
      <c r="R424">
        <f t="shared" si="51"/>
        <v>1</v>
      </c>
      <c r="S424">
        <f t="shared" si="54"/>
        <v>3.7279612402282751</v>
      </c>
    </row>
    <row r="425" spans="1:19" x14ac:dyDescent="0.3">
      <c r="A425" t="s">
        <v>451</v>
      </c>
      <c r="B425">
        <v>1265.0004882999999</v>
      </c>
      <c r="C425">
        <v>1325.4000243999999</v>
      </c>
      <c r="D425">
        <v>1421.505249</v>
      </c>
      <c r="E425">
        <v>1321.9451904</v>
      </c>
      <c r="F425">
        <v>1329.8399658000001</v>
      </c>
      <c r="G425">
        <v>1325.4000243999999</v>
      </c>
      <c r="H425">
        <v>1314.2099608999999</v>
      </c>
      <c r="I425">
        <v>1346.4100341999999</v>
      </c>
      <c r="J425">
        <v>1348.0111084</v>
      </c>
      <c r="L425" t="str">
        <f t="shared" si="52"/>
        <v>18OCT2023:16:00:00</v>
      </c>
      <c r="M425">
        <v>17</v>
      </c>
      <c r="N425">
        <f t="shared" si="53"/>
        <v>60.399536099999978</v>
      </c>
      <c r="O425" t="str">
        <f t="shared" si="48"/>
        <v/>
      </c>
      <c r="P425">
        <f t="shared" si="49"/>
        <v>60.399536099999978</v>
      </c>
      <c r="Q425" t="str">
        <f t="shared" si="50"/>
        <v/>
      </c>
      <c r="R425">
        <f t="shared" si="51"/>
        <v>1</v>
      </c>
      <c r="S425">
        <f t="shared" si="54"/>
        <v>4.774665042317042</v>
      </c>
    </row>
    <row r="426" spans="1:19" x14ac:dyDescent="0.3">
      <c r="A426" t="s">
        <v>452</v>
      </c>
      <c r="B426">
        <v>1291.6925048999999</v>
      </c>
      <c r="C426">
        <v>1360.7800293</v>
      </c>
      <c r="D426">
        <v>1444.2432861</v>
      </c>
      <c r="E426">
        <v>1357.2010498</v>
      </c>
      <c r="F426">
        <v>1362.75</v>
      </c>
      <c r="G426">
        <v>1360.7800293</v>
      </c>
      <c r="H426">
        <v>1345.5999756000001</v>
      </c>
      <c r="I426">
        <v>1377.6099853999999</v>
      </c>
      <c r="J426">
        <v>1378.1647949000001</v>
      </c>
      <c r="L426" t="str">
        <f t="shared" si="52"/>
        <v>18OCT2023:17:00:00</v>
      </c>
      <c r="M426">
        <v>18</v>
      </c>
      <c r="N426">
        <f t="shared" si="53"/>
        <v>69.08752440000012</v>
      </c>
      <c r="O426" t="str">
        <f t="shared" si="48"/>
        <v/>
      </c>
      <c r="P426">
        <f t="shared" si="49"/>
        <v>69.08752440000012</v>
      </c>
      <c r="Q426" t="str">
        <f t="shared" si="50"/>
        <v/>
      </c>
      <c r="R426">
        <f t="shared" si="51"/>
        <v>1</v>
      </c>
      <c r="S426">
        <f t="shared" si="54"/>
        <v>5.3486045740699515</v>
      </c>
    </row>
    <row r="427" spans="1:19" x14ac:dyDescent="0.3">
      <c r="A427" t="s">
        <v>453</v>
      </c>
      <c r="B427">
        <v>1345.9714355000001</v>
      </c>
      <c r="C427">
        <v>1368.1800536999999</v>
      </c>
      <c r="D427">
        <v>1457.515625</v>
      </c>
      <c r="E427">
        <v>1379.1779785000001</v>
      </c>
      <c r="F427">
        <v>1372.4599608999999</v>
      </c>
      <c r="G427">
        <v>1368.1800536999999</v>
      </c>
      <c r="H427">
        <v>1336.8900146000001</v>
      </c>
      <c r="I427">
        <v>1384.25</v>
      </c>
      <c r="J427">
        <v>1381.9091797000001</v>
      </c>
      <c r="L427" t="str">
        <f t="shared" si="52"/>
        <v>18OCT2023:18:00:00</v>
      </c>
      <c r="M427">
        <v>19</v>
      </c>
      <c r="N427">
        <f t="shared" si="53"/>
        <v>22.208618199999819</v>
      </c>
      <c r="O427" t="str">
        <f t="shared" si="48"/>
        <v/>
      </c>
      <c r="P427">
        <f t="shared" si="49"/>
        <v>22.208618199999819</v>
      </c>
      <c r="Q427" t="str">
        <f t="shared" si="50"/>
        <v/>
      </c>
      <c r="R427">
        <f t="shared" si="51"/>
        <v>1</v>
      </c>
      <c r="S427">
        <f t="shared" si="54"/>
        <v>1.6500066505311672</v>
      </c>
    </row>
    <row r="428" spans="1:19" x14ac:dyDescent="0.3">
      <c r="A428" t="s">
        <v>454</v>
      </c>
      <c r="B428">
        <v>1422.4122314000001</v>
      </c>
      <c r="C428">
        <v>1348.3299560999999</v>
      </c>
      <c r="D428">
        <v>1414.9045410000001</v>
      </c>
      <c r="E428">
        <v>1358.1052245999999</v>
      </c>
      <c r="F428">
        <v>1351.3699951000001</v>
      </c>
      <c r="G428">
        <v>1348.3299560999999</v>
      </c>
      <c r="H428">
        <v>1312.5600586</v>
      </c>
      <c r="I428">
        <v>1359.2299805</v>
      </c>
      <c r="J428">
        <v>1354.4880370999999</v>
      </c>
      <c r="L428" t="str">
        <f t="shared" si="52"/>
        <v>18OCT2023:19:00:00</v>
      </c>
      <c r="M428">
        <v>20</v>
      </c>
      <c r="N428">
        <f t="shared" si="53"/>
        <v>-74.082275300000219</v>
      </c>
      <c r="O428">
        <f t="shared" si="48"/>
        <v>-74.082275300000219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5.2082141635610943</v>
      </c>
    </row>
    <row r="429" spans="1:19" x14ac:dyDescent="0.3">
      <c r="A429" t="s">
        <v>455</v>
      </c>
      <c r="B429">
        <v>1331.3205565999999</v>
      </c>
      <c r="C429">
        <v>1344.9499512</v>
      </c>
      <c r="D429">
        <v>1376.7926024999999</v>
      </c>
      <c r="E429">
        <v>1321.3497314000001</v>
      </c>
      <c r="F429">
        <v>1348.0799560999999</v>
      </c>
      <c r="G429">
        <v>1344.9499512</v>
      </c>
      <c r="H429">
        <v>1309.3599853999999</v>
      </c>
      <c r="I429">
        <v>1354.3599853999999</v>
      </c>
      <c r="J429">
        <v>1343.7774658000001</v>
      </c>
      <c r="L429" t="str">
        <f t="shared" si="52"/>
        <v>18OCT2023:20:00:00</v>
      </c>
      <c r="M429">
        <v>21</v>
      </c>
      <c r="N429">
        <f t="shared" si="53"/>
        <v>13.629394600000069</v>
      </c>
      <c r="O429" t="str">
        <f t="shared" si="48"/>
        <v/>
      </c>
      <c r="P429">
        <f t="shared" si="49"/>
        <v>13.629394600000069</v>
      </c>
      <c r="Q429" t="str">
        <f t="shared" si="50"/>
        <v/>
      </c>
      <c r="R429">
        <f t="shared" si="51"/>
        <v>1</v>
      </c>
      <c r="S429">
        <f t="shared" si="54"/>
        <v>1.0237500301811286</v>
      </c>
    </row>
    <row r="430" spans="1:19" x14ac:dyDescent="0.3">
      <c r="A430" t="s">
        <v>456</v>
      </c>
      <c r="B430">
        <v>1269.5292969</v>
      </c>
      <c r="C430">
        <v>1329.5100098</v>
      </c>
      <c r="D430">
        <v>1372.5274658000001</v>
      </c>
      <c r="E430">
        <v>1337.5750731999999</v>
      </c>
      <c r="F430">
        <v>1330.7299805</v>
      </c>
      <c r="G430">
        <v>1329.5100098</v>
      </c>
      <c r="H430">
        <v>1292.8900146000001</v>
      </c>
      <c r="I430">
        <v>1333.0100098</v>
      </c>
      <c r="J430">
        <v>1328.2995605000001</v>
      </c>
      <c r="L430" t="str">
        <f t="shared" si="52"/>
        <v>18OCT2023:21:00:00</v>
      </c>
      <c r="M430">
        <v>22</v>
      </c>
      <c r="N430">
        <f t="shared" si="53"/>
        <v>59.980712900000071</v>
      </c>
      <c r="O430" t="str">
        <f t="shared" si="48"/>
        <v/>
      </c>
      <c r="P430">
        <f t="shared" si="49"/>
        <v>59.980712900000071</v>
      </c>
      <c r="Q430" t="str">
        <f t="shared" si="50"/>
        <v/>
      </c>
      <c r="R430">
        <f t="shared" si="51"/>
        <v>1</v>
      </c>
      <c r="S430">
        <f t="shared" si="54"/>
        <v>4.7246418847098663</v>
      </c>
    </row>
    <row r="431" spans="1:19" x14ac:dyDescent="0.3">
      <c r="A431" t="s">
        <v>457</v>
      </c>
      <c r="B431">
        <v>1208.1563721</v>
      </c>
      <c r="C431">
        <v>1291.5400391000001</v>
      </c>
      <c r="D431">
        <v>1313.3027344</v>
      </c>
      <c r="E431">
        <v>1279.0427245999999</v>
      </c>
      <c r="F431">
        <v>1291.3399658000001</v>
      </c>
      <c r="G431">
        <v>1291.5400391000001</v>
      </c>
      <c r="H431">
        <v>1255.6400146000001</v>
      </c>
      <c r="I431">
        <v>1291.0799560999999</v>
      </c>
      <c r="J431">
        <v>1284.9645995999999</v>
      </c>
      <c r="L431" t="str">
        <f t="shared" si="52"/>
        <v>18OCT2023:22:00:00</v>
      </c>
      <c r="M431">
        <v>23</v>
      </c>
      <c r="N431">
        <f t="shared" si="53"/>
        <v>83.383667000000059</v>
      </c>
      <c r="O431" t="str">
        <f t="shared" si="48"/>
        <v/>
      </c>
      <c r="P431">
        <f t="shared" si="49"/>
        <v>83.383667000000059</v>
      </c>
      <c r="Q431" t="str">
        <f t="shared" si="50"/>
        <v/>
      </c>
      <c r="R431">
        <f t="shared" si="51"/>
        <v>1</v>
      </c>
      <c r="S431">
        <f t="shared" si="54"/>
        <v>6.9017280317003813</v>
      </c>
    </row>
    <row r="432" spans="1:19" x14ac:dyDescent="0.3">
      <c r="A432" t="s">
        <v>458</v>
      </c>
      <c r="B432">
        <v>1138.8778076000001</v>
      </c>
      <c r="C432">
        <v>1226.6700439000001</v>
      </c>
      <c r="D432">
        <v>1211.1116943</v>
      </c>
      <c r="E432">
        <v>1201.8050536999999</v>
      </c>
      <c r="F432">
        <v>1227.25</v>
      </c>
      <c r="G432">
        <v>1226.6700439000001</v>
      </c>
      <c r="H432">
        <v>1192.3900146000001</v>
      </c>
      <c r="I432">
        <v>1225.0600586</v>
      </c>
      <c r="J432">
        <v>1212.8493652</v>
      </c>
      <c r="L432" t="str">
        <f t="shared" si="52"/>
        <v>18OCT2023:23:00:00</v>
      </c>
      <c r="M432">
        <v>24</v>
      </c>
      <c r="N432">
        <f t="shared" si="53"/>
        <v>87.792236300000013</v>
      </c>
      <c r="O432" t="str">
        <f t="shared" si="48"/>
        <v/>
      </c>
      <c r="P432">
        <f t="shared" si="49"/>
        <v>87.792236300000013</v>
      </c>
      <c r="Q432" t="str">
        <f t="shared" si="50"/>
        <v/>
      </c>
      <c r="R432">
        <f t="shared" si="51"/>
        <v>1</v>
      </c>
      <c r="S432">
        <f t="shared" si="54"/>
        <v>7.7086616065517939</v>
      </c>
    </row>
    <row r="433" spans="1:19" x14ac:dyDescent="0.3">
      <c r="A433" t="s">
        <v>459</v>
      </c>
      <c r="B433">
        <v>1084.2397461</v>
      </c>
      <c r="C433">
        <v>1154.1700439000001</v>
      </c>
      <c r="D433">
        <v>1139.7458495999999</v>
      </c>
      <c r="E433">
        <v>1136.7531738</v>
      </c>
      <c r="F433">
        <v>1155.4599608999999</v>
      </c>
      <c r="G433">
        <v>1154.1700439000001</v>
      </c>
      <c r="H433">
        <v>1120.5600586</v>
      </c>
      <c r="I433">
        <v>1150.9699707</v>
      </c>
      <c r="J433">
        <v>1140.3712158000001</v>
      </c>
      <c r="L433" t="str">
        <f t="shared" si="52"/>
        <v>19OCT2023:00:00:00</v>
      </c>
      <c r="M433">
        <v>1</v>
      </c>
      <c r="N433">
        <f t="shared" si="53"/>
        <v>69.930297800000062</v>
      </c>
      <c r="O433" t="str">
        <f t="shared" si="48"/>
        <v/>
      </c>
      <c r="P433">
        <f t="shared" si="49"/>
        <v>69.930297800000062</v>
      </c>
      <c r="Q433" t="str">
        <f t="shared" si="50"/>
        <v/>
      </c>
      <c r="R433">
        <f t="shared" si="51"/>
        <v>1</v>
      </c>
      <c r="S433">
        <f t="shared" si="54"/>
        <v>6.4497080144441004</v>
      </c>
    </row>
    <row r="434" spans="1:19" x14ac:dyDescent="0.3">
      <c r="A434" t="s">
        <v>460</v>
      </c>
      <c r="B434">
        <v>1064.2121582</v>
      </c>
      <c r="C434">
        <v>1060.6199951000001</v>
      </c>
      <c r="D434">
        <v>1103.4495850000001</v>
      </c>
      <c r="E434">
        <v>1095.3135986</v>
      </c>
      <c r="F434">
        <v>1073.5500488</v>
      </c>
      <c r="G434">
        <v>1074.0400391000001</v>
      </c>
      <c r="H434">
        <v>1079.1700439000001</v>
      </c>
      <c r="I434">
        <v>1060.6199951000001</v>
      </c>
      <c r="J434">
        <v>1077.3859863</v>
      </c>
      <c r="L434" t="str">
        <f t="shared" si="52"/>
        <v>19OCT2023:01:00:00</v>
      </c>
      <c r="M434">
        <v>2</v>
      </c>
      <c r="N434">
        <f t="shared" si="53"/>
        <v>-3.5921630999998797</v>
      </c>
      <c r="O434">
        <f t="shared" si="48"/>
        <v>-3.5921630999998797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0.33754200911175791</v>
      </c>
    </row>
    <row r="435" spans="1:19" x14ac:dyDescent="0.3">
      <c r="A435" t="s">
        <v>461</v>
      </c>
      <c r="B435">
        <v>1073.8359375</v>
      </c>
      <c r="C435">
        <v>1029.7199707</v>
      </c>
      <c r="D435">
        <v>1076.5405272999999</v>
      </c>
      <c r="E435">
        <v>1068.4613036999999</v>
      </c>
      <c r="F435">
        <v>1042.9599608999999</v>
      </c>
      <c r="G435">
        <v>1041.5300293</v>
      </c>
      <c r="H435">
        <v>1048.0999756000001</v>
      </c>
      <c r="I435">
        <v>1029.7199707</v>
      </c>
      <c r="J435">
        <v>1047.1031493999999</v>
      </c>
      <c r="L435" t="str">
        <f t="shared" si="52"/>
        <v>19OCT2023:02:00:00</v>
      </c>
      <c r="M435">
        <v>3</v>
      </c>
      <c r="N435">
        <f t="shared" si="53"/>
        <v>-44.115966800000024</v>
      </c>
      <c r="O435">
        <f t="shared" si="48"/>
        <v>-44.115966800000024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4.1082594891270361</v>
      </c>
    </row>
    <row r="436" spans="1:19" x14ac:dyDescent="0.3">
      <c r="A436" t="s">
        <v>462</v>
      </c>
      <c r="B436">
        <v>1094.5130615</v>
      </c>
      <c r="C436">
        <v>1008.2399902</v>
      </c>
      <c r="D436">
        <v>1043.0064697</v>
      </c>
      <c r="E436">
        <v>1040.7888184000001</v>
      </c>
      <c r="F436">
        <v>1021.039978</v>
      </c>
      <c r="G436">
        <v>1016.3800049</v>
      </c>
      <c r="H436">
        <v>1028.1899414</v>
      </c>
      <c r="I436">
        <v>1008.2399902</v>
      </c>
      <c r="J436">
        <v>1023.2723389</v>
      </c>
      <c r="L436" t="str">
        <f t="shared" si="52"/>
        <v>19OCT2023:03:00:00</v>
      </c>
      <c r="M436">
        <v>4</v>
      </c>
      <c r="N436">
        <f t="shared" si="53"/>
        <v>-86.273071300000083</v>
      </c>
      <c r="O436">
        <f t="shared" si="48"/>
        <v>-86.273071300000083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7.88232450892502</v>
      </c>
    </row>
    <row r="437" spans="1:19" x14ac:dyDescent="0.3">
      <c r="A437" t="s">
        <v>463</v>
      </c>
      <c r="B437">
        <v>1116.994751</v>
      </c>
      <c r="C437">
        <v>995.60998534999999</v>
      </c>
      <c r="D437">
        <v>1017.5256348</v>
      </c>
      <c r="E437">
        <v>1016.5167847</v>
      </c>
      <c r="F437">
        <v>1010.2600098</v>
      </c>
      <c r="G437">
        <v>1005.7000121999999</v>
      </c>
      <c r="H437">
        <v>1016.539978</v>
      </c>
      <c r="I437">
        <v>995.60998534999999</v>
      </c>
      <c r="J437">
        <v>1008.7460938</v>
      </c>
      <c r="L437" t="str">
        <f t="shared" si="52"/>
        <v>19OCT2023:04:00:00</v>
      </c>
      <c r="M437">
        <v>5</v>
      </c>
      <c r="N437">
        <f t="shared" si="53"/>
        <v>-121.38476564999996</v>
      </c>
      <c r="O437">
        <f t="shared" si="48"/>
        <v>-121.38476564999996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10.867084696801763</v>
      </c>
    </row>
    <row r="438" spans="1:19" x14ac:dyDescent="0.3">
      <c r="A438" t="s">
        <v>464</v>
      </c>
      <c r="B438">
        <v>1045.9746094</v>
      </c>
      <c r="C438">
        <v>1001.5800171</v>
      </c>
      <c r="D438">
        <v>992.18023682</v>
      </c>
      <c r="E438">
        <v>1006.2716675</v>
      </c>
      <c r="F438">
        <v>1017.6300049</v>
      </c>
      <c r="G438">
        <v>1012.6300049</v>
      </c>
      <c r="H438">
        <v>1024.3699951000001</v>
      </c>
      <c r="I438">
        <v>1001.5800171</v>
      </c>
      <c r="J438">
        <v>1009.2470703</v>
      </c>
      <c r="L438" t="str">
        <f t="shared" si="52"/>
        <v>19OCT2023:05:00:00</v>
      </c>
      <c r="M438">
        <v>6</v>
      </c>
      <c r="N438">
        <f t="shared" si="53"/>
        <v>-44.394592299999999</v>
      </c>
      <c r="O438">
        <f t="shared" si="48"/>
        <v>-44.394592299999999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4.2443279120767539</v>
      </c>
    </row>
    <row r="439" spans="1:19" x14ac:dyDescent="0.3">
      <c r="A439" t="s">
        <v>465</v>
      </c>
      <c r="B439">
        <v>1049.7207031</v>
      </c>
      <c r="C439">
        <v>1050.3000488</v>
      </c>
      <c r="D439">
        <v>1009.5944823999999</v>
      </c>
      <c r="E439">
        <v>1039.4155272999999</v>
      </c>
      <c r="F439">
        <v>1065.2199707</v>
      </c>
      <c r="G439">
        <v>1061.1300048999999</v>
      </c>
      <c r="H439">
        <v>1075.2600098</v>
      </c>
      <c r="I439">
        <v>1050.3000488</v>
      </c>
      <c r="J439">
        <v>1052.2219238</v>
      </c>
      <c r="L439" t="str">
        <f t="shared" si="52"/>
        <v>19OCT2023:06:00:00</v>
      </c>
      <c r="M439">
        <v>7</v>
      </c>
      <c r="N439">
        <f t="shared" si="53"/>
        <v>0.5793456999999762</v>
      </c>
      <c r="O439" t="str">
        <f t="shared" si="48"/>
        <v/>
      </c>
      <c r="P439">
        <f t="shared" si="49"/>
        <v>0.5793456999999762</v>
      </c>
      <c r="Q439" t="str">
        <f t="shared" si="50"/>
        <v/>
      </c>
      <c r="R439">
        <f t="shared" si="51"/>
        <v>1</v>
      </c>
      <c r="S439">
        <f t="shared" si="54"/>
        <v>5.5190461452181698E-2</v>
      </c>
    </row>
    <row r="440" spans="1:19" x14ac:dyDescent="0.3">
      <c r="A440" t="s">
        <v>466</v>
      </c>
      <c r="B440">
        <v>1115.0087891000001</v>
      </c>
      <c r="C440">
        <v>1138.1500243999999</v>
      </c>
      <c r="D440">
        <v>1082.4802245999999</v>
      </c>
      <c r="E440">
        <v>1101.4136963000001</v>
      </c>
      <c r="F440">
        <v>1152.75</v>
      </c>
      <c r="G440">
        <v>1148.0999756000001</v>
      </c>
      <c r="H440">
        <v>1158.1400146000001</v>
      </c>
      <c r="I440">
        <v>1138.1500243999999</v>
      </c>
      <c r="J440">
        <v>1135.4680175999999</v>
      </c>
      <c r="L440" t="str">
        <f t="shared" si="52"/>
        <v>19OCT2023:07:00:00</v>
      </c>
      <c r="M440">
        <v>8</v>
      </c>
      <c r="N440">
        <f t="shared" si="53"/>
        <v>23.141235299999835</v>
      </c>
      <c r="O440" t="str">
        <f t="shared" si="48"/>
        <v/>
      </c>
      <c r="P440">
        <f t="shared" si="49"/>
        <v>23.141235299999835</v>
      </c>
      <c r="Q440" t="str">
        <f t="shared" si="50"/>
        <v/>
      </c>
      <c r="R440">
        <f t="shared" si="51"/>
        <v>1</v>
      </c>
      <c r="S440">
        <f t="shared" si="54"/>
        <v>2.0754307523152988</v>
      </c>
    </row>
    <row r="441" spans="1:19" x14ac:dyDescent="0.3">
      <c r="A441" t="s">
        <v>467</v>
      </c>
      <c r="B441">
        <v>1144.1706543</v>
      </c>
      <c r="C441">
        <v>1192.5999756000001</v>
      </c>
      <c r="D441">
        <v>1102.8789062999999</v>
      </c>
      <c r="E441">
        <v>1131.8020019999999</v>
      </c>
      <c r="F441">
        <v>1205.9300536999999</v>
      </c>
      <c r="G441">
        <v>1201.5300293</v>
      </c>
      <c r="H441">
        <v>1214.1899414</v>
      </c>
      <c r="I441">
        <v>1192.5999756000001</v>
      </c>
      <c r="J441">
        <v>1183.3587646000001</v>
      </c>
      <c r="L441" t="str">
        <f t="shared" si="52"/>
        <v>19OCT2023:08:00:00</v>
      </c>
      <c r="M441">
        <v>9</v>
      </c>
      <c r="N441">
        <f t="shared" si="53"/>
        <v>48.429321300000083</v>
      </c>
      <c r="O441" t="str">
        <f t="shared" si="48"/>
        <v/>
      </c>
      <c r="P441">
        <f t="shared" si="49"/>
        <v>48.429321300000083</v>
      </c>
      <c r="Q441" t="str">
        <f t="shared" si="50"/>
        <v/>
      </c>
      <c r="R441">
        <f t="shared" si="51"/>
        <v>1</v>
      </c>
      <c r="S441">
        <f t="shared" si="54"/>
        <v>4.2327008753452944</v>
      </c>
    </row>
    <row r="442" spans="1:19" x14ac:dyDescent="0.3">
      <c r="A442" t="s">
        <v>468</v>
      </c>
      <c r="B442">
        <v>1039.9592285000001</v>
      </c>
      <c r="C442">
        <v>1191.1800536999999</v>
      </c>
      <c r="D442">
        <v>1087.6832274999999</v>
      </c>
      <c r="E442">
        <v>1132.5975341999999</v>
      </c>
      <c r="F442">
        <v>1202.7399902</v>
      </c>
      <c r="G442">
        <v>1199.5899658000001</v>
      </c>
      <c r="H442">
        <v>1218.0100098</v>
      </c>
      <c r="I442">
        <v>1191.1800536999999</v>
      </c>
      <c r="J442">
        <v>1180.5267334</v>
      </c>
      <c r="L442" t="str">
        <f t="shared" si="52"/>
        <v>19OCT2023:09:00:00</v>
      </c>
      <c r="M442">
        <v>10</v>
      </c>
      <c r="N442">
        <f t="shared" si="53"/>
        <v>151.22082519999981</v>
      </c>
      <c r="O442" t="str">
        <f t="shared" si="48"/>
        <v/>
      </c>
      <c r="P442">
        <f t="shared" si="49"/>
        <v>151.22082519999981</v>
      </c>
      <c r="Q442" t="str">
        <f t="shared" si="50"/>
        <v/>
      </c>
      <c r="R442">
        <f t="shared" si="51"/>
        <v>1</v>
      </c>
      <c r="S442">
        <f t="shared" si="54"/>
        <v>14.541034019008158</v>
      </c>
    </row>
    <row r="443" spans="1:19" x14ac:dyDescent="0.3">
      <c r="A443" t="s">
        <v>469</v>
      </c>
      <c r="B443">
        <v>1137.8643798999999</v>
      </c>
      <c r="C443">
        <v>1203.8399658000001</v>
      </c>
      <c r="D443">
        <v>1138.8656006000001</v>
      </c>
      <c r="E443">
        <v>1151.2271728999999</v>
      </c>
      <c r="F443">
        <v>1213.4300536999999</v>
      </c>
      <c r="G443">
        <v>1207.3900146000001</v>
      </c>
      <c r="H443">
        <v>1234.8000488</v>
      </c>
      <c r="I443">
        <v>1203.8399658000001</v>
      </c>
      <c r="J443">
        <v>1201.4471435999999</v>
      </c>
      <c r="L443" t="str">
        <f t="shared" si="52"/>
        <v>19OCT2023:10:00:00</v>
      </c>
      <c r="M443">
        <v>11</v>
      </c>
      <c r="N443">
        <f t="shared" si="53"/>
        <v>65.975585900000169</v>
      </c>
      <c r="O443" t="str">
        <f t="shared" si="48"/>
        <v/>
      </c>
      <c r="P443">
        <f t="shared" si="49"/>
        <v>65.975585900000169</v>
      </c>
      <c r="Q443" t="str">
        <f t="shared" si="50"/>
        <v/>
      </c>
      <c r="R443">
        <f t="shared" si="51"/>
        <v>1</v>
      </c>
      <c r="S443">
        <f t="shared" si="54"/>
        <v>5.7981941490951998</v>
      </c>
    </row>
    <row r="444" spans="1:19" x14ac:dyDescent="0.3">
      <c r="A444" t="s">
        <v>470</v>
      </c>
      <c r="B444">
        <v>1159.3664550999999</v>
      </c>
      <c r="C444">
        <v>1215.8599853999999</v>
      </c>
      <c r="D444">
        <v>1202.5867920000001</v>
      </c>
      <c r="E444">
        <v>1169.8636475000001</v>
      </c>
      <c r="F444">
        <v>1218.7399902</v>
      </c>
      <c r="G444">
        <v>1214.8499756000001</v>
      </c>
      <c r="H444">
        <v>1249.5600586</v>
      </c>
      <c r="I444">
        <v>1215.8599853999999</v>
      </c>
      <c r="J444">
        <v>1223.5024414</v>
      </c>
      <c r="L444" t="str">
        <f t="shared" si="52"/>
        <v>19OCT2023:11:00:00</v>
      </c>
      <c r="M444">
        <v>12</v>
      </c>
      <c r="N444">
        <f t="shared" si="53"/>
        <v>56.493530299999975</v>
      </c>
      <c r="O444" t="str">
        <f t="shared" si="48"/>
        <v/>
      </c>
      <c r="P444">
        <f t="shared" si="49"/>
        <v>56.493530299999975</v>
      </c>
      <c r="Q444" t="str">
        <f t="shared" si="50"/>
        <v/>
      </c>
      <c r="R444">
        <f t="shared" si="51"/>
        <v>1</v>
      </c>
      <c r="S444">
        <f t="shared" si="54"/>
        <v>4.8727932442315813</v>
      </c>
    </row>
    <row r="445" spans="1:19" x14ac:dyDescent="0.3">
      <c r="A445" t="s">
        <v>471</v>
      </c>
      <c r="B445">
        <v>1181.3376464999999</v>
      </c>
      <c r="C445">
        <v>1238.6600341999999</v>
      </c>
      <c r="D445">
        <v>1238.9426269999999</v>
      </c>
      <c r="E445">
        <v>1201.1802978999999</v>
      </c>
      <c r="F445">
        <v>1232.9699707</v>
      </c>
      <c r="G445">
        <v>1232.1899414</v>
      </c>
      <c r="H445">
        <v>1272.5999756000001</v>
      </c>
      <c r="I445">
        <v>1238.6600341999999</v>
      </c>
      <c r="J445">
        <v>1247.6824951000001</v>
      </c>
      <c r="L445" t="str">
        <f t="shared" si="52"/>
        <v>19OCT2023:12:00:00</v>
      </c>
      <c r="M445">
        <v>13</v>
      </c>
      <c r="N445">
        <f t="shared" si="53"/>
        <v>57.322387700000036</v>
      </c>
      <c r="O445" t="str">
        <f t="shared" si="48"/>
        <v/>
      </c>
      <c r="P445">
        <f t="shared" si="49"/>
        <v>57.322387700000036</v>
      </c>
      <c r="Q445" t="str">
        <f t="shared" si="50"/>
        <v/>
      </c>
      <c r="R445">
        <f t="shared" si="51"/>
        <v>1</v>
      </c>
      <c r="S445">
        <f t="shared" si="54"/>
        <v>4.8523288722603191</v>
      </c>
    </row>
    <row r="446" spans="1:19" x14ac:dyDescent="0.3">
      <c r="A446" t="s">
        <v>472</v>
      </c>
      <c r="B446">
        <v>1202.4161377</v>
      </c>
      <c r="C446">
        <v>1275.9200439000001</v>
      </c>
      <c r="D446">
        <v>1276.5168457</v>
      </c>
      <c r="E446">
        <v>1254.0039062999999</v>
      </c>
      <c r="F446">
        <v>1265.0799560999999</v>
      </c>
      <c r="G446">
        <v>1266.0899658000001</v>
      </c>
      <c r="H446">
        <v>1314.4100341999999</v>
      </c>
      <c r="I446">
        <v>1275.9200439000001</v>
      </c>
      <c r="J446">
        <v>1285.5194091999999</v>
      </c>
      <c r="L446" t="str">
        <f t="shared" si="52"/>
        <v>19OCT2023:13:00:00</v>
      </c>
      <c r="M446">
        <v>14</v>
      </c>
      <c r="N446">
        <f t="shared" si="53"/>
        <v>73.503906200000074</v>
      </c>
      <c r="O446" t="str">
        <f t="shared" si="48"/>
        <v/>
      </c>
      <c r="P446">
        <f t="shared" si="49"/>
        <v>73.503906200000074</v>
      </c>
      <c r="Q446" t="str">
        <f t="shared" si="50"/>
        <v/>
      </c>
      <c r="R446">
        <f t="shared" si="51"/>
        <v>1</v>
      </c>
      <c r="S446">
        <f t="shared" si="54"/>
        <v>6.1130172737534503</v>
      </c>
    </row>
    <row r="447" spans="1:19" x14ac:dyDescent="0.3">
      <c r="A447" t="s">
        <v>473</v>
      </c>
      <c r="B447">
        <v>1242.9776611</v>
      </c>
      <c r="C447">
        <v>1329.5799560999999</v>
      </c>
      <c r="D447">
        <v>1324.8836670000001</v>
      </c>
      <c r="E447">
        <v>1292.6088867000001</v>
      </c>
      <c r="F447">
        <v>1314.7299805</v>
      </c>
      <c r="G447">
        <v>1317.0200195</v>
      </c>
      <c r="H447">
        <v>1373.1500243999999</v>
      </c>
      <c r="I447">
        <v>1329.5799560999999</v>
      </c>
      <c r="J447">
        <v>1338.9708252</v>
      </c>
      <c r="L447" t="str">
        <f t="shared" si="52"/>
        <v>19OCT2023:14:00:00</v>
      </c>
      <c r="M447">
        <v>15</v>
      </c>
      <c r="N447">
        <f t="shared" si="53"/>
        <v>86.602294999999913</v>
      </c>
      <c r="O447" t="str">
        <f t="shared" si="48"/>
        <v/>
      </c>
      <c r="P447">
        <f t="shared" si="49"/>
        <v>86.602294999999913</v>
      </c>
      <c r="Q447" t="str">
        <f t="shared" si="50"/>
        <v/>
      </c>
      <c r="R447">
        <f t="shared" si="51"/>
        <v>1</v>
      </c>
      <c r="S447">
        <f t="shared" si="54"/>
        <v>6.9673251346576368</v>
      </c>
    </row>
    <row r="448" spans="1:19" x14ac:dyDescent="0.3">
      <c r="A448" t="s">
        <v>474</v>
      </c>
      <c r="B448">
        <v>1294.4083252</v>
      </c>
      <c r="C448">
        <v>1379.0100098</v>
      </c>
      <c r="D448">
        <v>1377.1470947</v>
      </c>
      <c r="E448">
        <v>1344.4760742000001</v>
      </c>
      <c r="F448">
        <v>1361.5899658000001</v>
      </c>
      <c r="G448">
        <v>1363.5300293</v>
      </c>
      <c r="H448">
        <v>1423.6300048999999</v>
      </c>
      <c r="I448">
        <v>1379.0100098</v>
      </c>
      <c r="J448">
        <v>1388.7333983999999</v>
      </c>
      <c r="L448" t="str">
        <f t="shared" si="52"/>
        <v>19OCT2023:15:00:00</v>
      </c>
      <c r="M448">
        <v>16</v>
      </c>
      <c r="N448">
        <f t="shared" si="53"/>
        <v>84.601684599999999</v>
      </c>
      <c r="O448" t="str">
        <f t="shared" si="48"/>
        <v/>
      </c>
      <c r="P448">
        <f t="shared" si="49"/>
        <v>84.601684599999999</v>
      </c>
      <c r="Q448" t="str">
        <f t="shared" si="50"/>
        <v/>
      </c>
      <c r="R448">
        <f t="shared" si="51"/>
        <v>1</v>
      </c>
      <c r="S448">
        <f t="shared" si="54"/>
        <v>6.5359348323820567</v>
      </c>
    </row>
    <row r="449" spans="1:19" x14ac:dyDescent="0.3">
      <c r="A449" t="s">
        <v>475</v>
      </c>
      <c r="B449">
        <v>1355.8171387</v>
      </c>
      <c r="C449">
        <v>1412.1199951000001</v>
      </c>
      <c r="D449">
        <v>1432.1365966999999</v>
      </c>
      <c r="E449">
        <v>1399.1094971</v>
      </c>
      <c r="F449">
        <v>1392.2900391000001</v>
      </c>
      <c r="G449">
        <v>1395.1800536999999</v>
      </c>
      <c r="H449">
        <v>1451.7099608999999</v>
      </c>
      <c r="I449">
        <v>1412.1199951000001</v>
      </c>
      <c r="J449">
        <v>1424.3233643000001</v>
      </c>
      <c r="L449" t="str">
        <f t="shared" si="52"/>
        <v>19OCT2023:16:00:00</v>
      </c>
      <c r="M449">
        <v>17</v>
      </c>
      <c r="N449">
        <f t="shared" si="53"/>
        <v>56.30285640000011</v>
      </c>
      <c r="O449" t="str">
        <f t="shared" si="48"/>
        <v/>
      </c>
      <c r="P449">
        <f t="shared" si="49"/>
        <v>56.30285640000011</v>
      </c>
      <c r="Q449" t="str">
        <f t="shared" si="50"/>
        <v/>
      </c>
      <c r="R449">
        <f t="shared" si="51"/>
        <v>1</v>
      </c>
      <c r="S449">
        <f t="shared" si="54"/>
        <v>4.152688057475439</v>
      </c>
    </row>
    <row r="450" spans="1:19" x14ac:dyDescent="0.3">
      <c r="A450" t="s">
        <v>476</v>
      </c>
      <c r="B450">
        <v>1376.3513184000001</v>
      </c>
      <c r="C450">
        <v>1445.5100098</v>
      </c>
      <c r="D450">
        <v>1445.989624</v>
      </c>
      <c r="E450">
        <v>1436.0828856999999</v>
      </c>
      <c r="F450">
        <v>1424.1500243999999</v>
      </c>
      <c r="G450">
        <v>1427.7800293</v>
      </c>
      <c r="H450">
        <v>1475.3399658000001</v>
      </c>
      <c r="I450">
        <v>1445.5100098</v>
      </c>
      <c r="J450">
        <v>1450.6459961</v>
      </c>
      <c r="L450" t="str">
        <f t="shared" si="52"/>
        <v>19OCT2023:17:00:00</v>
      </c>
      <c r="M450">
        <v>18</v>
      </c>
      <c r="N450">
        <f t="shared" si="53"/>
        <v>69.158691399999952</v>
      </c>
      <c r="O450" t="str">
        <f t="shared" si="48"/>
        <v/>
      </c>
      <c r="P450">
        <f t="shared" si="49"/>
        <v>69.158691399999952</v>
      </c>
      <c r="Q450" t="str">
        <f t="shared" si="50"/>
        <v/>
      </c>
      <c r="R450">
        <f t="shared" si="51"/>
        <v>1</v>
      </c>
      <c r="S450">
        <f t="shared" si="54"/>
        <v>5.0247847679178674</v>
      </c>
    </row>
    <row r="451" spans="1:19" x14ac:dyDescent="0.3">
      <c r="A451" t="s">
        <v>477</v>
      </c>
      <c r="B451">
        <v>1356.3292236</v>
      </c>
      <c r="C451">
        <v>1449.5300293</v>
      </c>
      <c r="D451">
        <v>1449.1910399999999</v>
      </c>
      <c r="E451">
        <v>1448.0064697</v>
      </c>
      <c r="F451">
        <v>1426.5699463000001</v>
      </c>
      <c r="G451">
        <v>1430.6099853999999</v>
      </c>
      <c r="H451">
        <v>1466.9799805</v>
      </c>
      <c r="I451">
        <v>1449.5300293</v>
      </c>
      <c r="J451">
        <v>1450.5092772999999</v>
      </c>
      <c r="L451" t="str">
        <f t="shared" si="52"/>
        <v>19OCT2023:18:00:00</v>
      </c>
      <c r="M451">
        <v>19</v>
      </c>
      <c r="N451">
        <f t="shared" si="53"/>
        <v>93.200805700000046</v>
      </c>
      <c r="O451" t="str">
        <f t="shared" ref="O451:O514" si="55">IF(N451&lt;0,N451,"")</f>
        <v/>
      </c>
      <c r="P451">
        <f t="shared" ref="P451:P514" si="56">IF(N451&gt;0,N451,"")</f>
        <v>93.200805700000046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6.8715474147658888</v>
      </c>
    </row>
    <row r="452" spans="1:19" x14ac:dyDescent="0.3">
      <c r="A452" t="s">
        <v>478</v>
      </c>
      <c r="B452">
        <v>1215.1484375</v>
      </c>
      <c r="C452">
        <v>1424.7800293</v>
      </c>
      <c r="D452">
        <v>1394.1965332</v>
      </c>
      <c r="E452">
        <v>1403.1494141000001</v>
      </c>
      <c r="F452">
        <v>1405.25</v>
      </c>
      <c r="G452">
        <v>1408.6899414</v>
      </c>
      <c r="H452">
        <v>1439.1600341999999</v>
      </c>
      <c r="I452">
        <v>1424.7800293</v>
      </c>
      <c r="J452">
        <v>1419.4152832</v>
      </c>
      <c r="L452" t="str">
        <f t="shared" ref="L452:L515" si="59">A452</f>
        <v>19OCT2023:19:00:00</v>
      </c>
      <c r="M452">
        <v>20</v>
      </c>
      <c r="N452">
        <f t="shared" ref="N452:N515" si="60">C452-B452</f>
        <v>209.63159180000002</v>
      </c>
      <c r="O452" t="str">
        <f t="shared" si="55"/>
        <v/>
      </c>
      <c r="P452">
        <f t="shared" si="56"/>
        <v>209.63159180000002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17.251521322883651</v>
      </c>
    </row>
    <row r="453" spans="1:19" x14ac:dyDescent="0.3">
      <c r="A453" t="s">
        <v>479</v>
      </c>
      <c r="B453">
        <v>1213.3408202999999</v>
      </c>
      <c r="C453">
        <v>1419.6300048999999</v>
      </c>
      <c r="D453">
        <v>1379.9285889</v>
      </c>
      <c r="E453">
        <v>1411.2485352000001</v>
      </c>
      <c r="F453">
        <v>1405.1099853999999</v>
      </c>
      <c r="G453">
        <v>1407.7700195</v>
      </c>
      <c r="H453">
        <v>1439.4399414</v>
      </c>
      <c r="I453">
        <v>1419.6300048999999</v>
      </c>
      <c r="J453">
        <v>1414.994751</v>
      </c>
      <c r="L453" t="str">
        <f t="shared" si="59"/>
        <v>19OCT2023:20:00:00</v>
      </c>
      <c r="M453">
        <v>21</v>
      </c>
      <c r="N453">
        <f t="shared" si="60"/>
        <v>206.2891846</v>
      </c>
      <c r="O453" t="str">
        <f t="shared" si="55"/>
        <v/>
      </c>
      <c r="P453">
        <f t="shared" si="56"/>
        <v>206.2891846</v>
      </c>
      <c r="Q453" t="str">
        <f t="shared" si="57"/>
        <v/>
      </c>
      <c r="R453">
        <f t="shared" si="58"/>
        <v>1</v>
      </c>
      <c r="S453">
        <f t="shared" si="61"/>
        <v>17.001750963014231</v>
      </c>
    </row>
    <row r="454" spans="1:19" x14ac:dyDescent="0.3">
      <c r="A454" t="s">
        <v>480</v>
      </c>
      <c r="B454">
        <v>1299.3725586</v>
      </c>
      <c r="C454">
        <v>1393.1400146000001</v>
      </c>
      <c r="D454">
        <v>1379.1412353999999</v>
      </c>
      <c r="E454">
        <v>1412.1914062999999</v>
      </c>
      <c r="F454">
        <v>1383.1800536999999</v>
      </c>
      <c r="G454">
        <v>1385.0600586</v>
      </c>
      <c r="H454">
        <v>1410.4899902</v>
      </c>
      <c r="I454">
        <v>1393.1400146000001</v>
      </c>
      <c r="J454">
        <v>1393.7412108999999</v>
      </c>
      <c r="L454" t="str">
        <f t="shared" si="59"/>
        <v>19OCT2023:21:00:00</v>
      </c>
      <c r="M454">
        <v>22</v>
      </c>
      <c r="N454">
        <f t="shared" si="60"/>
        <v>93.767456000000038</v>
      </c>
      <c r="O454" t="str">
        <f t="shared" si="55"/>
        <v/>
      </c>
      <c r="P454">
        <f t="shared" si="56"/>
        <v>93.767456000000038</v>
      </c>
      <c r="Q454" t="str">
        <f t="shared" si="57"/>
        <v/>
      </c>
      <c r="R454">
        <f t="shared" si="58"/>
        <v>1</v>
      </c>
      <c r="S454">
        <f t="shared" si="61"/>
        <v>7.2163641889612578</v>
      </c>
    </row>
    <row r="455" spans="1:19" x14ac:dyDescent="0.3">
      <c r="A455" t="s">
        <v>481</v>
      </c>
      <c r="B455">
        <v>1251.2128906</v>
      </c>
      <c r="C455">
        <v>1339.8299560999999</v>
      </c>
      <c r="D455">
        <v>1320.0889893000001</v>
      </c>
      <c r="E455">
        <v>1341.800293</v>
      </c>
      <c r="F455">
        <v>1333.8299560999999</v>
      </c>
      <c r="G455">
        <v>1335.1199951000001</v>
      </c>
      <c r="H455">
        <v>1357.0100098</v>
      </c>
      <c r="I455">
        <v>1339.8299560999999</v>
      </c>
      <c r="J455">
        <v>1339.9648437999999</v>
      </c>
      <c r="L455" t="str">
        <f t="shared" si="59"/>
        <v>19OCT2023:22:00:00</v>
      </c>
      <c r="M455">
        <v>23</v>
      </c>
      <c r="N455">
        <f t="shared" si="60"/>
        <v>88.617065499999853</v>
      </c>
      <c r="O455" t="str">
        <f t="shared" si="55"/>
        <v/>
      </c>
      <c r="P455">
        <f t="shared" si="56"/>
        <v>88.617065499999853</v>
      </c>
      <c r="Q455" t="str">
        <f t="shared" si="57"/>
        <v/>
      </c>
      <c r="R455">
        <f t="shared" si="58"/>
        <v>1</v>
      </c>
      <c r="S455">
        <f t="shared" si="61"/>
        <v>7.082493008644188</v>
      </c>
    </row>
    <row r="456" spans="1:19" x14ac:dyDescent="0.3">
      <c r="A456" t="s">
        <v>482</v>
      </c>
      <c r="B456">
        <v>1115.4040527</v>
      </c>
      <c r="C456">
        <v>1279.5500488</v>
      </c>
      <c r="D456">
        <v>1227.8238524999999</v>
      </c>
      <c r="E456">
        <v>1254.567749</v>
      </c>
      <c r="F456">
        <v>1258.3299560999999</v>
      </c>
      <c r="G456">
        <v>1260.8100586</v>
      </c>
      <c r="H456">
        <v>1285.75</v>
      </c>
      <c r="I456">
        <v>1279.5500488</v>
      </c>
      <c r="J456">
        <v>1267.0687256000001</v>
      </c>
      <c r="L456" t="str">
        <f t="shared" si="59"/>
        <v>19OCT2023:23:00:00</v>
      </c>
      <c r="M456">
        <v>24</v>
      </c>
      <c r="N456">
        <f t="shared" si="60"/>
        <v>164.14599610000005</v>
      </c>
      <c r="O456" t="str">
        <f t="shared" si="55"/>
        <v/>
      </c>
      <c r="P456">
        <f t="shared" si="56"/>
        <v>164.14599610000005</v>
      </c>
      <c r="Q456" t="str">
        <f t="shared" si="57"/>
        <v/>
      </c>
      <c r="R456">
        <f t="shared" si="58"/>
        <v>1</v>
      </c>
      <c r="S456">
        <f t="shared" si="61"/>
        <v>14.716281127243573</v>
      </c>
    </row>
    <row r="457" spans="1:19" x14ac:dyDescent="0.3">
      <c r="A457" t="s">
        <v>483</v>
      </c>
      <c r="B457">
        <v>975.87811279000005</v>
      </c>
      <c r="C457">
        <v>1212.9200439000001</v>
      </c>
      <c r="D457">
        <v>1158.8970947</v>
      </c>
      <c r="E457">
        <v>1182.9901123</v>
      </c>
      <c r="F457">
        <v>1174.7299805</v>
      </c>
      <c r="G457">
        <v>1177.9399414</v>
      </c>
      <c r="H457">
        <v>1206.4300536999999</v>
      </c>
      <c r="I457">
        <v>1212.9200439000001</v>
      </c>
      <c r="J457">
        <v>1192.8515625</v>
      </c>
      <c r="L457" t="str">
        <f t="shared" si="59"/>
        <v>20OCT2023:00:00:00</v>
      </c>
      <c r="M457">
        <v>1</v>
      </c>
      <c r="N457">
        <f t="shared" si="60"/>
        <v>237.04193111000006</v>
      </c>
      <c r="O457" t="str">
        <f t="shared" si="55"/>
        <v/>
      </c>
      <c r="P457">
        <f t="shared" si="56"/>
        <v>237.04193111000006</v>
      </c>
      <c r="Q457" t="str">
        <f t="shared" si="57"/>
        <v/>
      </c>
      <c r="R457">
        <f t="shared" si="58"/>
        <v>1</v>
      </c>
      <c r="S457">
        <f t="shared" si="61"/>
        <v>24.290116563051694</v>
      </c>
    </row>
    <row r="458" spans="1:19" x14ac:dyDescent="0.3">
      <c r="A458" t="s">
        <v>484</v>
      </c>
      <c r="B458">
        <v>917.61737060999997</v>
      </c>
      <c r="C458">
        <v>1200.8199463000001</v>
      </c>
      <c r="D458">
        <v>1112.4483643000001</v>
      </c>
      <c r="E458">
        <v>1118.7794189000001</v>
      </c>
      <c r="F458">
        <v>1127.6500243999999</v>
      </c>
      <c r="G458">
        <v>1144.25</v>
      </c>
      <c r="H458">
        <v>1200.8199463000001</v>
      </c>
      <c r="I458">
        <v>1200.8199463000001</v>
      </c>
      <c r="J458">
        <v>1170.1716309000001</v>
      </c>
      <c r="L458" t="str">
        <f t="shared" si="59"/>
        <v>20OCT2023:01:00:00</v>
      </c>
      <c r="M458">
        <v>2</v>
      </c>
      <c r="N458">
        <f t="shared" si="60"/>
        <v>283.20257569000012</v>
      </c>
      <c r="O458" t="str">
        <f t="shared" si="55"/>
        <v/>
      </c>
      <c r="P458">
        <f t="shared" si="56"/>
        <v>283.20257569000012</v>
      </c>
      <c r="Q458" t="str">
        <f t="shared" si="57"/>
        <v/>
      </c>
      <c r="R458">
        <f t="shared" si="58"/>
        <v>1</v>
      </c>
      <c r="S458">
        <f t="shared" si="61"/>
        <v>30.862817636259106</v>
      </c>
    </row>
    <row r="459" spans="1:19" x14ac:dyDescent="0.3">
      <c r="A459" t="s">
        <v>485</v>
      </c>
      <c r="B459">
        <v>876.22204590000001</v>
      </c>
      <c r="C459">
        <v>1167.3800048999999</v>
      </c>
      <c r="D459">
        <v>1084.8582764</v>
      </c>
      <c r="E459">
        <v>1082.9943848</v>
      </c>
      <c r="F459">
        <v>1086.8699951000001</v>
      </c>
      <c r="G459">
        <v>1108.2700195</v>
      </c>
      <c r="H459">
        <v>1167.3800048999999</v>
      </c>
      <c r="I459">
        <v>1167.3800048999999</v>
      </c>
      <c r="J459">
        <v>1136.9136963000001</v>
      </c>
      <c r="L459" t="str">
        <f t="shared" si="59"/>
        <v>20OCT2023:02:00:00</v>
      </c>
      <c r="M459">
        <v>3</v>
      </c>
      <c r="N459">
        <f t="shared" si="60"/>
        <v>291.15795899999989</v>
      </c>
      <c r="O459" t="str">
        <f t="shared" si="55"/>
        <v/>
      </c>
      <c r="P459">
        <f t="shared" si="56"/>
        <v>291.15795899999989</v>
      </c>
      <c r="Q459" t="str">
        <f t="shared" si="57"/>
        <v/>
      </c>
      <c r="R459">
        <f t="shared" si="58"/>
        <v>1</v>
      </c>
      <c r="S459">
        <f t="shared" si="61"/>
        <v>33.228787196393903</v>
      </c>
    </row>
    <row r="460" spans="1:19" x14ac:dyDescent="0.3">
      <c r="A460" t="s">
        <v>486</v>
      </c>
      <c r="B460">
        <v>905.47827147999999</v>
      </c>
      <c r="C460">
        <v>1154.4200439000001</v>
      </c>
      <c r="D460">
        <v>1058.0301514</v>
      </c>
      <c r="E460">
        <v>1057.2825928</v>
      </c>
      <c r="F460">
        <v>1058.8699951000001</v>
      </c>
      <c r="G460">
        <v>1085.75</v>
      </c>
      <c r="H460">
        <v>1154.4200439000001</v>
      </c>
      <c r="I460">
        <v>1154.4200439000001</v>
      </c>
      <c r="J460">
        <v>1118.7200928</v>
      </c>
      <c r="L460" t="str">
        <f t="shared" si="59"/>
        <v>20OCT2023:03:00:00</v>
      </c>
      <c r="M460">
        <v>4</v>
      </c>
      <c r="N460">
        <f t="shared" si="60"/>
        <v>248.94177242000012</v>
      </c>
      <c r="O460" t="str">
        <f t="shared" si="55"/>
        <v/>
      </c>
      <c r="P460">
        <f t="shared" si="56"/>
        <v>248.94177242000012</v>
      </c>
      <c r="Q460" t="str">
        <f t="shared" si="57"/>
        <v/>
      </c>
      <c r="R460">
        <f t="shared" si="58"/>
        <v>1</v>
      </c>
      <c r="S460">
        <f t="shared" si="61"/>
        <v>27.492848835909221</v>
      </c>
    </row>
    <row r="461" spans="1:19" x14ac:dyDescent="0.3">
      <c r="A461" t="s">
        <v>487</v>
      </c>
      <c r="B461">
        <v>960.41790771000001</v>
      </c>
      <c r="C461">
        <v>1136.2099608999999</v>
      </c>
      <c r="D461">
        <v>1036.309082</v>
      </c>
      <c r="E461">
        <v>1038.3253173999999</v>
      </c>
      <c r="F461">
        <v>1045.7600098</v>
      </c>
      <c r="G461">
        <v>1072.4699707</v>
      </c>
      <c r="H461">
        <v>1136.2099608999999</v>
      </c>
      <c r="I461">
        <v>1136.2099608999999</v>
      </c>
      <c r="J461">
        <v>1100.8109131000001</v>
      </c>
      <c r="L461" t="str">
        <f t="shared" si="59"/>
        <v>20OCT2023:04:00:00</v>
      </c>
      <c r="M461">
        <v>5</v>
      </c>
      <c r="N461">
        <f t="shared" si="60"/>
        <v>175.79205318999993</v>
      </c>
      <c r="O461" t="str">
        <f t="shared" si="55"/>
        <v/>
      </c>
      <c r="P461">
        <f t="shared" si="56"/>
        <v>175.79205318999993</v>
      </c>
      <c r="Q461" t="str">
        <f t="shared" si="57"/>
        <v/>
      </c>
      <c r="R461">
        <f t="shared" si="58"/>
        <v>1</v>
      </c>
      <c r="S461">
        <f t="shared" si="61"/>
        <v>18.303704229042829</v>
      </c>
    </row>
    <row r="462" spans="1:19" x14ac:dyDescent="0.3">
      <c r="A462" t="s">
        <v>488</v>
      </c>
      <c r="B462">
        <v>974.05426024999997</v>
      </c>
      <c r="C462">
        <v>1136.9200439000001</v>
      </c>
      <c r="D462">
        <v>1019.2230835</v>
      </c>
      <c r="E462">
        <v>1034.8660889</v>
      </c>
      <c r="F462">
        <v>1052.6400146000001</v>
      </c>
      <c r="G462">
        <v>1078.1300048999999</v>
      </c>
      <c r="H462">
        <v>1136.9200439000001</v>
      </c>
      <c r="I462">
        <v>1136.9200439000001</v>
      </c>
      <c r="J462">
        <v>1099.0737305</v>
      </c>
      <c r="L462" t="str">
        <f t="shared" si="59"/>
        <v>20OCT2023:05:00:00</v>
      </c>
      <c r="M462">
        <v>6</v>
      </c>
      <c r="N462">
        <f t="shared" si="60"/>
        <v>162.86578365000014</v>
      </c>
      <c r="O462" t="str">
        <f t="shared" si="55"/>
        <v/>
      </c>
      <c r="P462">
        <f t="shared" si="56"/>
        <v>162.86578365000014</v>
      </c>
      <c r="Q462" t="str">
        <f t="shared" si="57"/>
        <v/>
      </c>
      <c r="R462">
        <f t="shared" si="58"/>
        <v>1</v>
      </c>
      <c r="S462">
        <f t="shared" si="61"/>
        <v>16.720401552188598</v>
      </c>
    </row>
    <row r="463" spans="1:19" x14ac:dyDescent="0.3">
      <c r="A463" t="s">
        <v>489</v>
      </c>
      <c r="B463">
        <v>1007.3114014</v>
      </c>
      <c r="C463">
        <v>1178.1800536999999</v>
      </c>
      <c r="D463">
        <v>1037.8284911999999</v>
      </c>
      <c r="E463">
        <v>1037.0147704999999</v>
      </c>
      <c r="F463">
        <v>1092.6199951000001</v>
      </c>
      <c r="G463">
        <v>1117.9799805</v>
      </c>
      <c r="H463">
        <v>1178.1800536999999</v>
      </c>
      <c r="I463">
        <v>1178.1800536999999</v>
      </c>
      <c r="J463">
        <v>1135.5336914</v>
      </c>
      <c r="L463" t="str">
        <f t="shared" si="59"/>
        <v>20OCT2023:06:00:00</v>
      </c>
      <c r="M463">
        <v>7</v>
      </c>
      <c r="N463">
        <f t="shared" si="60"/>
        <v>170.86865229999989</v>
      </c>
      <c r="O463" t="str">
        <f t="shared" si="55"/>
        <v/>
      </c>
      <c r="P463">
        <f t="shared" si="56"/>
        <v>170.86865229999989</v>
      </c>
      <c r="Q463" t="str">
        <f t="shared" si="57"/>
        <v/>
      </c>
      <c r="R463">
        <f t="shared" si="58"/>
        <v>1</v>
      </c>
      <c r="S463">
        <f t="shared" si="61"/>
        <v>16.962843075390598</v>
      </c>
    </row>
    <row r="464" spans="1:19" x14ac:dyDescent="0.3">
      <c r="A464" t="s">
        <v>490</v>
      </c>
      <c r="B464">
        <v>1072.9935303</v>
      </c>
      <c r="C464">
        <v>1253.5200195</v>
      </c>
      <c r="D464">
        <v>1107.3055420000001</v>
      </c>
      <c r="E464">
        <v>1115.3941649999999</v>
      </c>
      <c r="F464">
        <v>1169.8499756000001</v>
      </c>
      <c r="G464">
        <v>1196.3699951000001</v>
      </c>
      <c r="H464">
        <v>1253.5200195</v>
      </c>
      <c r="I464">
        <v>1253.5200195</v>
      </c>
      <c r="J464">
        <v>1210.1951904</v>
      </c>
      <c r="L464" t="str">
        <f t="shared" si="59"/>
        <v>20OCT2023:07:00:00</v>
      </c>
      <c r="M464">
        <v>8</v>
      </c>
      <c r="N464">
        <f t="shared" si="60"/>
        <v>180.52648920000001</v>
      </c>
      <c r="O464" t="str">
        <f t="shared" si="55"/>
        <v/>
      </c>
      <c r="P464">
        <f t="shared" si="56"/>
        <v>180.52648920000001</v>
      </c>
      <c r="Q464" t="str">
        <f t="shared" si="57"/>
        <v/>
      </c>
      <c r="R464">
        <f t="shared" si="58"/>
        <v>1</v>
      </c>
      <c r="S464">
        <f t="shared" si="61"/>
        <v>16.824564557209058</v>
      </c>
    </row>
    <row r="465" spans="1:19" x14ac:dyDescent="0.3">
      <c r="A465" t="s">
        <v>491</v>
      </c>
      <c r="B465">
        <v>1022.3377686</v>
      </c>
      <c r="C465">
        <v>1312.7600098</v>
      </c>
      <c r="D465">
        <v>1123.0678711</v>
      </c>
      <c r="E465">
        <v>1128.840332</v>
      </c>
      <c r="F465">
        <v>1223.4399414</v>
      </c>
      <c r="G465">
        <v>1251</v>
      </c>
      <c r="H465">
        <v>1312.7600098</v>
      </c>
      <c r="I465">
        <v>1312.7600098</v>
      </c>
      <c r="J465">
        <v>1259.7136230000001</v>
      </c>
      <c r="L465" t="str">
        <f t="shared" si="59"/>
        <v>20OCT2023:08:00:00</v>
      </c>
      <c r="M465">
        <v>9</v>
      </c>
      <c r="N465">
        <f t="shared" si="60"/>
        <v>290.42224120000003</v>
      </c>
      <c r="O465" t="str">
        <f t="shared" si="55"/>
        <v/>
      </c>
      <c r="P465">
        <f t="shared" si="56"/>
        <v>290.42224120000003</v>
      </c>
      <c r="Q465" t="str">
        <f t="shared" si="57"/>
        <v/>
      </c>
      <c r="R465">
        <f t="shared" si="58"/>
        <v>1</v>
      </c>
      <c r="S465">
        <f t="shared" si="61"/>
        <v>28.407660376052355</v>
      </c>
    </row>
    <row r="466" spans="1:19" x14ac:dyDescent="0.3">
      <c r="A466" t="s">
        <v>492</v>
      </c>
      <c r="B466">
        <v>1106.6467285000001</v>
      </c>
      <c r="C466">
        <v>1344.7399902</v>
      </c>
      <c r="D466">
        <v>1108.1910399999999</v>
      </c>
      <c r="E466">
        <v>1119.2674560999999</v>
      </c>
      <c r="F466">
        <v>1238.6999512</v>
      </c>
      <c r="G466">
        <v>1269.9100341999999</v>
      </c>
      <c r="H466">
        <v>1344.7399902</v>
      </c>
      <c r="I466">
        <v>1344.7399902</v>
      </c>
      <c r="J466">
        <v>1279.3432617000001</v>
      </c>
      <c r="L466" t="str">
        <f t="shared" si="59"/>
        <v>20OCT2023:09:00:00</v>
      </c>
      <c r="M466">
        <v>10</v>
      </c>
      <c r="N466">
        <f t="shared" si="60"/>
        <v>238.09326169999986</v>
      </c>
      <c r="O466" t="str">
        <f t="shared" si="55"/>
        <v/>
      </c>
      <c r="P466">
        <f t="shared" si="56"/>
        <v>238.09326169999986</v>
      </c>
      <c r="Q466" t="str">
        <f t="shared" si="57"/>
        <v/>
      </c>
      <c r="R466">
        <f t="shared" si="58"/>
        <v>1</v>
      </c>
      <c r="S466">
        <f t="shared" si="61"/>
        <v>21.514838978715677</v>
      </c>
    </row>
    <row r="467" spans="1:19" x14ac:dyDescent="0.3">
      <c r="A467" t="s">
        <v>493</v>
      </c>
      <c r="B467">
        <v>1232.7531738</v>
      </c>
      <c r="C467">
        <v>1401.6600341999999</v>
      </c>
      <c r="D467">
        <v>1166.4797363</v>
      </c>
      <c r="E467">
        <v>1189.0736084</v>
      </c>
      <c r="F467">
        <v>1270.1099853999999</v>
      </c>
      <c r="G467">
        <v>1303.5899658000001</v>
      </c>
      <c r="H467">
        <v>1401.6600341999999</v>
      </c>
      <c r="I467">
        <v>1401.6600341999999</v>
      </c>
      <c r="J467">
        <v>1331.6619873</v>
      </c>
      <c r="L467" t="str">
        <f t="shared" si="59"/>
        <v>20OCT2023:10:00:00</v>
      </c>
      <c r="M467">
        <v>11</v>
      </c>
      <c r="N467">
        <f t="shared" si="60"/>
        <v>168.90686039999991</v>
      </c>
      <c r="O467" t="str">
        <f t="shared" si="55"/>
        <v/>
      </c>
      <c r="P467">
        <f t="shared" si="56"/>
        <v>168.90686039999991</v>
      </c>
      <c r="Q467" t="str">
        <f t="shared" si="57"/>
        <v/>
      </c>
      <c r="R467">
        <f t="shared" si="58"/>
        <v>1</v>
      </c>
      <c r="S467">
        <f t="shared" si="61"/>
        <v>13.701596068849636</v>
      </c>
    </row>
    <row r="468" spans="1:19" x14ac:dyDescent="0.3">
      <c r="A468" t="s">
        <v>494</v>
      </c>
      <c r="B468">
        <v>1266.7729492000001</v>
      </c>
      <c r="C468">
        <v>1460.8900146000001</v>
      </c>
      <c r="D468">
        <v>1226.7020264</v>
      </c>
      <c r="E468">
        <v>1202.5925293</v>
      </c>
      <c r="F468">
        <v>1305.9499512</v>
      </c>
      <c r="G468">
        <v>1342.6199951000001</v>
      </c>
      <c r="H468">
        <v>1460.8900146000001</v>
      </c>
      <c r="I468">
        <v>1460.8900146000001</v>
      </c>
      <c r="J468">
        <v>1386.7314452999999</v>
      </c>
      <c r="L468" t="str">
        <f t="shared" si="59"/>
        <v>20OCT2023:11:00:00</v>
      </c>
      <c r="M468">
        <v>12</v>
      </c>
      <c r="N468">
        <f t="shared" si="60"/>
        <v>194.1170654</v>
      </c>
      <c r="O468" t="str">
        <f t="shared" si="55"/>
        <v/>
      </c>
      <c r="P468">
        <f t="shared" si="56"/>
        <v>194.1170654</v>
      </c>
      <c r="Q468" t="str">
        <f t="shared" si="57"/>
        <v/>
      </c>
      <c r="R468">
        <f t="shared" si="58"/>
        <v>1</v>
      </c>
      <c r="S468">
        <f t="shared" si="61"/>
        <v>15.323745705383901</v>
      </c>
    </row>
    <row r="469" spans="1:19" x14ac:dyDescent="0.3">
      <c r="A469" t="s">
        <v>495</v>
      </c>
      <c r="B469">
        <v>1294.4783935999999</v>
      </c>
      <c r="C469">
        <v>1528.0699463000001</v>
      </c>
      <c r="D469">
        <v>1269.7829589999999</v>
      </c>
      <c r="E469">
        <v>1225.8132324000001</v>
      </c>
      <c r="F469">
        <v>1344.5300293</v>
      </c>
      <c r="G469">
        <v>1384.5</v>
      </c>
      <c r="H469">
        <v>1528.0699463000001</v>
      </c>
      <c r="I469">
        <v>1528.0699463000001</v>
      </c>
      <c r="J469">
        <v>1443.7016602000001</v>
      </c>
      <c r="L469" t="str">
        <f t="shared" si="59"/>
        <v>20OCT2023:12:00:00</v>
      </c>
      <c r="M469">
        <v>13</v>
      </c>
      <c r="N469">
        <f t="shared" si="60"/>
        <v>233.59155270000019</v>
      </c>
      <c r="O469" t="str">
        <f t="shared" si="55"/>
        <v/>
      </c>
      <c r="P469">
        <f t="shared" si="56"/>
        <v>233.59155270000019</v>
      </c>
      <c r="Q469" t="str">
        <f t="shared" si="57"/>
        <v/>
      </c>
      <c r="R469">
        <f t="shared" si="58"/>
        <v>1</v>
      </c>
      <c r="S469">
        <f t="shared" si="61"/>
        <v>18.045226081400408</v>
      </c>
    </row>
    <row r="470" spans="1:19" x14ac:dyDescent="0.3">
      <c r="A470" t="s">
        <v>496</v>
      </c>
      <c r="B470">
        <v>1327.2999268000001</v>
      </c>
      <c r="C470">
        <v>1611.5600586</v>
      </c>
      <c r="D470">
        <v>1320.0355225000001</v>
      </c>
      <c r="E470">
        <v>1274.3702393000001</v>
      </c>
      <c r="F470">
        <v>1403.0300293</v>
      </c>
      <c r="G470">
        <v>1445.8900146000001</v>
      </c>
      <c r="H470">
        <v>1611.5600586</v>
      </c>
      <c r="I470">
        <v>1611.5600586</v>
      </c>
      <c r="J470">
        <v>1515.8352050999999</v>
      </c>
      <c r="L470" t="str">
        <f t="shared" si="59"/>
        <v>20OCT2023:13:00:00</v>
      </c>
      <c r="M470">
        <v>14</v>
      </c>
      <c r="N470">
        <f t="shared" si="60"/>
        <v>284.26013179999995</v>
      </c>
      <c r="O470" t="str">
        <f t="shared" si="55"/>
        <v/>
      </c>
      <c r="P470">
        <f t="shared" si="56"/>
        <v>284.26013179999995</v>
      </c>
      <c r="Q470" t="str">
        <f t="shared" si="57"/>
        <v/>
      </c>
      <c r="R470">
        <f t="shared" si="58"/>
        <v>1</v>
      </c>
      <c r="S470">
        <f t="shared" si="61"/>
        <v>21.416420362903612</v>
      </c>
    </row>
    <row r="471" spans="1:19" x14ac:dyDescent="0.3">
      <c r="A471" t="s">
        <v>497</v>
      </c>
      <c r="B471">
        <v>1385.1809082</v>
      </c>
      <c r="C471">
        <v>1696.6300048999999</v>
      </c>
      <c r="D471">
        <v>1386.0870361</v>
      </c>
      <c r="E471">
        <v>1340.6638184000001</v>
      </c>
      <c r="F471">
        <v>1472.7800293</v>
      </c>
      <c r="G471">
        <v>1517.1700439000001</v>
      </c>
      <c r="H471">
        <v>1696.6300048999999</v>
      </c>
      <c r="I471">
        <v>1696.6300048999999</v>
      </c>
      <c r="J471">
        <v>1594.1904297000001</v>
      </c>
      <c r="L471" t="str">
        <f t="shared" si="59"/>
        <v>20OCT2023:14:00:00</v>
      </c>
      <c r="M471">
        <v>15</v>
      </c>
      <c r="N471">
        <f t="shared" si="60"/>
        <v>311.44909669999993</v>
      </c>
      <c r="O471" t="str">
        <f t="shared" si="55"/>
        <v/>
      </c>
      <c r="P471">
        <f t="shared" si="56"/>
        <v>311.44909669999993</v>
      </c>
      <c r="Q471" t="str">
        <f t="shared" si="57"/>
        <v/>
      </c>
      <c r="R471">
        <f t="shared" si="58"/>
        <v>1</v>
      </c>
      <c r="S471">
        <f t="shared" si="61"/>
        <v>22.48436250140918</v>
      </c>
    </row>
    <row r="472" spans="1:19" x14ac:dyDescent="0.3">
      <c r="A472" t="s">
        <v>498</v>
      </c>
      <c r="B472">
        <v>1448.5015868999999</v>
      </c>
      <c r="C472">
        <v>1748.3000488</v>
      </c>
      <c r="D472">
        <v>1447.0010986</v>
      </c>
      <c r="E472">
        <v>1397.7166748</v>
      </c>
      <c r="F472">
        <v>1523.0699463000001</v>
      </c>
      <c r="G472">
        <v>1569.1899414</v>
      </c>
      <c r="H472">
        <v>1748.3000488</v>
      </c>
      <c r="I472">
        <v>1748.3000488</v>
      </c>
      <c r="J472">
        <v>1647.6062012</v>
      </c>
      <c r="L472" t="str">
        <f t="shared" si="59"/>
        <v>20OCT2023:15:00:00</v>
      </c>
      <c r="M472">
        <v>16</v>
      </c>
      <c r="N472">
        <f t="shared" si="60"/>
        <v>299.79846190000012</v>
      </c>
      <c r="O472" t="str">
        <f t="shared" si="55"/>
        <v/>
      </c>
      <c r="P472">
        <f t="shared" si="56"/>
        <v>299.79846190000012</v>
      </c>
      <c r="Q472" t="str">
        <f t="shared" si="57"/>
        <v/>
      </c>
      <c r="R472">
        <f t="shared" si="58"/>
        <v>1</v>
      </c>
      <c r="S472">
        <f t="shared" si="61"/>
        <v>20.697144180670978</v>
      </c>
    </row>
    <row r="473" spans="1:19" x14ac:dyDescent="0.3">
      <c r="A473" t="s">
        <v>499</v>
      </c>
      <c r="B473">
        <v>1501.6816406</v>
      </c>
      <c r="C473">
        <v>1775.5999756000001</v>
      </c>
      <c r="D473">
        <v>1542.050293</v>
      </c>
      <c r="E473">
        <v>1450.9183350000001</v>
      </c>
      <c r="F473">
        <v>1556.3699951000001</v>
      </c>
      <c r="G473">
        <v>1605.0999756000001</v>
      </c>
      <c r="H473">
        <v>1775.5999756000001</v>
      </c>
      <c r="I473">
        <v>1775.5999756000001</v>
      </c>
      <c r="J473">
        <v>1689.9169922000001</v>
      </c>
      <c r="L473" t="str">
        <f t="shared" si="59"/>
        <v>20OCT2023:16:00:00</v>
      </c>
      <c r="M473">
        <v>17</v>
      </c>
      <c r="N473">
        <f t="shared" si="60"/>
        <v>273.91833500000007</v>
      </c>
      <c r="O473" t="str">
        <f t="shared" si="55"/>
        <v/>
      </c>
      <c r="P473">
        <f t="shared" si="56"/>
        <v>273.91833500000007</v>
      </c>
      <c r="Q473" t="str">
        <f t="shared" si="57"/>
        <v/>
      </c>
      <c r="R473">
        <f t="shared" si="58"/>
        <v>1</v>
      </c>
      <c r="S473">
        <f t="shared" si="61"/>
        <v>18.240772717348761</v>
      </c>
    </row>
    <row r="474" spans="1:19" x14ac:dyDescent="0.3">
      <c r="A474" t="s">
        <v>500</v>
      </c>
      <c r="B474">
        <v>1546.6184082</v>
      </c>
      <c r="C474">
        <v>1777.7700195</v>
      </c>
      <c r="D474">
        <v>1574.7609863</v>
      </c>
      <c r="E474">
        <v>1489.9793701000001</v>
      </c>
      <c r="F474">
        <v>1568.3299560999999</v>
      </c>
      <c r="G474">
        <v>1619.3499756000001</v>
      </c>
      <c r="H474">
        <v>1777.7700195</v>
      </c>
      <c r="I474">
        <v>1777.7700195</v>
      </c>
      <c r="J474">
        <v>1700.3823242000001</v>
      </c>
      <c r="L474" t="str">
        <f t="shared" si="59"/>
        <v>20OCT2023:17:00:00</v>
      </c>
      <c r="M474">
        <v>18</v>
      </c>
      <c r="N474">
        <f t="shared" si="60"/>
        <v>231.15161130000001</v>
      </c>
      <c r="O474" t="str">
        <f t="shared" si="55"/>
        <v/>
      </c>
      <c r="P474">
        <f t="shared" si="56"/>
        <v>231.15161130000001</v>
      </c>
      <c r="Q474" t="str">
        <f t="shared" si="57"/>
        <v/>
      </c>
      <c r="R474">
        <f t="shared" si="58"/>
        <v>1</v>
      </c>
      <c r="S474">
        <f t="shared" si="61"/>
        <v>14.945613609307875</v>
      </c>
    </row>
    <row r="475" spans="1:19" x14ac:dyDescent="0.3">
      <c r="A475" t="s">
        <v>501</v>
      </c>
      <c r="B475">
        <v>1500.215332</v>
      </c>
      <c r="C475">
        <v>1756.75</v>
      </c>
      <c r="D475">
        <v>1563.2108154</v>
      </c>
      <c r="E475">
        <v>1508.0584716999999</v>
      </c>
      <c r="F475">
        <v>1555.5100098</v>
      </c>
      <c r="G475">
        <v>1608.0400391000001</v>
      </c>
      <c r="H475">
        <v>1756.75</v>
      </c>
      <c r="I475">
        <v>1756.75</v>
      </c>
      <c r="J475">
        <v>1683.0472411999999</v>
      </c>
      <c r="L475" t="str">
        <f t="shared" si="59"/>
        <v>20OCT2023:18:00:00</v>
      </c>
      <c r="M475">
        <v>19</v>
      </c>
      <c r="N475">
        <f t="shared" si="60"/>
        <v>256.53466800000001</v>
      </c>
      <c r="O475" t="str">
        <f t="shared" si="55"/>
        <v/>
      </c>
      <c r="P475">
        <f t="shared" si="56"/>
        <v>256.53466800000001</v>
      </c>
      <c r="Q475" t="str">
        <f t="shared" si="57"/>
        <v/>
      </c>
      <c r="R475">
        <f t="shared" si="58"/>
        <v>1</v>
      </c>
      <c r="S475">
        <f t="shared" si="61"/>
        <v>17.099856435809311</v>
      </c>
    </row>
    <row r="476" spans="1:19" x14ac:dyDescent="0.3">
      <c r="A476" t="s">
        <v>502</v>
      </c>
      <c r="B476">
        <v>1316.9637451000001</v>
      </c>
      <c r="C476">
        <v>1677.5500488</v>
      </c>
      <c r="D476">
        <v>1488.3613281</v>
      </c>
      <c r="E476">
        <v>1501.0938721</v>
      </c>
      <c r="F476">
        <v>1496.1899414</v>
      </c>
      <c r="G476">
        <v>1546.3599853999999</v>
      </c>
      <c r="H476">
        <v>1677.5500488</v>
      </c>
      <c r="I476">
        <v>1677.5500488</v>
      </c>
      <c r="J476">
        <v>1608.4572754000001</v>
      </c>
      <c r="L476" t="str">
        <f t="shared" si="59"/>
        <v>20OCT2023:19:00:00</v>
      </c>
      <c r="M476">
        <v>20</v>
      </c>
      <c r="N476">
        <f t="shared" si="60"/>
        <v>360.58630369999992</v>
      </c>
      <c r="O476" t="str">
        <f t="shared" si="55"/>
        <v/>
      </c>
      <c r="P476">
        <f t="shared" si="56"/>
        <v>360.58630369999992</v>
      </c>
      <c r="Q476" t="str">
        <f t="shared" si="57"/>
        <v/>
      </c>
      <c r="R476">
        <f t="shared" si="58"/>
        <v>1</v>
      </c>
      <c r="S476">
        <f t="shared" si="61"/>
        <v>27.380123791685683</v>
      </c>
    </row>
    <row r="477" spans="1:19" x14ac:dyDescent="0.3">
      <c r="A477" t="s">
        <v>503</v>
      </c>
      <c r="B477">
        <v>1342.8481445</v>
      </c>
      <c r="C477">
        <v>1618.6700439000001</v>
      </c>
      <c r="D477">
        <v>1406.2808838000001</v>
      </c>
      <c r="E477">
        <v>1401.2357178</v>
      </c>
      <c r="F477">
        <v>1460.4100341999999</v>
      </c>
      <c r="G477">
        <v>1504.1300048999999</v>
      </c>
      <c r="H477">
        <v>1618.6700439000001</v>
      </c>
      <c r="I477">
        <v>1618.6700439000001</v>
      </c>
      <c r="J477">
        <v>1548.9123535000001</v>
      </c>
      <c r="L477" t="str">
        <f t="shared" si="59"/>
        <v>20OCT2023:20:00:00</v>
      </c>
      <c r="M477">
        <v>21</v>
      </c>
      <c r="N477">
        <f t="shared" si="60"/>
        <v>275.82189940000012</v>
      </c>
      <c r="O477" t="str">
        <f t="shared" si="55"/>
        <v/>
      </c>
      <c r="P477">
        <f t="shared" si="56"/>
        <v>275.82189940000012</v>
      </c>
      <c r="Q477" t="str">
        <f t="shared" si="57"/>
        <v/>
      </c>
      <c r="R477">
        <f t="shared" si="58"/>
        <v>1</v>
      </c>
      <c r="S477">
        <f t="shared" si="61"/>
        <v>20.540066315741193</v>
      </c>
    </row>
    <row r="478" spans="1:19" x14ac:dyDescent="0.3">
      <c r="A478" t="s">
        <v>504</v>
      </c>
      <c r="B478">
        <v>1381.9642334</v>
      </c>
      <c r="C478">
        <v>1562.0500488</v>
      </c>
      <c r="D478">
        <v>1393.4969481999999</v>
      </c>
      <c r="E478">
        <v>1363.6461182</v>
      </c>
      <c r="F478">
        <v>1418.0600586</v>
      </c>
      <c r="G478">
        <v>1459.5899658000001</v>
      </c>
      <c r="H478">
        <v>1562.0500488</v>
      </c>
      <c r="I478">
        <v>1562.0500488</v>
      </c>
      <c r="J478">
        <v>1503.6944579999999</v>
      </c>
      <c r="L478" t="str">
        <f t="shared" si="59"/>
        <v>20OCT2023:21:00:00</v>
      </c>
      <c r="M478">
        <v>22</v>
      </c>
      <c r="N478">
        <f t="shared" si="60"/>
        <v>180.0858154</v>
      </c>
      <c r="O478" t="str">
        <f t="shared" si="55"/>
        <v/>
      </c>
      <c r="P478">
        <f t="shared" si="56"/>
        <v>180.0858154</v>
      </c>
      <c r="Q478" t="str">
        <f t="shared" si="57"/>
        <v/>
      </c>
      <c r="R478">
        <f t="shared" si="58"/>
        <v>1</v>
      </c>
      <c r="S478">
        <f t="shared" si="61"/>
        <v>13.031148784288066</v>
      </c>
    </row>
    <row r="479" spans="1:19" x14ac:dyDescent="0.3">
      <c r="A479" t="s">
        <v>505</v>
      </c>
      <c r="B479">
        <v>1340.5708007999999</v>
      </c>
      <c r="C479">
        <v>1485.7399902</v>
      </c>
      <c r="D479">
        <v>1335.6486815999999</v>
      </c>
      <c r="E479">
        <v>1292.7098389</v>
      </c>
      <c r="F479">
        <v>1353.6400146000001</v>
      </c>
      <c r="G479">
        <v>1393.9399414</v>
      </c>
      <c r="H479">
        <v>1485.7399902</v>
      </c>
      <c r="I479">
        <v>1485.7399902</v>
      </c>
      <c r="J479">
        <v>1433.3317870999999</v>
      </c>
      <c r="L479" t="str">
        <f t="shared" si="59"/>
        <v>20OCT2023:22:00:00</v>
      </c>
      <c r="M479">
        <v>23</v>
      </c>
      <c r="N479">
        <f t="shared" si="60"/>
        <v>145.16918940000005</v>
      </c>
      <c r="O479" t="str">
        <f t="shared" si="55"/>
        <v/>
      </c>
      <c r="P479">
        <f t="shared" si="56"/>
        <v>145.16918940000005</v>
      </c>
      <c r="Q479" t="str">
        <f t="shared" si="57"/>
        <v/>
      </c>
      <c r="R479">
        <f t="shared" si="58"/>
        <v>1</v>
      </c>
      <c r="S479">
        <f t="shared" si="61"/>
        <v>10.828908798652693</v>
      </c>
    </row>
    <row r="480" spans="1:19" x14ac:dyDescent="0.3">
      <c r="A480" t="s">
        <v>506</v>
      </c>
      <c r="B480">
        <v>1280.2973632999999</v>
      </c>
      <c r="C480">
        <v>1402.5400391000001</v>
      </c>
      <c r="D480">
        <v>1256.1339111</v>
      </c>
      <c r="E480">
        <v>1217.6530762</v>
      </c>
      <c r="F480">
        <v>1277.8800048999999</v>
      </c>
      <c r="G480">
        <v>1314.2099608999999</v>
      </c>
      <c r="H480">
        <v>1402.5400391000001</v>
      </c>
      <c r="I480">
        <v>1402.5400391000001</v>
      </c>
      <c r="J480">
        <v>1351.9598389</v>
      </c>
      <c r="L480" t="str">
        <f t="shared" si="59"/>
        <v>20OCT2023:23:00:00</v>
      </c>
      <c r="M480">
        <v>24</v>
      </c>
      <c r="N480">
        <f t="shared" si="60"/>
        <v>122.24267580000014</v>
      </c>
      <c r="O480" t="str">
        <f t="shared" si="55"/>
        <v/>
      </c>
      <c r="P480">
        <f t="shared" si="56"/>
        <v>122.24267580000014</v>
      </c>
      <c r="Q480" t="str">
        <f t="shared" si="57"/>
        <v/>
      </c>
      <c r="R480">
        <f t="shared" si="58"/>
        <v>1</v>
      </c>
      <c r="S480">
        <f t="shared" si="61"/>
        <v>9.5479909046220683</v>
      </c>
    </row>
    <row r="481" spans="1:19" x14ac:dyDescent="0.3">
      <c r="A481" t="s">
        <v>507</v>
      </c>
      <c r="B481">
        <v>1210.4141846</v>
      </c>
      <c r="C481">
        <v>1332.9699707</v>
      </c>
      <c r="D481">
        <v>1183.1539307</v>
      </c>
      <c r="E481">
        <v>1150.8536377</v>
      </c>
      <c r="F481">
        <v>1206.5600586</v>
      </c>
      <c r="G481">
        <v>1239.1899414</v>
      </c>
      <c r="H481">
        <v>1332.9699707</v>
      </c>
      <c r="I481">
        <v>1332.9699707</v>
      </c>
      <c r="J481">
        <v>1280.987793</v>
      </c>
      <c r="L481" t="str">
        <f t="shared" si="59"/>
        <v>21OCT2023:00:00:00</v>
      </c>
      <c r="M481">
        <v>1</v>
      </c>
      <c r="N481">
        <f t="shared" si="60"/>
        <v>122.55578609999998</v>
      </c>
      <c r="O481" t="str">
        <f t="shared" si="55"/>
        <v/>
      </c>
      <c r="P481">
        <f t="shared" si="56"/>
        <v>122.55578609999998</v>
      </c>
      <c r="Q481" t="str">
        <f t="shared" si="57"/>
        <v/>
      </c>
      <c r="R481">
        <f t="shared" si="58"/>
        <v>1</v>
      </c>
      <c r="S481">
        <f t="shared" si="61"/>
        <v>10.125111524572922</v>
      </c>
    </row>
    <row r="482" spans="1:19" x14ac:dyDescent="0.3">
      <c r="A482" t="s">
        <v>508</v>
      </c>
      <c r="B482">
        <v>1150.7370605000001</v>
      </c>
      <c r="C482">
        <v>1146.0600586</v>
      </c>
      <c r="D482">
        <v>1133.6368408000001</v>
      </c>
      <c r="E482">
        <v>1109.4799805</v>
      </c>
      <c r="F482">
        <v>1107.8299560999999</v>
      </c>
      <c r="G482">
        <v>1110.8100586</v>
      </c>
      <c r="H482">
        <v>1146.0600586</v>
      </c>
      <c r="I482">
        <v>1146.0600586</v>
      </c>
      <c r="J482">
        <v>1136.2274170000001</v>
      </c>
      <c r="L482" t="str">
        <f t="shared" si="59"/>
        <v>21OCT2023:01:00:00</v>
      </c>
      <c r="M482">
        <v>2</v>
      </c>
      <c r="N482">
        <f t="shared" si="60"/>
        <v>-4.6770019000000502</v>
      </c>
      <c r="O482">
        <f t="shared" si="55"/>
        <v>-4.6770019000000502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0.40643532397990839</v>
      </c>
    </row>
    <row r="483" spans="1:19" x14ac:dyDescent="0.3">
      <c r="A483" t="s">
        <v>509</v>
      </c>
      <c r="B483">
        <v>1102.8250731999999</v>
      </c>
      <c r="C483">
        <v>1107.0100098</v>
      </c>
      <c r="D483">
        <v>1095.2102050999999</v>
      </c>
      <c r="E483">
        <v>1087.6500243999999</v>
      </c>
      <c r="F483">
        <v>1068.7199707</v>
      </c>
      <c r="G483">
        <v>1068.9499512</v>
      </c>
      <c r="H483">
        <v>1107.0100098</v>
      </c>
      <c r="I483">
        <v>1107.0100098</v>
      </c>
      <c r="J483">
        <v>1097.0151367000001</v>
      </c>
      <c r="L483" t="str">
        <f t="shared" si="59"/>
        <v>21OCT2023:02:00:00</v>
      </c>
      <c r="M483">
        <v>3</v>
      </c>
      <c r="N483">
        <f t="shared" si="60"/>
        <v>4.1849366000001282</v>
      </c>
      <c r="O483" t="str">
        <f t="shared" si="55"/>
        <v/>
      </c>
      <c r="P483">
        <f t="shared" si="56"/>
        <v>4.1849366000001282</v>
      </c>
      <c r="Q483" t="str">
        <f t="shared" si="57"/>
        <v/>
      </c>
      <c r="R483">
        <f t="shared" si="58"/>
        <v>1</v>
      </c>
      <c r="S483">
        <f t="shared" si="61"/>
        <v>0.37947419783057296</v>
      </c>
    </row>
    <row r="484" spans="1:19" x14ac:dyDescent="0.3">
      <c r="A484" t="s">
        <v>510</v>
      </c>
      <c r="B484">
        <v>1062.6439209</v>
      </c>
      <c r="C484">
        <v>1085.2099608999999</v>
      </c>
      <c r="D484">
        <v>1095.2244873</v>
      </c>
      <c r="E484">
        <v>1099.7264404</v>
      </c>
      <c r="F484">
        <v>1043.9599608999999</v>
      </c>
      <c r="G484">
        <v>1039.2199707</v>
      </c>
      <c r="H484">
        <v>1085.2099608999999</v>
      </c>
      <c r="I484">
        <v>1085.2099608999999</v>
      </c>
      <c r="J484">
        <v>1078.4888916</v>
      </c>
      <c r="L484" t="str">
        <f t="shared" si="59"/>
        <v>21OCT2023:03:00:00</v>
      </c>
      <c r="M484">
        <v>4</v>
      </c>
      <c r="N484">
        <f t="shared" si="60"/>
        <v>22.56603999999993</v>
      </c>
      <c r="O484" t="str">
        <f t="shared" si="55"/>
        <v/>
      </c>
      <c r="P484">
        <f t="shared" si="56"/>
        <v>22.56603999999993</v>
      </c>
      <c r="Q484" t="str">
        <f t="shared" si="57"/>
        <v/>
      </c>
      <c r="R484">
        <f t="shared" si="58"/>
        <v>1</v>
      </c>
      <c r="S484">
        <f t="shared" si="61"/>
        <v>2.1235749394668115</v>
      </c>
    </row>
    <row r="485" spans="1:19" x14ac:dyDescent="0.3">
      <c r="A485" t="s">
        <v>511</v>
      </c>
      <c r="B485">
        <v>1042.8533935999999</v>
      </c>
      <c r="C485">
        <v>1065.6700439000001</v>
      </c>
      <c r="D485">
        <v>1094.2158202999999</v>
      </c>
      <c r="E485">
        <v>1111.7587891000001</v>
      </c>
      <c r="F485">
        <v>1029.5600586</v>
      </c>
      <c r="G485">
        <v>1025.5300293</v>
      </c>
      <c r="H485">
        <v>1065.6700439000001</v>
      </c>
      <c r="I485">
        <v>1065.6700439000001</v>
      </c>
      <c r="J485">
        <v>1063.7542725000001</v>
      </c>
      <c r="L485" t="str">
        <f t="shared" si="59"/>
        <v>21OCT2023:04:00:00</v>
      </c>
      <c r="M485">
        <v>5</v>
      </c>
      <c r="N485">
        <f t="shared" si="60"/>
        <v>22.816650300000219</v>
      </c>
      <c r="O485" t="str">
        <f t="shared" si="55"/>
        <v/>
      </c>
      <c r="P485">
        <f t="shared" si="56"/>
        <v>22.816650300000219</v>
      </c>
      <c r="Q485" t="str">
        <f t="shared" si="57"/>
        <v/>
      </c>
      <c r="R485">
        <f t="shared" si="58"/>
        <v>1</v>
      </c>
      <c r="S485">
        <f t="shared" si="61"/>
        <v>2.1879058398837454</v>
      </c>
    </row>
    <row r="486" spans="1:19" x14ac:dyDescent="0.3">
      <c r="A486" t="s">
        <v>512</v>
      </c>
      <c r="B486">
        <v>1024.7727050999999</v>
      </c>
      <c r="C486">
        <v>1049.8499756000001</v>
      </c>
      <c r="D486">
        <v>1057.2170410000001</v>
      </c>
      <c r="E486">
        <v>1053.4924315999999</v>
      </c>
      <c r="F486">
        <v>1019.289978</v>
      </c>
      <c r="G486">
        <v>1018.5800171</v>
      </c>
      <c r="H486">
        <v>1049.8499756000001</v>
      </c>
      <c r="I486">
        <v>1049.8499756000001</v>
      </c>
      <c r="J486">
        <v>1045.1403809000001</v>
      </c>
      <c r="L486" t="str">
        <f t="shared" si="59"/>
        <v>21OCT2023:05:00:00</v>
      </c>
      <c r="M486">
        <v>6</v>
      </c>
      <c r="N486">
        <f t="shared" si="60"/>
        <v>25.077270500000168</v>
      </c>
      <c r="O486" t="str">
        <f t="shared" si="55"/>
        <v/>
      </c>
      <c r="P486">
        <f t="shared" si="56"/>
        <v>25.077270500000168</v>
      </c>
      <c r="Q486" t="str">
        <f t="shared" si="57"/>
        <v/>
      </c>
      <c r="R486">
        <f t="shared" si="58"/>
        <v>1</v>
      </c>
      <c r="S486">
        <f t="shared" si="61"/>
        <v>2.4471056240274338</v>
      </c>
    </row>
    <row r="487" spans="1:19" x14ac:dyDescent="0.3">
      <c r="A487" t="s">
        <v>513</v>
      </c>
      <c r="B487">
        <v>1025.2265625</v>
      </c>
      <c r="C487">
        <v>1052.7199707</v>
      </c>
      <c r="D487">
        <v>1053.3493652</v>
      </c>
      <c r="E487">
        <v>1034.7897949000001</v>
      </c>
      <c r="F487">
        <v>1023.9299927</v>
      </c>
      <c r="G487">
        <v>1020.9699707</v>
      </c>
      <c r="H487">
        <v>1052.7199707</v>
      </c>
      <c r="I487">
        <v>1052.7199707</v>
      </c>
      <c r="J487">
        <v>1046.7918701000001</v>
      </c>
      <c r="L487" t="str">
        <f t="shared" si="59"/>
        <v>21OCT2023:06:00:00</v>
      </c>
      <c r="M487">
        <v>7</v>
      </c>
      <c r="N487">
        <f t="shared" si="60"/>
        <v>27.493408199999976</v>
      </c>
      <c r="O487" t="str">
        <f t="shared" si="55"/>
        <v/>
      </c>
      <c r="P487">
        <f t="shared" si="56"/>
        <v>27.493408199999976</v>
      </c>
      <c r="Q487" t="str">
        <f t="shared" si="57"/>
        <v/>
      </c>
      <c r="R487">
        <f t="shared" si="58"/>
        <v>1</v>
      </c>
      <c r="S487">
        <f t="shared" si="61"/>
        <v>2.6816909750131424</v>
      </c>
    </row>
    <row r="488" spans="1:19" x14ac:dyDescent="0.3">
      <c r="A488" t="s">
        <v>514</v>
      </c>
      <c r="B488">
        <v>1039.5163574000001</v>
      </c>
      <c r="C488">
        <v>1081.5899658000001</v>
      </c>
      <c r="D488">
        <v>1071.8125</v>
      </c>
      <c r="E488">
        <v>1060.5046387</v>
      </c>
      <c r="F488">
        <v>1053.3599853999999</v>
      </c>
      <c r="G488">
        <v>1048.0200195</v>
      </c>
      <c r="H488">
        <v>1081.5899658000001</v>
      </c>
      <c r="I488">
        <v>1081.5899658000001</v>
      </c>
      <c r="J488">
        <v>1073.4544678</v>
      </c>
      <c r="L488" t="str">
        <f t="shared" si="59"/>
        <v>21OCT2023:07:00:00</v>
      </c>
      <c r="M488">
        <v>8</v>
      </c>
      <c r="N488">
        <f t="shared" si="60"/>
        <v>42.073608400000012</v>
      </c>
      <c r="O488" t="str">
        <f t="shared" si="55"/>
        <v/>
      </c>
      <c r="P488">
        <f t="shared" si="56"/>
        <v>42.073608400000012</v>
      </c>
      <c r="Q488" t="str">
        <f t="shared" si="57"/>
        <v/>
      </c>
      <c r="R488">
        <f t="shared" si="58"/>
        <v>1</v>
      </c>
      <c r="S488">
        <f t="shared" si="61"/>
        <v>4.0474214860103759</v>
      </c>
    </row>
    <row r="489" spans="1:19" x14ac:dyDescent="0.3">
      <c r="A489" t="s">
        <v>515</v>
      </c>
      <c r="B489">
        <v>1064.1922606999999</v>
      </c>
      <c r="C489">
        <v>1113.7800293</v>
      </c>
      <c r="D489">
        <v>1078.1865233999999</v>
      </c>
      <c r="E489">
        <v>1064.7745361</v>
      </c>
      <c r="F489">
        <v>1082.2399902</v>
      </c>
      <c r="G489">
        <v>1071.0300293</v>
      </c>
      <c r="H489">
        <v>1113.7800293</v>
      </c>
      <c r="I489">
        <v>1113.7800293</v>
      </c>
      <c r="J489">
        <v>1099.2324219</v>
      </c>
      <c r="L489" t="str">
        <f t="shared" si="59"/>
        <v>21OCT2023:08:00:00</v>
      </c>
      <c r="M489">
        <v>9</v>
      </c>
      <c r="N489">
        <f t="shared" si="60"/>
        <v>49.587768600000118</v>
      </c>
      <c r="O489" t="str">
        <f t="shared" si="55"/>
        <v/>
      </c>
      <c r="P489">
        <f t="shared" si="56"/>
        <v>49.587768600000118</v>
      </c>
      <c r="Q489" t="str">
        <f t="shared" si="57"/>
        <v/>
      </c>
      <c r="R489">
        <f t="shared" si="58"/>
        <v>1</v>
      </c>
      <c r="S489">
        <f t="shared" si="61"/>
        <v>4.6596625845956146</v>
      </c>
    </row>
    <row r="490" spans="1:19" x14ac:dyDescent="0.3">
      <c r="A490" t="s">
        <v>516</v>
      </c>
      <c r="B490">
        <v>1003.0853882</v>
      </c>
      <c r="C490">
        <v>1147.8800048999999</v>
      </c>
      <c r="D490">
        <v>1077.4284668</v>
      </c>
      <c r="E490">
        <v>1021.9193726</v>
      </c>
      <c r="F490">
        <v>1110.9799805</v>
      </c>
      <c r="G490">
        <v>1101.1999512</v>
      </c>
      <c r="H490">
        <v>1147.8800048999999</v>
      </c>
      <c r="I490">
        <v>1147.8800048999999</v>
      </c>
      <c r="J490">
        <v>1125.4317627</v>
      </c>
      <c r="L490" t="str">
        <f t="shared" si="59"/>
        <v>21OCT2023:09:00:00</v>
      </c>
      <c r="M490">
        <v>10</v>
      </c>
      <c r="N490">
        <f t="shared" si="60"/>
        <v>144.79461669999989</v>
      </c>
      <c r="O490" t="str">
        <f t="shared" si="55"/>
        <v/>
      </c>
      <c r="P490">
        <f t="shared" si="56"/>
        <v>144.79461669999989</v>
      </c>
      <c r="Q490" t="str">
        <f t="shared" si="57"/>
        <v/>
      </c>
      <c r="R490">
        <f t="shared" si="58"/>
        <v>1</v>
      </c>
      <c r="S490">
        <f t="shared" si="61"/>
        <v>14.434924324820294</v>
      </c>
    </row>
    <row r="491" spans="1:19" x14ac:dyDescent="0.3">
      <c r="A491" t="s">
        <v>517</v>
      </c>
      <c r="B491">
        <v>1046.7617187999999</v>
      </c>
      <c r="C491">
        <v>1218.5</v>
      </c>
      <c r="D491">
        <v>1129.1204834</v>
      </c>
      <c r="E491">
        <v>1109.6810303</v>
      </c>
      <c r="F491">
        <v>1158.75</v>
      </c>
      <c r="G491">
        <v>1148.4100341999999</v>
      </c>
      <c r="H491">
        <v>1218.5</v>
      </c>
      <c r="I491">
        <v>1218.5</v>
      </c>
      <c r="J491">
        <v>1187.6401367000001</v>
      </c>
      <c r="L491" t="str">
        <f t="shared" si="59"/>
        <v>21OCT2023:10:00:00</v>
      </c>
      <c r="M491">
        <v>11</v>
      </c>
      <c r="N491">
        <f t="shared" si="60"/>
        <v>171.73828120000007</v>
      </c>
      <c r="O491" t="str">
        <f t="shared" si="55"/>
        <v/>
      </c>
      <c r="P491">
        <f t="shared" si="56"/>
        <v>171.73828120000007</v>
      </c>
      <c r="Q491" t="str">
        <f t="shared" si="57"/>
        <v/>
      </c>
      <c r="R491">
        <f t="shared" si="58"/>
        <v>1</v>
      </c>
      <c r="S491">
        <f t="shared" si="61"/>
        <v>16.406626084576306</v>
      </c>
    </row>
    <row r="492" spans="1:19" x14ac:dyDescent="0.3">
      <c r="A492" t="s">
        <v>518</v>
      </c>
      <c r="B492">
        <v>1175.0911865</v>
      </c>
      <c r="C492">
        <v>1278.0500488</v>
      </c>
      <c r="D492">
        <v>1202.5451660000001</v>
      </c>
      <c r="E492">
        <v>1161.1453856999999</v>
      </c>
      <c r="F492">
        <v>1204.1400146000001</v>
      </c>
      <c r="G492">
        <v>1195.0600586</v>
      </c>
      <c r="H492">
        <v>1278.0500488</v>
      </c>
      <c r="I492">
        <v>1278.0500488</v>
      </c>
      <c r="J492">
        <v>1247.2591553</v>
      </c>
      <c r="L492" t="str">
        <f t="shared" si="59"/>
        <v>21OCT2023:11:00:00</v>
      </c>
      <c r="M492">
        <v>12</v>
      </c>
      <c r="N492">
        <f t="shared" si="60"/>
        <v>102.95886229999996</v>
      </c>
      <c r="O492" t="str">
        <f t="shared" si="55"/>
        <v/>
      </c>
      <c r="P492">
        <f t="shared" si="56"/>
        <v>102.95886229999996</v>
      </c>
      <c r="Q492" t="str">
        <f t="shared" si="57"/>
        <v/>
      </c>
      <c r="R492">
        <f t="shared" si="58"/>
        <v>1</v>
      </c>
      <c r="S492">
        <f t="shared" si="61"/>
        <v>8.7617764036391197</v>
      </c>
    </row>
    <row r="493" spans="1:19" x14ac:dyDescent="0.3">
      <c r="A493" t="s">
        <v>519</v>
      </c>
      <c r="B493">
        <v>1187.1791992000001</v>
      </c>
      <c r="C493">
        <v>1345.2399902</v>
      </c>
      <c r="D493">
        <v>1254.3374022999999</v>
      </c>
      <c r="E493">
        <v>1209.6286620999999</v>
      </c>
      <c r="F493">
        <v>1254.4000243999999</v>
      </c>
      <c r="G493">
        <v>1239.8599853999999</v>
      </c>
      <c r="H493">
        <v>1345.2399902</v>
      </c>
      <c r="I493">
        <v>1345.2399902</v>
      </c>
      <c r="J493">
        <v>1307.4375</v>
      </c>
      <c r="L493" t="str">
        <f t="shared" si="59"/>
        <v>21OCT2023:12:00:00</v>
      </c>
      <c r="M493">
        <v>13</v>
      </c>
      <c r="N493">
        <f t="shared" si="60"/>
        <v>158.06079099999988</v>
      </c>
      <c r="O493" t="str">
        <f t="shared" si="55"/>
        <v/>
      </c>
      <c r="P493">
        <f t="shared" si="56"/>
        <v>158.06079099999988</v>
      </c>
      <c r="Q493" t="str">
        <f t="shared" si="57"/>
        <v/>
      </c>
      <c r="R493">
        <f t="shared" si="58"/>
        <v>1</v>
      </c>
      <c r="S493">
        <f t="shared" si="61"/>
        <v>13.313979145398749</v>
      </c>
    </row>
    <row r="494" spans="1:19" x14ac:dyDescent="0.3">
      <c r="A494" t="s">
        <v>520</v>
      </c>
      <c r="B494">
        <v>1201.6812743999999</v>
      </c>
      <c r="C494">
        <v>1420.3299560999999</v>
      </c>
      <c r="D494">
        <v>1335.9067382999999</v>
      </c>
      <c r="E494">
        <v>1285.0227050999999</v>
      </c>
      <c r="F494">
        <v>1318.3800048999999</v>
      </c>
      <c r="G494">
        <v>1301.1400146000001</v>
      </c>
      <c r="H494">
        <v>1420.3299560999999</v>
      </c>
      <c r="I494">
        <v>1420.3299560999999</v>
      </c>
      <c r="J494">
        <v>1381.3312988</v>
      </c>
      <c r="L494" t="str">
        <f t="shared" si="59"/>
        <v>21OCT2023:13:00:00</v>
      </c>
      <c r="M494">
        <v>14</v>
      </c>
      <c r="N494">
        <f t="shared" si="60"/>
        <v>218.6486817</v>
      </c>
      <c r="O494" t="str">
        <f t="shared" si="55"/>
        <v/>
      </c>
      <c r="P494">
        <f t="shared" si="56"/>
        <v>218.6486817</v>
      </c>
      <c r="Q494" t="str">
        <f t="shared" si="57"/>
        <v/>
      </c>
      <c r="R494">
        <f t="shared" si="58"/>
        <v>1</v>
      </c>
      <c r="S494">
        <f t="shared" si="61"/>
        <v>18.195230828504954</v>
      </c>
    </row>
    <row r="495" spans="1:19" x14ac:dyDescent="0.3">
      <c r="A495" t="s">
        <v>521</v>
      </c>
      <c r="B495">
        <v>1272.0690918</v>
      </c>
      <c r="C495">
        <v>1491.6199951000001</v>
      </c>
      <c r="D495">
        <v>1407.7691649999999</v>
      </c>
      <c r="E495">
        <v>1357.6362305</v>
      </c>
      <c r="F495">
        <v>1378.0200195</v>
      </c>
      <c r="G495">
        <v>1358.2099608999999</v>
      </c>
      <c r="H495">
        <v>1491.6199951000001</v>
      </c>
      <c r="I495">
        <v>1491.6199951000001</v>
      </c>
      <c r="J495">
        <v>1450.1489257999999</v>
      </c>
      <c r="L495" t="str">
        <f t="shared" si="59"/>
        <v>21OCT2023:14:00:00</v>
      </c>
      <c r="M495">
        <v>15</v>
      </c>
      <c r="N495">
        <f t="shared" si="60"/>
        <v>219.55090330000007</v>
      </c>
      <c r="O495" t="str">
        <f t="shared" si="55"/>
        <v/>
      </c>
      <c r="P495">
        <f t="shared" si="56"/>
        <v>219.55090330000007</v>
      </c>
      <c r="Q495" t="str">
        <f t="shared" si="57"/>
        <v/>
      </c>
      <c r="R495">
        <f t="shared" si="58"/>
        <v>1</v>
      </c>
      <c r="S495">
        <f t="shared" si="61"/>
        <v>17.259353655809033</v>
      </c>
    </row>
    <row r="496" spans="1:19" x14ac:dyDescent="0.3">
      <c r="A496" t="s">
        <v>522</v>
      </c>
      <c r="B496">
        <v>1336.9663086</v>
      </c>
      <c r="C496">
        <v>1554.1099853999999</v>
      </c>
      <c r="D496">
        <v>1483.3996582</v>
      </c>
      <c r="E496">
        <v>1440.3211670000001</v>
      </c>
      <c r="F496">
        <v>1440.3499756000001</v>
      </c>
      <c r="G496">
        <v>1422.1400146000001</v>
      </c>
      <c r="H496">
        <v>1554.1099853999999</v>
      </c>
      <c r="I496">
        <v>1554.1099853999999</v>
      </c>
      <c r="J496">
        <v>1515.3950195</v>
      </c>
      <c r="L496" t="str">
        <f t="shared" si="59"/>
        <v>21OCT2023:15:00:00</v>
      </c>
      <c r="M496">
        <v>16</v>
      </c>
      <c r="N496">
        <f t="shared" si="60"/>
        <v>217.14367679999987</v>
      </c>
      <c r="O496" t="str">
        <f t="shared" si="55"/>
        <v/>
      </c>
      <c r="P496">
        <f t="shared" si="56"/>
        <v>217.14367679999987</v>
      </c>
      <c r="Q496" t="str">
        <f t="shared" si="57"/>
        <v/>
      </c>
      <c r="R496">
        <f t="shared" si="58"/>
        <v>1</v>
      </c>
      <c r="S496">
        <f t="shared" si="61"/>
        <v>16.241521974280801</v>
      </c>
    </row>
    <row r="497" spans="1:19" x14ac:dyDescent="0.3">
      <c r="A497" t="s">
        <v>523</v>
      </c>
      <c r="B497">
        <v>1388.5797118999999</v>
      </c>
      <c r="C497">
        <v>1600.3900146000001</v>
      </c>
      <c r="D497">
        <v>1545.8964844</v>
      </c>
      <c r="E497">
        <v>1500.2384033000001</v>
      </c>
      <c r="F497">
        <v>1490.1400146000001</v>
      </c>
      <c r="G497">
        <v>1470.0100098</v>
      </c>
      <c r="H497">
        <v>1600.3900146000001</v>
      </c>
      <c r="I497">
        <v>1600.3900146000001</v>
      </c>
      <c r="J497">
        <v>1565.4284668</v>
      </c>
      <c r="L497" t="str">
        <f t="shared" si="59"/>
        <v>21OCT2023:16:00:00</v>
      </c>
      <c r="M497">
        <v>17</v>
      </c>
      <c r="N497">
        <f t="shared" si="60"/>
        <v>211.81030270000019</v>
      </c>
      <c r="O497" t="str">
        <f t="shared" si="55"/>
        <v/>
      </c>
      <c r="P497">
        <f t="shared" si="56"/>
        <v>211.81030270000019</v>
      </c>
      <c r="Q497" t="str">
        <f t="shared" si="57"/>
        <v/>
      </c>
      <c r="R497">
        <f t="shared" si="58"/>
        <v>1</v>
      </c>
      <c r="S497">
        <f t="shared" si="61"/>
        <v>15.253737389708741</v>
      </c>
    </row>
    <row r="498" spans="1:19" x14ac:dyDescent="0.3">
      <c r="A498" t="s">
        <v>524</v>
      </c>
      <c r="B498">
        <v>1369.2508545000001</v>
      </c>
      <c r="C498">
        <v>1629.2700195</v>
      </c>
      <c r="D498">
        <v>1591.6817627</v>
      </c>
      <c r="E498">
        <v>1545.083374</v>
      </c>
      <c r="F498">
        <v>1523.6899414</v>
      </c>
      <c r="G498">
        <v>1499.8900146000001</v>
      </c>
      <c r="H498">
        <v>1629.2700195</v>
      </c>
      <c r="I498">
        <v>1629.2700195</v>
      </c>
      <c r="J498">
        <v>1598.2564697</v>
      </c>
      <c r="L498" t="str">
        <f t="shared" si="59"/>
        <v>21OCT2023:17:00:00</v>
      </c>
      <c r="M498">
        <v>18</v>
      </c>
      <c r="N498">
        <f t="shared" si="60"/>
        <v>260.01916499999993</v>
      </c>
      <c r="O498" t="str">
        <f t="shared" si="55"/>
        <v/>
      </c>
      <c r="P498">
        <f t="shared" si="56"/>
        <v>260.01916499999993</v>
      </c>
      <c r="Q498" t="str">
        <f t="shared" si="57"/>
        <v/>
      </c>
      <c r="R498">
        <f t="shared" si="58"/>
        <v>1</v>
      </c>
      <c r="S498">
        <f t="shared" si="61"/>
        <v>18.989885173009394</v>
      </c>
    </row>
    <row r="499" spans="1:19" x14ac:dyDescent="0.3">
      <c r="A499" t="s">
        <v>525</v>
      </c>
      <c r="B499">
        <v>1319.5852050999999</v>
      </c>
      <c r="C499">
        <v>1631.4100341999999</v>
      </c>
      <c r="D499">
        <v>1578.6533202999999</v>
      </c>
      <c r="E499">
        <v>1530.2058105000001</v>
      </c>
      <c r="F499">
        <v>1526.2900391000001</v>
      </c>
      <c r="G499">
        <v>1495.0699463000001</v>
      </c>
      <c r="H499">
        <v>1631.4100341999999</v>
      </c>
      <c r="I499">
        <v>1631.4100341999999</v>
      </c>
      <c r="J499">
        <v>1596.7128906</v>
      </c>
      <c r="L499" t="str">
        <f t="shared" si="59"/>
        <v>21OCT2023:18:00:00</v>
      </c>
      <c r="M499">
        <v>19</v>
      </c>
      <c r="N499">
        <f t="shared" si="60"/>
        <v>311.82482909999999</v>
      </c>
      <c r="O499" t="str">
        <f t="shared" si="55"/>
        <v/>
      </c>
      <c r="P499">
        <f t="shared" si="56"/>
        <v>311.82482909999999</v>
      </c>
      <c r="Q499" t="str">
        <f t="shared" si="57"/>
        <v/>
      </c>
      <c r="R499">
        <f t="shared" si="58"/>
        <v>1</v>
      </c>
      <c r="S499">
        <f t="shared" si="61"/>
        <v>23.630518733829657</v>
      </c>
    </row>
    <row r="500" spans="1:19" x14ac:dyDescent="0.3">
      <c r="A500" t="s">
        <v>526</v>
      </c>
      <c r="B500">
        <v>1384.2624512</v>
      </c>
      <c r="C500">
        <v>1560.0799560999999</v>
      </c>
      <c r="D500">
        <v>1501.6580810999999</v>
      </c>
      <c r="E500">
        <v>1430.5430908000001</v>
      </c>
      <c r="F500">
        <v>1461.5799560999999</v>
      </c>
      <c r="G500">
        <v>1437.9499512</v>
      </c>
      <c r="H500">
        <v>1560.0799560999999</v>
      </c>
      <c r="I500">
        <v>1560.0799560999999</v>
      </c>
      <c r="J500">
        <v>1526.3326416</v>
      </c>
      <c r="L500" t="str">
        <f t="shared" si="59"/>
        <v>21OCT2023:19:00:00</v>
      </c>
      <c r="M500">
        <v>20</v>
      </c>
      <c r="N500">
        <f t="shared" si="60"/>
        <v>175.8175048999999</v>
      </c>
      <c r="O500" t="str">
        <f t="shared" si="55"/>
        <v/>
      </c>
      <c r="P500">
        <f t="shared" si="56"/>
        <v>175.8175048999999</v>
      </c>
      <c r="Q500" t="str">
        <f t="shared" si="57"/>
        <v/>
      </c>
      <c r="R500">
        <f t="shared" si="58"/>
        <v>1</v>
      </c>
      <c r="S500">
        <f t="shared" si="61"/>
        <v>12.701168390978596</v>
      </c>
    </row>
    <row r="501" spans="1:19" x14ac:dyDescent="0.3">
      <c r="A501" t="s">
        <v>527</v>
      </c>
      <c r="B501">
        <v>1373.7493896000001</v>
      </c>
      <c r="C501">
        <v>1514.75</v>
      </c>
      <c r="D501">
        <v>1452.3422852000001</v>
      </c>
      <c r="E501">
        <v>1394.2767334</v>
      </c>
      <c r="F501">
        <v>1417.8299560999999</v>
      </c>
      <c r="G501">
        <v>1388.2800293</v>
      </c>
      <c r="H501">
        <v>1514.75</v>
      </c>
      <c r="I501">
        <v>1514.75</v>
      </c>
      <c r="J501">
        <v>1479.9295654</v>
      </c>
      <c r="L501" t="str">
        <f t="shared" si="59"/>
        <v>21OCT2023:20:00:00</v>
      </c>
      <c r="M501">
        <v>21</v>
      </c>
      <c r="N501">
        <f t="shared" si="60"/>
        <v>141.00061039999991</v>
      </c>
      <c r="O501" t="str">
        <f t="shared" si="55"/>
        <v/>
      </c>
      <c r="P501">
        <f t="shared" si="56"/>
        <v>141.00061039999991</v>
      </c>
      <c r="Q501" t="str">
        <f t="shared" si="57"/>
        <v/>
      </c>
      <c r="R501">
        <f t="shared" si="58"/>
        <v>1</v>
      </c>
      <c r="S501">
        <f t="shared" si="61"/>
        <v>10.263925244840735</v>
      </c>
    </row>
    <row r="502" spans="1:19" x14ac:dyDescent="0.3">
      <c r="A502" t="s">
        <v>528</v>
      </c>
      <c r="B502">
        <v>1345.9517822</v>
      </c>
      <c r="C502">
        <v>1442.5500488</v>
      </c>
      <c r="D502">
        <v>1431.3776855000001</v>
      </c>
      <c r="E502">
        <v>1416.9959716999999</v>
      </c>
      <c r="F502">
        <v>1373.5999756000001</v>
      </c>
      <c r="G502">
        <v>1346.4699707</v>
      </c>
      <c r="H502">
        <v>1442.5500488</v>
      </c>
      <c r="I502">
        <v>1442.5500488</v>
      </c>
      <c r="J502">
        <v>1423.8126221</v>
      </c>
      <c r="L502" t="str">
        <f t="shared" si="59"/>
        <v>21OCT2023:21:00:00</v>
      </c>
      <c r="M502">
        <v>22</v>
      </c>
      <c r="N502">
        <f t="shared" si="60"/>
        <v>96.598266599999988</v>
      </c>
      <c r="O502" t="str">
        <f t="shared" si="55"/>
        <v/>
      </c>
      <c r="P502">
        <f t="shared" si="56"/>
        <v>96.598266599999988</v>
      </c>
      <c r="Q502" t="str">
        <f t="shared" si="57"/>
        <v/>
      </c>
      <c r="R502">
        <f t="shared" si="58"/>
        <v>1</v>
      </c>
      <c r="S502">
        <f t="shared" si="61"/>
        <v>7.1769485264997472</v>
      </c>
    </row>
    <row r="503" spans="1:19" x14ac:dyDescent="0.3">
      <c r="A503" t="s">
        <v>529</v>
      </c>
      <c r="B503">
        <v>1320.0070800999999</v>
      </c>
      <c r="C503">
        <v>1351.4200439000001</v>
      </c>
      <c r="D503">
        <v>1392.1707764</v>
      </c>
      <c r="E503">
        <v>1368.5844727000001</v>
      </c>
      <c r="F503">
        <v>1301.6600341999999</v>
      </c>
      <c r="G503">
        <v>1277.8299560999999</v>
      </c>
      <c r="H503">
        <v>1351.4200439000001</v>
      </c>
      <c r="I503">
        <v>1351.4200439000001</v>
      </c>
      <c r="J503">
        <v>1347.2352295000001</v>
      </c>
      <c r="L503" t="str">
        <f t="shared" si="59"/>
        <v>21OCT2023:22:00:00</v>
      </c>
      <c r="M503">
        <v>23</v>
      </c>
      <c r="N503">
        <f t="shared" si="60"/>
        <v>31.412963800000171</v>
      </c>
      <c r="O503" t="str">
        <f t="shared" si="55"/>
        <v/>
      </c>
      <c r="P503">
        <f t="shared" si="56"/>
        <v>31.412963800000171</v>
      </c>
      <c r="Q503" t="str">
        <f t="shared" si="57"/>
        <v/>
      </c>
      <c r="R503">
        <f t="shared" si="58"/>
        <v>1</v>
      </c>
      <c r="S503">
        <f t="shared" si="61"/>
        <v>2.3797572205158488</v>
      </c>
    </row>
    <row r="504" spans="1:19" x14ac:dyDescent="0.3">
      <c r="A504" t="s">
        <v>530</v>
      </c>
      <c r="B504">
        <v>1263.6448975000001</v>
      </c>
      <c r="C504">
        <v>1286.4100341999999</v>
      </c>
      <c r="D504">
        <v>1321.9779053</v>
      </c>
      <c r="E504">
        <v>1281.0764160000001</v>
      </c>
      <c r="F504">
        <v>1236.8199463000001</v>
      </c>
      <c r="G504">
        <v>1213.4300536999999</v>
      </c>
      <c r="H504">
        <v>1286.4100341999999</v>
      </c>
      <c r="I504">
        <v>1286.4100341999999</v>
      </c>
      <c r="J504">
        <v>1281.2666016000001</v>
      </c>
      <c r="L504" t="str">
        <f t="shared" si="59"/>
        <v>21OCT2023:23:00:00</v>
      </c>
      <c r="M504">
        <v>24</v>
      </c>
      <c r="N504">
        <f t="shared" si="60"/>
        <v>22.765136699999857</v>
      </c>
      <c r="O504" t="str">
        <f t="shared" si="55"/>
        <v/>
      </c>
      <c r="P504">
        <f t="shared" si="56"/>
        <v>22.765136699999857</v>
      </c>
      <c r="Q504" t="str">
        <f t="shared" si="57"/>
        <v/>
      </c>
      <c r="R504">
        <f t="shared" si="58"/>
        <v>1</v>
      </c>
      <c r="S504">
        <f t="shared" si="61"/>
        <v>1.8015454139876237</v>
      </c>
    </row>
    <row r="505" spans="1:19" x14ac:dyDescent="0.3">
      <c r="A505" t="s">
        <v>531</v>
      </c>
      <c r="B505">
        <v>1209.4244385</v>
      </c>
      <c r="C505">
        <v>1215.3399658000001</v>
      </c>
      <c r="D505">
        <v>1232.6621094</v>
      </c>
      <c r="E505">
        <v>1161.5549315999999</v>
      </c>
      <c r="F505">
        <v>1166.5500488</v>
      </c>
      <c r="G505">
        <v>1139.2199707</v>
      </c>
      <c r="H505">
        <v>1215.3399658000001</v>
      </c>
      <c r="I505">
        <v>1215.3399658000001</v>
      </c>
      <c r="J505">
        <v>1206.3134766000001</v>
      </c>
      <c r="L505" t="str">
        <f t="shared" si="59"/>
        <v>22OCT2023:00:00:00</v>
      </c>
      <c r="M505">
        <v>1</v>
      </c>
      <c r="N505">
        <f t="shared" si="60"/>
        <v>5.9155273000001216</v>
      </c>
      <c r="O505" t="str">
        <f t="shared" si="55"/>
        <v/>
      </c>
      <c r="P505">
        <f t="shared" si="56"/>
        <v>5.9155273000001216</v>
      </c>
      <c r="Q505" t="str">
        <f t="shared" si="57"/>
        <v/>
      </c>
      <c r="R505">
        <f t="shared" si="58"/>
        <v>1</v>
      </c>
      <c r="S505">
        <f t="shared" si="61"/>
        <v>0.48911921337863074</v>
      </c>
    </row>
    <row r="506" spans="1:19" x14ac:dyDescent="0.3">
      <c r="A506" t="s">
        <v>532</v>
      </c>
      <c r="B506">
        <v>1155.5046387</v>
      </c>
      <c r="C506">
        <v>1135.8699951000001</v>
      </c>
      <c r="D506">
        <v>1157.3295897999999</v>
      </c>
      <c r="E506">
        <v>1086.0340576000001</v>
      </c>
      <c r="F506">
        <v>1081.3699951000001</v>
      </c>
      <c r="G506">
        <v>1121.1999512</v>
      </c>
      <c r="H506">
        <v>1135.8699951000001</v>
      </c>
      <c r="I506">
        <v>1135.8699951000001</v>
      </c>
      <c r="J506">
        <v>1133.2449951000001</v>
      </c>
      <c r="L506" t="str">
        <f t="shared" si="59"/>
        <v>22OCT2023:01:00:00</v>
      </c>
      <c r="M506">
        <v>2</v>
      </c>
      <c r="N506">
        <f t="shared" si="60"/>
        <v>-19.63464359999989</v>
      </c>
      <c r="O506">
        <f t="shared" si="55"/>
        <v>-19.63464359999989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1.6992267224552069</v>
      </c>
    </row>
    <row r="507" spans="1:19" x14ac:dyDescent="0.3">
      <c r="A507" t="s">
        <v>533</v>
      </c>
      <c r="B507">
        <v>1116.0340576000001</v>
      </c>
      <c r="C507">
        <v>1124.75</v>
      </c>
      <c r="D507">
        <v>1142.2436522999999</v>
      </c>
      <c r="E507">
        <v>1051.4018555</v>
      </c>
      <c r="F507">
        <v>1050.9499512</v>
      </c>
      <c r="G507">
        <v>1114.6400146000001</v>
      </c>
      <c r="H507">
        <v>1124.75</v>
      </c>
      <c r="I507">
        <v>1124.75</v>
      </c>
      <c r="J507">
        <v>1119.8577881000001</v>
      </c>
      <c r="L507" t="str">
        <f t="shared" si="59"/>
        <v>22OCT2023:02:00:00</v>
      </c>
      <c r="M507">
        <v>3</v>
      </c>
      <c r="N507">
        <f t="shared" si="60"/>
        <v>8.7159423999999035</v>
      </c>
      <c r="O507" t="str">
        <f t="shared" si="55"/>
        <v/>
      </c>
      <c r="P507">
        <f t="shared" si="56"/>
        <v>8.7159423999999035</v>
      </c>
      <c r="Q507" t="str">
        <f t="shared" si="57"/>
        <v/>
      </c>
      <c r="R507">
        <f t="shared" si="58"/>
        <v>1</v>
      </c>
      <c r="S507">
        <f t="shared" si="61"/>
        <v>0.78097458949803844</v>
      </c>
    </row>
    <row r="508" spans="1:19" x14ac:dyDescent="0.3">
      <c r="A508" t="s">
        <v>534</v>
      </c>
      <c r="B508">
        <v>1075.5629882999999</v>
      </c>
      <c r="C508">
        <v>1085.2199707</v>
      </c>
      <c r="D508">
        <v>1123.6962891000001</v>
      </c>
      <c r="E508">
        <v>1054.543457</v>
      </c>
      <c r="F508">
        <v>1011.3699951</v>
      </c>
      <c r="G508">
        <v>1078.5</v>
      </c>
      <c r="H508">
        <v>1085.2199707</v>
      </c>
      <c r="I508">
        <v>1085.2199707</v>
      </c>
      <c r="J508">
        <v>1084.8582764</v>
      </c>
      <c r="L508" t="str">
        <f t="shared" si="59"/>
        <v>22OCT2023:03:00:00</v>
      </c>
      <c r="M508">
        <v>4</v>
      </c>
      <c r="N508">
        <f t="shared" si="60"/>
        <v>9.6569824000000608</v>
      </c>
      <c r="O508" t="str">
        <f t="shared" si="55"/>
        <v/>
      </c>
      <c r="P508">
        <f t="shared" si="56"/>
        <v>9.6569824000000608</v>
      </c>
      <c r="Q508" t="str">
        <f t="shared" si="57"/>
        <v/>
      </c>
      <c r="R508">
        <f t="shared" si="58"/>
        <v>1</v>
      </c>
      <c r="S508">
        <f t="shared" si="61"/>
        <v>0.89785372916778916</v>
      </c>
    </row>
    <row r="509" spans="1:19" x14ac:dyDescent="0.3">
      <c r="A509" t="s">
        <v>535</v>
      </c>
      <c r="B509">
        <v>1052.3048096</v>
      </c>
      <c r="C509">
        <v>1053.0799560999999</v>
      </c>
      <c r="D509">
        <v>1107.3830565999999</v>
      </c>
      <c r="E509">
        <v>1067.7769774999999</v>
      </c>
      <c r="F509">
        <v>982.07397461000005</v>
      </c>
      <c r="G509">
        <v>1052.4599608999999</v>
      </c>
      <c r="H509">
        <v>1053.0799560999999</v>
      </c>
      <c r="I509">
        <v>1053.0799560999999</v>
      </c>
      <c r="J509">
        <v>1056.7780762</v>
      </c>
      <c r="L509" t="str">
        <f t="shared" si="59"/>
        <v>22OCT2023:04:00:00</v>
      </c>
      <c r="M509">
        <v>5</v>
      </c>
      <c r="N509">
        <f t="shared" si="60"/>
        <v>0.7751464999998916</v>
      </c>
      <c r="O509" t="str">
        <f t="shared" si="55"/>
        <v/>
      </c>
      <c r="P509">
        <f t="shared" si="56"/>
        <v>0.7751464999998916</v>
      </c>
      <c r="Q509" t="str">
        <f t="shared" si="57"/>
        <v/>
      </c>
      <c r="R509">
        <f t="shared" si="58"/>
        <v>1</v>
      </c>
      <c r="S509">
        <f t="shared" si="61"/>
        <v>7.3661784392541049E-2</v>
      </c>
    </row>
    <row r="510" spans="1:19" x14ac:dyDescent="0.3">
      <c r="A510" t="s">
        <v>536</v>
      </c>
      <c r="B510">
        <v>1046.3607178</v>
      </c>
      <c r="C510">
        <v>1037.1300048999999</v>
      </c>
      <c r="D510">
        <v>1092.9052733999999</v>
      </c>
      <c r="E510">
        <v>1055.4482422000001</v>
      </c>
      <c r="F510">
        <v>964.90399170000001</v>
      </c>
      <c r="G510">
        <v>1040.8499756000001</v>
      </c>
      <c r="H510">
        <v>1037.1300048999999</v>
      </c>
      <c r="I510">
        <v>1037.1300048999999</v>
      </c>
      <c r="J510">
        <v>1041.4344481999999</v>
      </c>
      <c r="L510" t="str">
        <f t="shared" si="59"/>
        <v>22OCT2023:05:00:00</v>
      </c>
      <c r="M510">
        <v>6</v>
      </c>
      <c r="N510">
        <f t="shared" si="60"/>
        <v>-9.2307129000000714</v>
      </c>
      <c r="O510">
        <f t="shared" si="55"/>
        <v>-9.2307129000000714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0.88217311133467236</v>
      </c>
    </row>
    <row r="511" spans="1:19" x14ac:dyDescent="0.3">
      <c r="A511" t="s">
        <v>537</v>
      </c>
      <c r="B511">
        <v>1043.7947998</v>
      </c>
      <c r="C511">
        <v>1033.8499756000001</v>
      </c>
      <c r="D511">
        <v>1089.8718262</v>
      </c>
      <c r="E511">
        <v>1061.6638184000001</v>
      </c>
      <c r="F511">
        <v>967.75799560999997</v>
      </c>
      <c r="G511">
        <v>1038.3100586</v>
      </c>
      <c r="H511">
        <v>1033.8499756000001</v>
      </c>
      <c r="I511">
        <v>1033.8499756000001</v>
      </c>
      <c r="J511">
        <v>1038.8912353999999</v>
      </c>
      <c r="L511" t="str">
        <f t="shared" si="59"/>
        <v>22OCT2023:06:00:00</v>
      </c>
      <c r="M511">
        <v>7</v>
      </c>
      <c r="N511">
        <f t="shared" si="60"/>
        <v>-9.9448241999998572</v>
      </c>
      <c r="O511">
        <f t="shared" si="55"/>
        <v>-9.9448241999998572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0.95275663395768695</v>
      </c>
    </row>
    <row r="512" spans="1:19" x14ac:dyDescent="0.3">
      <c r="A512" t="s">
        <v>538</v>
      </c>
      <c r="B512">
        <v>1061.7019043</v>
      </c>
      <c r="C512">
        <v>1047.4100341999999</v>
      </c>
      <c r="D512">
        <v>1104.7858887</v>
      </c>
      <c r="E512">
        <v>1071.9130858999999</v>
      </c>
      <c r="F512">
        <v>990.19799805000002</v>
      </c>
      <c r="G512">
        <v>1051.8800048999999</v>
      </c>
      <c r="H512">
        <v>1047.4100341999999</v>
      </c>
      <c r="I512">
        <v>1047.4100341999999</v>
      </c>
      <c r="J512">
        <v>1053.6110839999999</v>
      </c>
      <c r="L512" t="str">
        <f t="shared" si="59"/>
        <v>22OCT2023:07:00:00</v>
      </c>
      <c r="M512">
        <v>8</v>
      </c>
      <c r="N512">
        <f t="shared" si="60"/>
        <v>-14.291870100000096</v>
      </c>
      <c r="O512">
        <f t="shared" si="55"/>
        <v>-14.291870100000096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1.3461283286877963</v>
      </c>
    </row>
    <row r="513" spans="1:19" x14ac:dyDescent="0.3">
      <c r="A513" t="s">
        <v>539</v>
      </c>
      <c r="B513">
        <v>1076.348999</v>
      </c>
      <c r="C513">
        <v>1058.9000243999999</v>
      </c>
      <c r="D513">
        <v>1100.3649902</v>
      </c>
      <c r="E513">
        <v>1036.6662598</v>
      </c>
      <c r="F513">
        <v>1011.1400146</v>
      </c>
      <c r="G513">
        <v>1061.4000243999999</v>
      </c>
      <c r="H513">
        <v>1058.9000243999999</v>
      </c>
      <c r="I513">
        <v>1058.9000243999999</v>
      </c>
      <c r="J513">
        <v>1062.6671143000001</v>
      </c>
      <c r="L513" t="str">
        <f t="shared" si="59"/>
        <v>22OCT2023:08:00:00</v>
      </c>
      <c r="M513">
        <v>9</v>
      </c>
      <c r="N513">
        <f t="shared" si="60"/>
        <v>-17.448974600000156</v>
      </c>
      <c r="O513">
        <f t="shared" si="55"/>
        <v>-17.448974600000156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1.6211261046567067</v>
      </c>
    </row>
    <row r="514" spans="1:19" x14ac:dyDescent="0.3">
      <c r="A514" t="s">
        <v>540</v>
      </c>
      <c r="B514">
        <v>995.13366699000005</v>
      </c>
      <c r="C514">
        <v>1085.4000243999999</v>
      </c>
      <c r="D514">
        <v>1108.6550293</v>
      </c>
      <c r="E514">
        <v>1072.2835693</v>
      </c>
      <c r="F514">
        <v>1036.75</v>
      </c>
      <c r="G514">
        <v>1087.6700439000001</v>
      </c>
      <c r="H514">
        <v>1085.4000243999999</v>
      </c>
      <c r="I514">
        <v>1085.4000243999999</v>
      </c>
      <c r="J514">
        <v>1085.4130858999999</v>
      </c>
      <c r="L514" t="str">
        <f t="shared" si="59"/>
        <v>22OCT2023:09:00:00</v>
      </c>
      <c r="M514">
        <v>10</v>
      </c>
      <c r="N514">
        <f t="shared" si="60"/>
        <v>90.266357409999841</v>
      </c>
      <c r="O514" t="str">
        <f t="shared" si="55"/>
        <v/>
      </c>
      <c r="P514">
        <f t="shared" si="56"/>
        <v>90.266357409999841</v>
      </c>
      <c r="Q514" t="str">
        <f t="shared" si="57"/>
        <v/>
      </c>
      <c r="R514">
        <f t="shared" si="58"/>
        <v>1</v>
      </c>
      <c r="S514">
        <f t="shared" si="61"/>
        <v>9.070777163336281</v>
      </c>
    </row>
    <row r="515" spans="1:19" x14ac:dyDescent="0.3">
      <c r="A515" t="s">
        <v>541</v>
      </c>
      <c r="B515">
        <v>1105.5877685999999</v>
      </c>
      <c r="C515">
        <v>1132.9399414</v>
      </c>
      <c r="D515">
        <v>1177.3393555</v>
      </c>
      <c r="E515">
        <v>1173.4454346</v>
      </c>
      <c r="F515">
        <v>1078.0600586</v>
      </c>
      <c r="G515">
        <v>1125.3199463000001</v>
      </c>
      <c r="H515">
        <v>1132.9399414</v>
      </c>
      <c r="I515">
        <v>1132.9399414</v>
      </c>
      <c r="J515">
        <v>1135.5698242000001</v>
      </c>
      <c r="L515" t="str">
        <f t="shared" si="59"/>
        <v>22OCT2023:10:00:00</v>
      </c>
      <c r="M515">
        <v>11</v>
      </c>
      <c r="N515">
        <f t="shared" si="60"/>
        <v>27.352172800000062</v>
      </c>
      <c r="O515" t="str">
        <f t="shared" ref="O515:O578" si="62">IF(N515&lt;0,N515,"")</f>
        <v/>
      </c>
      <c r="P515">
        <f t="shared" ref="P515:P578" si="63">IF(N515&gt;0,N515,"")</f>
        <v>27.352172800000062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2.473993795593088</v>
      </c>
    </row>
    <row r="516" spans="1:19" x14ac:dyDescent="0.3">
      <c r="A516" t="s">
        <v>542</v>
      </c>
      <c r="B516">
        <v>1115.1341553</v>
      </c>
      <c r="C516">
        <v>1167.3499756000001</v>
      </c>
      <c r="D516">
        <v>1225.5679932</v>
      </c>
      <c r="E516">
        <v>1233.4998779</v>
      </c>
      <c r="F516">
        <v>1120.4799805</v>
      </c>
      <c r="G516">
        <v>1156.7800293</v>
      </c>
      <c r="H516">
        <v>1167.3499756000001</v>
      </c>
      <c r="I516">
        <v>1167.3499756000001</v>
      </c>
      <c r="J516">
        <v>1173.2496338000001</v>
      </c>
      <c r="L516" t="str">
        <f t="shared" ref="L516:L579" si="66">A516</f>
        <v>22OCT2023:11:00:00</v>
      </c>
      <c r="M516">
        <v>12</v>
      </c>
      <c r="N516">
        <f t="shared" ref="N516:N579" si="67">C516-B516</f>
        <v>52.215820300000132</v>
      </c>
      <c r="O516" t="str">
        <f t="shared" si="62"/>
        <v/>
      </c>
      <c r="P516">
        <f t="shared" si="63"/>
        <v>52.215820300000132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4.682469822292612</v>
      </c>
    </row>
    <row r="517" spans="1:19" x14ac:dyDescent="0.3">
      <c r="A517" t="s">
        <v>543</v>
      </c>
      <c r="B517">
        <v>1152.2519531</v>
      </c>
      <c r="C517">
        <v>1192.1199951000001</v>
      </c>
      <c r="D517">
        <v>1271.5302733999999</v>
      </c>
      <c r="E517">
        <v>1287.9854736</v>
      </c>
      <c r="F517">
        <v>1156.1199951000001</v>
      </c>
      <c r="G517">
        <v>1176.5</v>
      </c>
      <c r="H517">
        <v>1192.1199951000001</v>
      </c>
      <c r="I517">
        <v>1192.1199951000001</v>
      </c>
      <c r="J517">
        <v>1202.8400879000001</v>
      </c>
      <c r="L517" t="str">
        <f t="shared" si="66"/>
        <v>22OCT2023:12:00:00</v>
      </c>
      <c r="M517">
        <v>13</v>
      </c>
      <c r="N517">
        <f t="shared" si="67"/>
        <v>39.868042000000059</v>
      </c>
      <c r="O517" t="str">
        <f t="shared" si="62"/>
        <v/>
      </c>
      <c r="P517">
        <f t="shared" si="63"/>
        <v>39.868042000000059</v>
      </c>
      <c r="Q517" t="str">
        <f t="shared" si="64"/>
        <v/>
      </c>
      <c r="R517">
        <f t="shared" si="65"/>
        <v>1</v>
      </c>
      <c r="S517">
        <f t="shared" si="68"/>
        <v>3.460010798223403</v>
      </c>
    </row>
    <row r="518" spans="1:19" x14ac:dyDescent="0.3">
      <c r="A518" t="s">
        <v>544</v>
      </c>
      <c r="B518">
        <v>1198.1431885</v>
      </c>
      <c r="C518">
        <v>1234.7600098</v>
      </c>
      <c r="D518">
        <v>1307.7491454999999</v>
      </c>
      <c r="E518">
        <v>1330.2360839999999</v>
      </c>
      <c r="F518">
        <v>1212.2099608999999</v>
      </c>
      <c r="G518">
        <v>1218.2900391000001</v>
      </c>
      <c r="H518">
        <v>1234.7600098</v>
      </c>
      <c r="I518">
        <v>1234.7600098</v>
      </c>
      <c r="J518">
        <v>1245.4558105000001</v>
      </c>
      <c r="L518" t="str">
        <f t="shared" si="66"/>
        <v>22OCT2023:13:00:00</v>
      </c>
      <c r="M518">
        <v>14</v>
      </c>
      <c r="N518">
        <f t="shared" si="67"/>
        <v>36.616821300000083</v>
      </c>
      <c r="O518" t="str">
        <f t="shared" si="62"/>
        <v/>
      </c>
      <c r="P518">
        <f t="shared" si="63"/>
        <v>36.616821300000083</v>
      </c>
      <c r="Q518" t="str">
        <f t="shared" si="64"/>
        <v/>
      </c>
      <c r="R518">
        <f t="shared" si="65"/>
        <v>1</v>
      </c>
      <c r="S518">
        <f t="shared" si="68"/>
        <v>3.0561306571247169</v>
      </c>
    </row>
    <row r="519" spans="1:19" x14ac:dyDescent="0.3">
      <c r="A519" t="s">
        <v>545</v>
      </c>
      <c r="B519">
        <v>1255.7889404</v>
      </c>
      <c r="C519">
        <v>1278.6999512</v>
      </c>
      <c r="D519">
        <v>1346.8874512</v>
      </c>
      <c r="E519">
        <v>1385.2385254000001</v>
      </c>
      <c r="F519">
        <v>1265.3399658000001</v>
      </c>
      <c r="G519">
        <v>1259.6099853999999</v>
      </c>
      <c r="H519">
        <v>1278.6999512</v>
      </c>
      <c r="I519">
        <v>1278.6999512</v>
      </c>
      <c r="J519">
        <v>1289.0925293</v>
      </c>
      <c r="L519" t="str">
        <f t="shared" si="66"/>
        <v>22OCT2023:14:00:00</v>
      </c>
      <c r="M519">
        <v>15</v>
      </c>
      <c r="N519">
        <f t="shared" si="67"/>
        <v>22.911010799999985</v>
      </c>
      <c r="O519" t="str">
        <f t="shared" si="62"/>
        <v/>
      </c>
      <c r="P519">
        <f t="shared" si="63"/>
        <v>22.911010799999985</v>
      </c>
      <c r="Q519" t="str">
        <f t="shared" si="64"/>
        <v/>
      </c>
      <c r="R519">
        <f t="shared" si="65"/>
        <v>1</v>
      </c>
      <c r="S519">
        <f t="shared" si="68"/>
        <v>1.8244316431630829</v>
      </c>
    </row>
    <row r="520" spans="1:19" x14ac:dyDescent="0.3">
      <c r="A520" t="s">
        <v>546</v>
      </c>
      <c r="B520">
        <v>1391.3155518000001</v>
      </c>
      <c r="C520">
        <v>1329.8199463000001</v>
      </c>
      <c r="D520">
        <v>1391.6818848</v>
      </c>
      <c r="E520">
        <v>1449.2988281</v>
      </c>
      <c r="F520">
        <v>1333.2800293</v>
      </c>
      <c r="G520">
        <v>1316.4300536999999</v>
      </c>
      <c r="H520">
        <v>1329.8199463000001</v>
      </c>
      <c r="I520">
        <v>1329.8199463000001</v>
      </c>
      <c r="J520">
        <v>1341.1994629000001</v>
      </c>
      <c r="L520" t="str">
        <f t="shared" si="66"/>
        <v>22OCT2023:15:00:00</v>
      </c>
      <c r="M520">
        <v>16</v>
      </c>
      <c r="N520">
        <f t="shared" si="67"/>
        <v>-61.495605500000011</v>
      </c>
      <c r="O520">
        <f t="shared" si="62"/>
        <v>-61.495605500000011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4.4199610520015185</v>
      </c>
    </row>
    <row r="521" spans="1:19" x14ac:dyDescent="0.3">
      <c r="A521" t="s">
        <v>547</v>
      </c>
      <c r="B521">
        <v>1393.9387207</v>
      </c>
      <c r="C521">
        <v>1370.7600098</v>
      </c>
      <c r="D521">
        <v>1411.7144774999999</v>
      </c>
      <c r="E521">
        <v>1480.6748047000001</v>
      </c>
      <c r="F521">
        <v>1385.5200195</v>
      </c>
      <c r="G521">
        <v>1359.1400146000001</v>
      </c>
      <c r="H521">
        <v>1370.7600098</v>
      </c>
      <c r="I521">
        <v>1370.7600098</v>
      </c>
      <c r="J521">
        <v>1379.2648925999999</v>
      </c>
      <c r="L521" t="str">
        <f t="shared" si="66"/>
        <v>22OCT2023:16:00:00</v>
      </c>
      <c r="M521">
        <v>17</v>
      </c>
      <c r="N521">
        <f t="shared" si="67"/>
        <v>-23.178710899999942</v>
      </c>
      <c r="O521">
        <f t="shared" si="62"/>
        <v>-23.178710899999942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1.6628213676681707</v>
      </c>
    </row>
    <row r="522" spans="1:19" x14ac:dyDescent="0.3">
      <c r="A522" t="s">
        <v>548</v>
      </c>
      <c r="B522">
        <v>1316.1561279</v>
      </c>
      <c r="C522">
        <v>1388.5600586</v>
      </c>
      <c r="D522">
        <v>1444.5383300999999</v>
      </c>
      <c r="E522">
        <v>1525.7242432</v>
      </c>
      <c r="F522">
        <v>1419.6300048999999</v>
      </c>
      <c r="G522">
        <v>1383.9599608999999</v>
      </c>
      <c r="H522">
        <v>1388.5600586</v>
      </c>
      <c r="I522">
        <v>1388.5600586</v>
      </c>
      <c r="J522">
        <v>1402.4027100000001</v>
      </c>
      <c r="L522" t="str">
        <f t="shared" si="66"/>
        <v>22OCT2023:17:00:00</v>
      </c>
      <c r="M522">
        <v>18</v>
      </c>
      <c r="N522">
        <f t="shared" si="67"/>
        <v>72.403930700000046</v>
      </c>
      <c r="O522" t="str">
        <f t="shared" si="62"/>
        <v/>
      </c>
      <c r="P522">
        <f t="shared" si="63"/>
        <v>72.403930700000046</v>
      </c>
      <c r="Q522" t="str">
        <f t="shared" si="64"/>
        <v/>
      </c>
      <c r="R522">
        <f t="shared" si="65"/>
        <v>1</v>
      </c>
      <c r="S522">
        <f t="shared" si="68"/>
        <v>5.5011657937211851</v>
      </c>
    </row>
    <row r="523" spans="1:19" x14ac:dyDescent="0.3">
      <c r="A523" t="s">
        <v>549</v>
      </c>
      <c r="B523">
        <v>1274.2554932</v>
      </c>
      <c r="C523">
        <v>1373.0200195</v>
      </c>
      <c r="D523">
        <v>1446.6748047000001</v>
      </c>
      <c r="E523">
        <v>1500.1198730000001</v>
      </c>
      <c r="F523">
        <v>1424.1199951000001</v>
      </c>
      <c r="G523">
        <v>1376.7099608999999</v>
      </c>
      <c r="H523">
        <v>1373.0200195</v>
      </c>
      <c r="I523">
        <v>1373.0200195</v>
      </c>
      <c r="J523">
        <v>1393.2299805</v>
      </c>
      <c r="L523" t="str">
        <f t="shared" si="66"/>
        <v>22OCT2023:18:00:00</v>
      </c>
      <c r="M523">
        <v>19</v>
      </c>
      <c r="N523">
        <f t="shared" si="67"/>
        <v>98.764526299999943</v>
      </c>
      <c r="O523" t="str">
        <f t="shared" si="62"/>
        <v/>
      </c>
      <c r="P523">
        <f t="shared" si="63"/>
        <v>98.764526299999943</v>
      </c>
      <c r="Q523" t="str">
        <f t="shared" si="64"/>
        <v/>
      </c>
      <c r="R523">
        <f t="shared" si="65"/>
        <v>1</v>
      </c>
      <c r="S523">
        <f t="shared" si="68"/>
        <v>7.7507632360269847</v>
      </c>
    </row>
    <row r="524" spans="1:19" x14ac:dyDescent="0.3">
      <c r="A524" t="s">
        <v>550</v>
      </c>
      <c r="B524">
        <v>1263.5134277</v>
      </c>
      <c r="C524">
        <v>1341.6099853999999</v>
      </c>
      <c r="D524">
        <v>1410.9414062999999</v>
      </c>
      <c r="E524">
        <v>1393.0664062999999</v>
      </c>
      <c r="F524">
        <v>1383.6899414</v>
      </c>
      <c r="G524">
        <v>1349.5600586</v>
      </c>
      <c r="H524">
        <v>1341.6099853999999</v>
      </c>
      <c r="I524">
        <v>1341.6099853999999</v>
      </c>
      <c r="J524">
        <v>1360.4793701000001</v>
      </c>
      <c r="L524" t="str">
        <f t="shared" si="66"/>
        <v>22OCT2023:19:00:00</v>
      </c>
      <c r="M524">
        <v>20</v>
      </c>
      <c r="N524">
        <f t="shared" si="67"/>
        <v>78.096557699999948</v>
      </c>
      <c r="O524" t="str">
        <f t="shared" si="62"/>
        <v/>
      </c>
      <c r="P524">
        <f t="shared" si="63"/>
        <v>78.096557699999948</v>
      </c>
      <c r="Q524" t="str">
        <f t="shared" si="64"/>
        <v/>
      </c>
      <c r="R524">
        <f t="shared" si="65"/>
        <v>1</v>
      </c>
      <c r="S524">
        <f t="shared" si="68"/>
        <v>6.18090445165753</v>
      </c>
    </row>
    <row r="525" spans="1:19" x14ac:dyDescent="0.3">
      <c r="A525" t="s">
        <v>551</v>
      </c>
      <c r="B525">
        <v>1293.0252685999999</v>
      </c>
      <c r="C525">
        <v>1299.8100586</v>
      </c>
      <c r="D525">
        <v>1420.8801269999999</v>
      </c>
      <c r="E525">
        <v>1414.6477050999999</v>
      </c>
      <c r="F525">
        <v>1350.9300536999999</v>
      </c>
      <c r="G525">
        <v>1318.0799560999999</v>
      </c>
      <c r="H525">
        <v>1299.8100586</v>
      </c>
      <c r="I525">
        <v>1299.8100586</v>
      </c>
      <c r="J525">
        <v>1330.9630127</v>
      </c>
      <c r="L525" t="str">
        <f t="shared" si="66"/>
        <v>22OCT2023:20:00:00</v>
      </c>
      <c r="M525">
        <v>21</v>
      </c>
      <c r="N525">
        <f t="shared" si="67"/>
        <v>6.7847900000001573</v>
      </c>
      <c r="O525" t="str">
        <f t="shared" si="62"/>
        <v/>
      </c>
      <c r="P525">
        <f t="shared" si="63"/>
        <v>6.7847900000001573</v>
      </c>
      <c r="Q525" t="str">
        <f t="shared" si="64"/>
        <v/>
      </c>
      <c r="R525">
        <f t="shared" si="65"/>
        <v>1</v>
      </c>
      <c r="S525">
        <f t="shared" si="68"/>
        <v>0.52472215081660911</v>
      </c>
    </row>
    <row r="526" spans="1:19" x14ac:dyDescent="0.3">
      <c r="A526" t="s">
        <v>552</v>
      </c>
      <c r="B526">
        <v>1279.1789550999999</v>
      </c>
      <c r="C526">
        <v>1296.8900146000001</v>
      </c>
      <c r="D526">
        <v>1464.0875243999999</v>
      </c>
      <c r="E526">
        <v>1484.3173827999999</v>
      </c>
      <c r="F526">
        <v>1323.8699951000001</v>
      </c>
      <c r="G526">
        <v>1305.2900391000001</v>
      </c>
      <c r="H526">
        <v>1296.8900146000001</v>
      </c>
      <c r="I526">
        <v>1296.8900146000001</v>
      </c>
      <c r="J526">
        <v>1333.8675536999999</v>
      </c>
      <c r="L526" t="str">
        <f t="shared" si="66"/>
        <v>22OCT2023:21:00:00</v>
      </c>
      <c r="M526">
        <v>22</v>
      </c>
      <c r="N526">
        <f t="shared" si="67"/>
        <v>17.711059500000147</v>
      </c>
      <c r="O526" t="str">
        <f t="shared" si="62"/>
        <v/>
      </c>
      <c r="P526">
        <f t="shared" si="63"/>
        <v>17.711059500000147</v>
      </c>
      <c r="Q526" t="str">
        <f t="shared" si="64"/>
        <v/>
      </c>
      <c r="R526">
        <f t="shared" si="65"/>
        <v>1</v>
      </c>
      <c r="S526">
        <f t="shared" si="68"/>
        <v>1.384564640419337</v>
      </c>
    </row>
    <row r="527" spans="1:19" x14ac:dyDescent="0.3">
      <c r="A527" t="s">
        <v>553</v>
      </c>
      <c r="B527">
        <v>1343.2115478999999</v>
      </c>
      <c r="C527">
        <v>1232.0400391000001</v>
      </c>
      <c r="D527">
        <v>1421.7460937999999</v>
      </c>
      <c r="E527">
        <v>1445.7382812999999</v>
      </c>
      <c r="F527">
        <v>1252.5200195</v>
      </c>
      <c r="G527">
        <v>1251.25</v>
      </c>
      <c r="H527">
        <v>1232.0400391000001</v>
      </c>
      <c r="I527">
        <v>1232.0400391000001</v>
      </c>
      <c r="J527">
        <v>1273.9503173999999</v>
      </c>
      <c r="L527" t="str">
        <f t="shared" si="66"/>
        <v>22OCT2023:22:00:00</v>
      </c>
      <c r="M527">
        <v>23</v>
      </c>
      <c r="N527">
        <f t="shared" si="67"/>
        <v>-111.17150879999986</v>
      </c>
      <c r="O527">
        <f t="shared" si="62"/>
        <v>-111.17150879999986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8.2765450441374853</v>
      </c>
    </row>
    <row r="528" spans="1:19" x14ac:dyDescent="0.3">
      <c r="A528" t="s">
        <v>554</v>
      </c>
      <c r="B528">
        <v>1296.2181396000001</v>
      </c>
      <c r="C528">
        <v>1188.5899658000001</v>
      </c>
      <c r="D528">
        <v>1346.1171875</v>
      </c>
      <c r="E528">
        <v>1367.8952637</v>
      </c>
      <c r="F528">
        <v>1195.6199951000001</v>
      </c>
      <c r="G528">
        <v>1200.2399902</v>
      </c>
      <c r="H528">
        <v>1188.5899658000001</v>
      </c>
      <c r="I528">
        <v>1188.5899658000001</v>
      </c>
      <c r="J528">
        <v>1221.963501</v>
      </c>
      <c r="L528" t="str">
        <f t="shared" si="66"/>
        <v>22OCT2023:23:00:00</v>
      </c>
      <c r="M528">
        <v>24</v>
      </c>
      <c r="N528">
        <f t="shared" si="67"/>
        <v>-107.62817380000001</v>
      </c>
      <c r="O528">
        <f t="shared" si="62"/>
        <v>-107.62817380000001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8.3032454578372885</v>
      </c>
    </row>
    <row r="529" spans="1:19" x14ac:dyDescent="0.3">
      <c r="A529" t="s">
        <v>555</v>
      </c>
      <c r="B529">
        <v>1221.1855469</v>
      </c>
      <c r="C529">
        <v>1128.1600341999999</v>
      </c>
      <c r="D529">
        <v>1259.7310791</v>
      </c>
      <c r="E529">
        <v>1275.8369141000001</v>
      </c>
      <c r="F529">
        <v>1132.2900391000001</v>
      </c>
      <c r="G529">
        <v>1141.9300536999999</v>
      </c>
      <c r="H529">
        <v>1128.1600341999999</v>
      </c>
      <c r="I529">
        <v>1128.1600341999999</v>
      </c>
      <c r="J529">
        <v>1156.2642822</v>
      </c>
      <c r="L529" t="str">
        <f t="shared" si="66"/>
        <v>23OCT2023:00:00:00</v>
      </c>
      <c r="M529">
        <v>1</v>
      </c>
      <c r="N529">
        <f t="shared" si="67"/>
        <v>-93.025512700000036</v>
      </c>
      <c r="O529">
        <f t="shared" si="62"/>
        <v>-93.025512700000036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7.6176395090940003</v>
      </c>
    </row>
    <row r="530" spans="1:19" x14ac:dyDescent="0.3">
      <c r="A530" t="s">
        <v>556</v>
      </c>
      <c r="B530">
        <v>1167.5426024999999</v>
      </c>
      <c r="C530">
        <v>1120.4300536999999</v>
      </c>
      <c r="D530">
        <v>1172.28125</v>
      </c>
      <c r="E530">
        <v>1194.1442870999999</v>
      </c>
      <c r="F530">
        <v>1120.4300536999999</v>
      </c>
      <c r="G530">
        <v>1104.5100098</v>
      </c>
      <c r="H530">
        <v>1110.5999756000001</v>
      </c>
      <c r="I530">
        <v>1110.5999756000001</v>
      </c>
      <c r="J530">
        <v>1123.3103027</v>
      </c>
      <c r="L530" t="str">
        <f t="shared" si="66"/>
        <v>23OCT2023:01:00:00</v>
      </c>
      <c r="M530">
        <v>2</v>
      </c>
      <c r="N530">
        <f t="shared" si="67"/>
        <v>-47.112548800000013</v>
      </c>
      <c r="O530">
        <f t="shared" si="62"/>
        <v>-47.112548800000013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4.0351888401434177</v>
      </c>
    </row>
    <row r="531" spans="1:19" x14ac:dyDescent="0.3">
      <c r="A531" t="s">
        <v>557</v>
      </c>
      <c r="B531">
        <v>1125.8394774999999</v>
      </c>
      <c r="C531">
        <v>1086.6199951000001</v>
      </c>
      <c r="D531">
        <v>1130.0023193</v>
      </c>
      <c r="E531">
        <v>1145.5731201000001</v>
      </c>
      <c r="F531">
        <v>1086.6199951000001</v>
      </c>
      <c r="G531">
        <v>1073.7299805</v>
      </c>
      <c r="H531">
        <v>1080.1600341999999</v>
      </c>
      <c r="I531">
        <v>1080.1600341999999</v>
      </c>
      <c r="J531">
        <v>1090.1315918</v>
      </c>
      <c r="L531" t="str">
        <f t="shared" si="66"/>
        <v>23OCT2023:02:00:00</v>
      </c>
      <c r="M531">
        <v>3</v>
      </c>
      <c r="N531">
        <f t="shared" si="67"/>
        <v>-39.219482399999833</v>
      </c>
      <c r="O531">
        <f t="shared" si="62"/>
        <v>-39.219482399999833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3.4835767606132677</v>
      </c>
    </row>
    <row r="532" spans="1:19" x14ac:dyDescent="0.3">
      <c r="A532" t="s">
        <v>558</v>
      </c>
      <c r="B532">
        <v>1097.5142822</v>
      </c>
      <c r="C532">
        <v>1065.6899414</v>
      </c>
      <c r="D532">
        <v>1113.8582764</v>
      </c>
      <c r="E532">
        <v>1118.190918</v>
      </c>
      <c r="F532">
        <v>1065.6899414</v>
      </c>
      <c r="G532">
        <v>1052.8900146000001</v>
      </c>
      <c r="H532">
        <v>1057.2800293</v>
      </c>
      <c r="I532">
        <v>1057.2800293</v>
      </c>
      <c r="J532">
        <v>1068.9976807</v>
      </c>
      <c r="L532" t="str">
        <f t="shared" si="66"/>
        <v>23OCT2023:03:00:00</v>
      </c>
      <c r="M532">
        <v>4</v>
      </c>
      <c r="N532">
        <f t="shared" si="67"/>
        <v>-31.824340800000073</v>
      </c>
      <c r="O532">
        <f t="shared" si="62"/>
        <v>-31.824340800000073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2.8996744111800745</v>
      </c>
    </row>
    <row r="533" spans="1:19" x14ac:dyDescent="0.3">
      <c r="A533" t="s">
        <v>559</v>
      </c>
      <c r="B533">
        <v>1091.8592529</v>
      </c>
      <c r="C533">
        <v>1047.1199951000001</v>
      </c>
      <c r="D533">
        <v>1103.7513428</v>
      </c>
      <c r="E533">
        <v>1111.8739014</v>
      </c>
      <c r="F533">
        <v>1047.1199951000001</v>
      </c>
      <c r="G533">
        <v>1035.25</v>
      </c>
      <c r="H533">
        <v>1039.1300048999999</v>
      </c>
      <c r="I533">
        <v>1039.1300048999999</v>
      </c>
      <c r="J533">
        <v>1052.465332</v>
      </c>
      <c r="L533" t="str">
        <f t="shared" si="66"/>
        <v>23OCT2023:04:00:00</v>
      </c>
      <c r="M533">
        <v>5</v>
      </c>
      <c r="N533">
        <f t="shared" si="67"/>
        <v>-44.739257799999905</v>
      </c>
      <c r="O533">
        <f t="shared" si="62"/>
        <v>-44.739257799999905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4.0975297577202872</v>
      </c>
    </row>
    <row r="534" spans="1:19" x14ac:dyDescent="0.3">
      <c r="A534" t="s">
        <v>560</v>
      </c>
      <c r="B534">
        <v>1101.8077393000001</v>
      </c>
      <c r="C534">
        <v>1044.5899658000001</v>
      </c>
      <c r="D534">
        <v>1088.5258789</v>
      </c>
      <c r="E534">
        <v>1110.1138916</v>
      </c>
      <c r="F534">
        <v>1044.5899658000001</v>
      </c>
      <c r="G534">
        <v>1032.6199951000001</v>
      </c>
      <c r="H534">
        <v>1037.2700195</v>
      </c>
      <c r="I534">
        <v>1037.2700195</v>
      </c>
      <c r="J534">
        <v>1047.7882079999999</v>
      </c>
      <c r="L534" t="str">
        <f t="shared" si="66"/>
        <v>23OCT2023:05:00:00</v>
      </c>
      <c r="M534">
        <v>6</v>
      </c>
      <c r="N534">
        <f t="shared" si="67"/>
        <v>-57.217773500000021</v>
      </c>
      <c r="O534">
        <f t="shared" si="62"/>
        <v>-57.217773500000021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5.1930814659508187</v>
      </c>
    </row>
    <row r="535" spans="1:19" x14ac:dyDescent="0.3">
      <c r="A535" t="s">
        <v>561</v>
      </c>
      <c r="B535">
        <v>1143.1739502</v>
      </c>
      <c r="C535">
        <v>1072.4699707</v>
      </c>
      <c r="D535">
        <v>1110.2088623</v>
      </c>
      <c r="E535">
        <v>1138.1922606999999</v>
      </c>
      <c r="F535">
        <v>1072.4699707</v>
      </c>
      <c r="G535">
        <v>1057.8100586</v>
      </c>
      <c r="H535">
        <v>1062.6700439000001</v>
      </c>
      <c r="I535">
        <v>1062.6700439000001</v>
      </c>
      <c r="J535">
        <v>1072.671875</v>
      </c>
      <c r="L535" t="str">
        <f t="shared" si="66"/>
        <v>23OCT2023:06:00:00</v>
      </c>
      <c r="M535">
        <v>7</v>
      </c>
      <c r="N535">
        <f t="shared" si="67"/>
        <v>-70.703979500000059</v>
      </c>
      <c r="O535">
        <f t="shared" si="62"/>
        <v>-70.703979500000059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6.184883716745845</v>
      </c>
    </row>
    <row r="536" spans="1:19" x14ac:dyDescent="0.3">
      <c r="A536" t="s">
        <v>562</v>
      </c>
      <c r="B536">
        <v>1221.9199219</v>
      </c>
      <c r="C536">
        <v>1136.6199951000001</v>
      </c>
      <c r="D536">
        <v>1157.307251</v>
      </c>
      <c r="E536">
        <v>1204.3977050999999</v>
      </c>
      <c r="F536">
        <v>1136.6199951000001</v>
      </c>
      <c r="G536">
        <v>1119.1800536999999</v>
      </c>
      <c r="H536">
        <v>1121.2199707</v>
      </c>
      <c r="I536">
        <v>1121.2199707</v>
      </c>
      <c r="J536">
        <v>1129.7734375</v>
      </c>
      <c r="L536" t="str">
        <f t="shared" si="66"/>
        <v>23OCT2023:07:00:00</v>
      </c>
      <c r="M536">
        <v>8</v>
      </c>
      <c r="N536">
        <f t="shared" si="67"/>
        <v>-85.299926799999866</v>
      </c>
      <c r="O536">
        <f t="shared" si="62"/>
        <v>-85.299926799999866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6.9808115303795395</v>
      </c>
    </row>
    <row r="537" spans="1:19" x14ac:dyDescent="0.3">
      <c r="A537" t="s">
        <v>563</v>
      </c>
      <c r="B537">
        <v>1278.5960693</v>
      </c>
      <c r="C537">
        <v>1167.8100586</v>
      </c>
      <c r="D537">
        <v>1179.2965088000001</v>
      </c>
      <c r="E537">
        <v>1226.6223144999999</v>
      </c>
      <c r="F537">
        <v>1167.8100586</v>
      </c>
      <c r="G537">
        <v>1146.3100586</v>
      </c>
      <c r="H537">
        <v>1147.7399902</v>
      </c>
      <c r="I537">
        <v>1147.7399902</v>
      </c>
      <c r="J537">
        <v>1155.9154053</v>
      </c>
      <c r="L537" t="str">
        <f t="shared" si="66"/>
        <v>23OCT2023:08:00:00</v>
      </c>
      <c r="M537">
        <v>9</v>
      </c>
      <c r="N537">
        <f t="shared" si="67"/>
        <v>-110.78601069999991</v>
      </c>
      <c r="O537">
        <f t="shared" si="62"/>
        <v>-110.78601069999991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8.6646606664959123</v>
      </c>
    </row>
    <row r="538" spans="1:19" x14ac:dyDescent="0.3">
      <c r="A538" t="s">
        <v>564</v>
      </c>
      <c r="B538">
        <v>1270.458374</v>
      </c>
      <c r="C538">
        <v>1168.9699707</v>
      </c>
      <c r="D538">
        <v>1173.7091064000001</v>
      </c>
      <c r="E538">
        <v>1190.4560547000001</v>
      </c>
      <c r="F538">
        <v>1168.9699707</v>
      </c>
      <c r="G538">
        <v>1147.6999512</v>
      </c>
      <c r="H538">
        <v>1145.8199463000001</v>
      </c>
      <c r="I538">
        <v>1145.8199463000001</v>
      </c>
      <c r="J538">
        <v>1153.9007568</v>
      </c>
      <c r="L538" t="str">
        <f t="shared" si="66"/>
        <v>23OCT2023:09:00:00</v>
      </c>
      <c r="M538">
        <v>10</v>
      </c>
      <c r="N538">
        <f t="shared" si="67"/>
        <v>-101.48840330000007</v>
      </c>
      <c r="O538">
        <f t="shared" si="62"/>
        <v>-101.48840330000007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7.9883296750972557</v>
      </c>
    </row>
    <row r="539" spans="1:19" x14ac:dyDescent="0.3">
      <c r="A539" t="s">
        <v>565</v>
      </c>
      <c r="B539">
        <v>1293.692749</v>
      </c>
      <c r="C539">
        <v>1186.2399902</v>
      </c>
      <c r="D539">
        <v>1263.9110106999999</v>
      </c>
      <c r="E539">
        <v>1262.3309326000001</v>
      </c>
      <c r="F539">
        <v>1186.2399902</v>
      </c>
      <c r="G539">
        <v>1161.5200195</v>
      </c>
      <c r="H539">
        <v>1163.2399902</v>
      </c>
      <c r="I539">
        <v>1163.2399902</v>
      </c>
      <c r="J539">
        <v>1185.5023193</v>
      </c>
      <c r="L539" t="str">
        <f t="shared" si="66"/>
        <v>23OCT2023:10:00:00</v>
      </c>
      <c r="M539">
        <v>11</v>
      </c>
      <c r="N539">
        <f t="shared" si="67"/>
        <v>-107.45275880000008</v>
      </c>
      <c r="O539">
        <f t="shared" si="62"/>
        <v>-107.45275880000008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8.3058948025378534</v>
      </c>
    </row>
    <row r="540" spans="1:19" x14ac:dyDescent="0.3">
      <c r="A540" t="s">
        <v>566</v>
      </c>
      <c r="B540">
        <v>1349.6628418</v>
      </c>
      <c r="C540">
        <v>1205.3699951000001</v>
      </c>
      <c r="D540">
        <v>1319.9351807</v>
      </c>
      <c r="E540">
        <v>1342.9147949000001</v>
      </c>
      <c r="F540">
        <v>1205.3699951000001</v>
      </c>
      <c r="G540">
        <v>1179.8699951000001</v>
      </c>
      <c r="H540">
        <v>1180.3900146000001</v>
      </c>
      <c r="I540">
        <v>1180.3900146000001</v>
      </c>
      <c r="J540">
        <v>1210.7451172000001</v>
      </c>
      <c r="L540" t="str">
        <f t="shared" si="66"/>
        <v>23OCT2023:11:00:00</v>
      </c>
      <c r="M540">
        <v>12</v>
      </c>
      <c r="N540">
        <f t="shared" si="67"/>
        <v>-144.29284669999993</v>
      </c>
      <c r="O540">
        <f t="shared" si="62"/>
        <v>-144.29284669999993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10.691029065270953</v>
      </c>
    </row>
    <row r="541" spans="1:19" x14ac:dyDescent="0.3">
      <c r="A541" t="s">
        <v>567</v>
      </c>
      <c r="B541">
        <v>1363.2974853999999</v>
      </c>
      <c r="C541">
        <v>1235.3399658000001</v>
      </c>
      <c r="D541">
        <v>1327.597168</v>
      </c>
      <c r="E541">
        <v>1350.7145995999999</v>
      </c>
      <c r="F541">
        <v>1235.3399658000001</v>
      </c>
      <c r="G541">
        <v>1210.0799560999999</v>
      </c>
      <c r="H541">
        <v>1206.2600098</v>
      </c>
      <c r="I541">
        <v>1206.2600098</v>
      </c>
      <c r="J541">
        <v>1233.8175048999999</v>
      </c>
      <c r="L541" t="str">
        <f t="shared" si="66"/>
        <v>23OCT2023:12:00:00</v>
      </c>
      <c r="M541">
        <v>13</v>
      </c>
      <c r="N541">
        <f t="shared" si="67"/>
        <v>-127.95751959999984</v>
      </c>
      <c r="O541">
        <f t="shared" si="62"/>
        <v>-127.95751959999984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9.3858839299814534</v>
      </c>
    </row>
    <row r="542" spans="1:19" x14ac:dyDescent="0.3">
      <c r="A542" t="s">
        <v>568</v>
      </c>
      <c r="B542">
        <v>1365.6187743999999</v>
      </c>
      <c r="C542">
        <v>1268.0200195</v>
      </c>
      <c r="D542">
        <v>1312.2365723</v>
      </c>
      <c r="E542">
        <v>1337.4165039</v>
      </c>
      <c r="F542">
        <v>1268.0200195</v>
      </c>
      <c r="G542">
        <v>1240.3299560999999</v>
      </c>
      <c r="H542">
        <v>1234.2900391000001</v>
      </c>
      <c r="I542">
        <v>1234.2900391000001</v>
      </c>
      <c r="J542">
        <v>1253.8563231999999</v>
      </c>
      <c r="L542" t="str">
        <f t="shared" si="66"/>
        <v>23OCT2023:13:00:00</v>
      </c>
      <c r="M542">
        <v>14</v>
      </c>
      <c r="N542">
        <f t="shared" si="67"/>
        <v>-97.598754899999904</v>
      </c>
      <c r="O542">
        <f t="shared" si="62"/>
        <v>-97.598754899999904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7.1468521617887841</v>
      </c>
    </row>
    <row r="543" spans="1:19" x14ac:dyDescent="0.3">
      <c r="A543" t="s">
        <v>569</v>
      </c>
      <c r="B543">
        <v>1398.6384277</v>
      </c>
      <c r="C543">
        <v>1311.0300293</v>
      </c>
      <c r="D543">
        <v>1319.3934326000001</v>
      </c>
      <c r="E543">
        <v>1365.9506836</v>
      </c>
      <c r="F543">
        <v>1311.0300293</v>
      </c>
      <c r="G543">
        <v>1281.0999756000001</v>
      </c>
      <c r="H543">
        <v>1273.5899658000001</v>
      </c>
      <c r="I543">
        <v>1273.5899658000001</v>
      </c>
      <c r="J543">
        <v>1287.2457274999999</v>
      </c>
      <c r="L543" t="str">
        <f t="shared" si="66"/>
        <v>23OCT2023:14:00:00</v>
      </c>
      <c r="M543">
        <v>15</v>
      </c>
      <c r="N543">
        <f t="shared" si="67"/>
        <v>-87.608398399999942</v>
      </c>
      <c r="O543">
        <f t="shared" si="62"/>
        <v>-87.608398399999942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6.2638346455322358</v>
      </c>
    </row>
    <row r="544" spans="1:19" x14ac:dyDescent="0.3">
      <c r="A544" t="s">
        <v>570</v>
      </c>
      <c r="B544">
        <v>1403.7819824000001</v>
      </c>
      <c r="C544">
        <v>1353.2800293</v>
      </c>
      <c r="D544">
        <v>1318.3194579999999</v>
      </c>
      <c r="E544">
        <v>1380.9453125</v>
      </c>
      <c r="F544">
        <v>1353.2800293</v>
      </c>
      <c r="G544">
        <v>1324.0600586</v>
      </c>
      <c r="H544">
        <v>1309.4499512</v>
      </c>
      <c r="I544">
        <v>1309.4499512</v>
      </c>
      <c r="J544">
        <v>1317.0678711</v>
      </c>
      <c r="L544" t="str">
        <f t="shared" si="66"/>
        <v>23OCT2023:15:00:00</v>
      </c>
      <c r="M544">
        <v>16</v>
      </c>
      <c r="N544">
        <f t="shared" si="67"/>
        <v>-50.501953100000037</v>
      </c>
      <c r="O544">
        <f t="shared" si="62"/>
        <v>-50.501953100000037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3.5975638477463932</v>
      </c>
    </row>
    <row r="545" spans="1:19" x14ac:dyDescent="0.3">
      <c r="A545" t="s">
        <v>571</v>
      </c>
      <c r="B545">
        <v>1418.0548096</v>
      </c>
      <c r="C545">
        <v>1374.3499756000001</v>
      </c>
      <c r="D545">
        <v>1328.9600829999999</v>
      </c>
      <c r="E545">
        <v>1400.5961914</v>
      </c>
      <c r="F545">
        <v>1374.3499756000001</v>
      </c>
      <c r="G545">
        <v>1347.8499756000001</v>
      </c>
      <c r="H545">
        <v>1321.75</v>
      </c>
      <c r="I545">
        <v>1321.75</v>
      </c>
      <c r="J545">
        <v>1331.0620117000001</v>
      </c>
      <c r="L545" t="str">
        <f t="shared" si="66"/>
        <v>23OCT2023:16:00:00</v>
      </c>
      <c r="M545">
        <v>17</v>
      </c>
      <c r="N545">
        <f t="shared" si="67"/>
        <v>-43.704833999999892</v>
      </c>
      <c r="O545">
        <f t="shared" si="62"/>
        <v>-43.704833999999892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3.0820271335159464</v>
      </c>
    </row>
    <row r="546" spans="1:19" x14ac:dyDescent="0.3">
      <c r="A546" t="s">
        <v>572</v>
      </c>
      <c r="B546">
        <v>1379.5928954999999</v>
      </c>
      <c r="C546">
        <v>1402.3299560999999</v>
      </c>
      <c r="D546">
        <v>1309.2644043</v>
      </c>
      <c r="E546">
        <v>1364.059082</v>
      </c>
      <c r="F546">
        <v>1402.3299560999999</v>
      </c>
      <c r="G546">
        <v>1376.6300048999999</v>
      </c>
      <c r="H546">
        <v>1337.9000243999999</v>
      </c>
      <c r="I546">
        <v>1337.9000243999999</v>
      </c>
      <c r="J546">
        <v>1342.4888916</v>
      </c>
      <c r="L546" t="str">
        <f t="shared" si="66"/>
        <v>23OCT2023:17:00:00</v>
      </c>
      <c r="M546">
        <v>18</v>
      </c>
      <c r="N546">
        <f t="shared" si="67"/>
        <v>22.73706059999995</v>
      </c>
      <c r="O546" t="str">
        <f t="shared" si="62"/>
        <v/>
      </c>
      <c r="P546">
        <f t="shared" si="63"/>
        <v>22.73706059999995</v>
      </c>
      <c r="Q546" t="str">
        <f t="shared" si="64"/>
        <v/>
      </c>
      <c r="R546">
        <f t="shared" si="65"/>
        <v>1</v>
      </c>
      <c r="S546">
        <f t="shared" si="68"/>
        <v>1.6480992816188325</v>
      </c>
    </row>
    <row r="547" spans="1:19" x14ac:dyDescent="0.3">
      <c r="A547" t="s">
        <v>573</v>
      </c>
      <c r="B547">
        <v>1295.8743896000001</v>
      </c>
      <c r="C547">
        <v>1396.8800048999999</v>
      </c>
      <c r="D547">
        <v>1286.4073486</v>
      </c>
      <c r="E547">
        <v>1304.0407714999999</v>
      </c>
      <c r="F547">
        <v>1396.8800048999999</v>
      </c>
      <c r="G547">
        <v>1374.5699463000001</v>
      </c>
      <c r="H547">
        <v>1325.5799560999999</v>
      </c>
      <c r="I547">
        <v>1325.5799560999999</v>
      </c>
      <c r="J547">
        <v>1329.7745361</v>
      </c>
      <c r="L547" t="str">
        <f t="shared" si="66"/>
        <v>23OCT2023:18:00:00</v>
      </c>
      <c r="M547">
        <v>19</v>
      </c>
      <c r="N547">
        <f t="shared" si="67"/>
        <v>101.00561529999982</v>
      </c>
      <c r="O547" t="str">
        <f t="shared" si="62"/>
        <v/>
      </c>
      <c r="P547">
        <f t="shared" si="63"/>
        <v>101.00561529999982</v>
      </c>
      <c r="Q547" t="str">
        <f t="shared" si="64"/>
        <v/>
      </c>
      <c r="R547">
        <f t="shared" si="65"/>
        <v>1</v>
      </c>
      <c r="S547">
        <f t="shared" si="68"/>
        <v>7.7943986014861677</v>
      </c>
    </row>
    <row r="548" spans="1:19" x14ac:dyDescent="0.3">
      <c r="A548" t="s">
        <v>574</v>
      </c>
      <c r="B548">
        <v>1352.9744873</v>
      </c>
      <c r="C548">
        <v>1374.6500243999999</v>
      </c>
      <c r="D548">
        <v>1250.4421387</v>
      </c>
      <c r="E548">
        <v>1301.409668</v>
      </c>
      <c r="F548">
        <v>1374.6500243999999</v>
      </c>
      <c r="G548">
        <v>1354.4100341999999</v>
      </c>
      <c r="H548">
        <v>1306.1800536999999</v>
      </c>
      <c r="I548">
        <v>1306.1800536999999</v>
      </c>
      <c r="J548">
        <v>1306.7025146000001</v>
      </c>
      <c r="L548" t="str">
        <f t="shared" si="66"/>
        <v>23OCT2023:19:00:00</v>
      </c>
      <c r="M548">
        <v>20</v>
      </c>
      <c r="N548">
        <f t="shared" si="67"/>
        <v>21.675537099999929</v>
      </c>
      <c r="O548" t="str">
        <f t="shared" si="62"/>
        <v/>
      </c>
      <c r="P548">
        <f t="shared" si="63"/>
        <v>21.675537099999929</v>
      </c>
      <c r="Q548" t="str">
        <f t="shared" si="64"/>
        <v/>
      </c>
      <c r="R548">
        <f t="shared" si="65"/>
        <v>1</v>
      </c>
      <c r="S548">
        <f t="shared" si="68"/>
        <v>1.6020654715563556</v>
      </c>
    </row>
    <row r="549" spans="1:19" x14ac:dyDescent="0.3">
      <c r="A549" t="s">
        <v>575</v>
      </c>
      <c r="B549">
        <v>1371.3033447</v>
      </c>
      <c r="C549">
        <v>1368.6700439000001</v>
      </c>
      <c r="D549">
        <v>1283.2879639</v>
      </c>
      <c r="E549">
        <v>1348.8046875</v>
      </c>
      <c r="F549">
        <v>1368.6700439000001</v>
      </c>
      <c r="G549">
        <v>1348.0500488</v>
      </c>
      <c r="H549">
        <v>1311.8000488</v>
      </c>
      <c r="I549">
        <v>1311.8000488</v>
      </c>
      <c r="J549">
        <v>1315.409668</v>
      </c>
      <c r="L549" t="str">
        <f t="shared" si="66"/>
        <v>23OCT2023:20:00:00</v>
      </c>
      <c r="M549">
        <v>21</v>
      </c>
      <c r="N549">
        <f t="shared" si="67"/>
        <v>-2.6333007999999154</v>
      </c>
      <c r="O549">
        <f t="shared" si="62"/>
        <v>-2.6333007999999154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0.19202905106134649</v>
      </c>
    </row>
    <row r="550" spans="1:19" x14ac:dyDescent="0.3">
      <c r="A550" t="s">
        <v>576</v>
      </c>
      <c r="B550">
        <v>1380.7606201000001</v>
      </c>
      <c r="C550">
        <v>1351.9100341999999</v>
      </c>
      <c r="D550">
        <v>1337.3676757999999</v>
      </c>
      <c r="E550">
        <v>1381.3592529</v>
      </c>
      <c r="F550">
        <v>1351.9100341999999</v>
      </c>
      <c r="G550">
        <v>1334.2399902</v>
      </c>
      <c r="H550">
        <v>1303.5899658000001</v>
      </c>
      <c r="I550">
        <v>1303.5899658000001</v>
      </c>
      <c r="J550">
        <v>1318.2425536999999</v>
      </c>
      <c r="L550" t="str">
        <f t="shared" si="66"/>
        <v>23OCT2023:21:00:00</v>
      </c>
      <c r="M550">
        <v>22</v>
      </c>
      <c r="N550">
        <f t="shared" si="67"/>
        <v>-28.850585900000169</v>
      </c>
      <c r="O550">
        <f t="shared" si="62"/>
        <v>-28.850585900000169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2.0894705048809037</v>
      </c>
    </row>
    <row r="551" spans="1:19" x14ac:dyDescent="0.3">
      <c r="A551" t="s">
        <v>577</v>
      </c>
      <c r="B551">
        <v>1359.2792969</v>
      </c>
      <c r="C551">
        <v>1302.5600586</v>
      </c>
      <c r="D551">
        <v>1309.4071045000001</v>
      </c>
      <c r="E551">
        <v>1342.8956298999999</v>
      </c>
      <c r="F551">
        <v>1302.5600586</v>
      </c>
      <c r="G551">
        <v>1286.3900146000001</v>
      </c>
      <c r="H551">
        <v>1255.0899658000001</v>
      </c>
      <c r="I551">
        <v>1255.0899658000001</v>
      </c>
      <c r="J551">
        <v>1273.8304443</v>
      </c>
      <c r="L551" t="str">
        <f t="shared" si="66"/>
        <v>23OCT2023:22:00:00</v>
      </c>
      <c r="M551">
        <v>23</v>
      </c>
      <c r="N551">
        <f t="shared" si="67"/>
        <v>-56.719238299999915</v>
      </c>
      <c r="O551">
        <f t="shared" si="62"/>
        <v>-56.719238299999915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4.1727434846800779</v>
      </c>
    </row>
    <row r="552" spans="1:19" x14ac:dyDescent="0.3">
      <c r="A552" t="s">
        <v>578</v>
      </c>
      <c r="B552">
        <v>1311.7303466999999</v>
      </c>
      <c r="C552">
        <v>1231.2099608999999</v>
      </c>
      <c r="D552">
        <v>1233.9344481999999</v>
      </c>
      <c r="E552">
        <v>1260.8707274999999</v>
      </c>
      <c r="F552">
        <v>1231.2099608999999</v>
      </c>
      <c r="G552">
        <v>1224.4000243999999</v>
      </c>
      <c r="H552">
        <v>1189.9100341999999</v>
      </c>
      <c r="I552">
        <v>1189.9100341999999</v>
      </c>
      <c r="J552">
        <v>1206.2939452999999</v>
      </c>
      <c r="L552" t="str">
        <f t="shared" si="66"/>
        <v>23OCT2023:23:00:00</v>
      </c>
      <c r="M552">
        <v>24</v>
      </c>
      <c r="N552">
        <f t="shared" si="67"/>
        <v>-80.520385799999985</v>
      </c>
      <c r="O552">
        <f t="shared" si="62"/>
        <v>-80.520385799999985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6.1384861608614933</v>
      </c>
    </row>
    <row r="553" spans="1:19" x14ac:dyDescent="0.3">
      <c r="A553" t="s">
        <v>579</v>
      </c>
      <c r="B553">
        <v>1232.3426514</v>
      </c>
      <c r="C553">
        <v>1161.7399902</v>
      </c>
      <c r="D553">
        <v>1172.1574707</v>
      </c>
      <c r="E553">
        <v>1210.9116211</v>
      </c>
      <c r="F553">
        <v>1161.7399902</v>
      </c>
      <c r="G553">
        <v>1164.6899414</v>
      </c>
      <c r="H553">
        <v>1126.9899902</v>
      </c>
      <c r="I553">
        <v>1126.9899902</v>
      </c>
      <c r="J553">
        <v>1143.2685547000001</v>
      </c>
      <c r="L553" t="str">
        <f t="shared" si="66"/>
        <v>24OCT2023:00:00:00</v>
      </c>
      <c r="M553">
        <v>1</v>
      </c>
      <c r="N553">
        <f t="shared" si="67"/>
        <v>-70.602661200000057</v>
      </c>
      <c r="O553">
        <f t="shared" si="62"/>
        <v>-70.602661200000057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5.7291420628663676</v>
      </c>
    </row>
    <row r="554" spans="1:19" x14ac:dyDescent="0.3">
      <c r="A554" t="s">
        <v>580</v>
      </c>
      <c r="B554">
        <v>1163.8389893000001</v>
      </c>
      <c r="C554">
        <v>1131.1400146000001</v>
      </c>
      <c r="D554">
        <v>1106.4970702999999</v>
      </c>
      <c r="E554">
        <v>1134.9533690999999</v>
      </c>
      <c r="F554">
        <v>1131.1600341999999</v>
      </c>
      <c r="G554">
        <v>1136.9499512</v>
      </c>
      <c r="H554">
        <v>1131.1400146000001</v>
      </c>
      <c r="I554">
        <v>1131.1400146000001</v>
      </c>
      <c r="J554">
        <v>1126.7944336</v>
      </c>
      <c r="L554" t="str">
        <f t="shared" si="66"/>
        <v>24OCT2023:01:00:00</v>
      </c>
      <c r="M554">
        <v>2</v>
      </c>
      <c r="N554">
        <f t="shared" si="67"/>
        <v>-32.698974700000008</v>
      </c>
      <c r="O554">
        <f t="shared" si="62"/>
        <v>-32.698974700000008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2.8095789022901752</v>
      </c>
    </row>
    <row r="555" spans="1:19" x14ac:dyDescent="0.3">
      <c r="A555" t="s">
        <v>581</v>
      </c>
      <c r="B555">
        <v>1115.2148437999999</v>
      </c>
      <c r="C555">
        <v>1100.3299560999999</v>
      </c>
      <c r="D555">
        <v>1083.4993896000001</v>
      </c>
      <c r="E555">
        <v>1103.4665527</v>
      </c>
      <c r="F555">
        <v>1099.0500488</v>
      </c>
      <c r="G555">
        <v>1107.4699707</v>
      </c>
      <c r="H555">
        <v>1100.3299560999999</v>
      </c>
      <c r="I555">
        <v>1100.3299560999999</v>
      </c>
      <c r="J555">
        <v>1097.5499268000001</v>
      </c>
      <c r="L555" t="str">
        <f t="shared" si="66"/>
        <v>24OCT2023:02:00:00</v>
      </c>
      <c r="M555">
        <v>3</v>
      </c>
      <c r="N555">
        <f t="shared" si="67"/>
        <v>-14.884887700000036</v>
      </c>
      <c r="O555">
        <f t="shared" si="62"/>
        <v>-14.884887700000036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1.3347103280369765</v>
      </c>
    </row>
    <row r="556" spans="1:19" x14ac:dyDescent="0.3">
      <c r="A556" t="s">
        <v>582</v>
      </c>
      <c r="B556">
        <v>1093.6949463000001</v>
      </c>
      <c r="C556">
        <v>1081.9799805</v>
      </c>
      <c r="D556">
        <v>1074.9174805</v>
      </c>
      <c r="E556">
        <v>1083.7009277</v>
      </c>
      <c r="F556">
        <v>1077.6999512</v>
      </c>
      <c r="G556">
        <v>1089.3199463000001</v>
      </c>
      <c r="H556">
        <v>1081.9799805</v>
      </c>
      <c r="I556">
        <v>1081.9799805</v>
      </c>
      <c r="J556">
        <v>1080.8735352000001</v>
      </c>
      <c r="L556" t="str">
        <f t="shared" si="66"/>
        <v>24OCT2023:03:00:00</v>
      </c>
      <c r="M556">
        <v>4</v>
      </c>
      <c r="N556">
        <f t="shared" si="67"/>
        <v>-11.714965800000073</v>
      </c>
      <c r="O556">
        <f t="shared" si="62"/>
        <v>-11.714965800000073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1.0711365028824649</v>
      </c>
    </row>
    <row r="557" spans="1:19" x14ac:dyDescent="0.3">
      <c r="A557" t="s">
        <v>583</v>
      </c>
      <c r="B557">
        <v>1079.3905029</v>
      </c>
      <c r="C557">
        <v>1065.3299560999999</v>
      </c>
      <c r="D557">
        <v>1080.8516846</v>
      </c>
      <c r="E557">
        <v>1084.2972411999999</v>
      </c>
      <c r="F557">
        <v>1060.7800293</v>
      </c>
      <c r="G557">
        <v>1072.2800293</v>
      </c>
      <c r="H557">
        <v>1065.3299560999999</v>
      </c>
      <c r="I557">
        <v>1065.3299560999999</v>
      </c>
      <c r="J557">
        <v>1068.6743164</v>
      </c>
      <c r="L557" t="str">
        <f t="shared" si="66"/>
        <v>24OCT2023:04:00:00</v>
      </c>
      <c r="M557">
        <v>5</v>
      </c>
      <c r="N557">
        <f t="shared" si="67"/>
        <v>-14.060546800000111</v>
      </c>
      <c r="O557">
        <f t="shared" si="62"/>
        <v>-14.060546800000111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1.3026376239390303</v>
      </c>
    </row>
    <row r="558" spans="1:19" x14ac:dyDescent="0.3">
      <c r="A558" t="s">
        <v>584</v>
      </c>
      <c r="B558">
        <v>1102.4244385</v>
      </c>
      <c r="C558">
        <v>1062.1600341999999</v>
      </c>
      <c r="D558">
        <v>1062.8702393000001</v>
      </c>
      <c r="E558">
        <v>1075.1992187999999</v>
      </c>
      <c r="F558">
        <v>1056.3599853999999</v>
      </c>
      <c r="G558">
        <v>1067.3900146000001</v>
      </c>
      <c r="H558">
        <v>1062.1600341999999</v>
      </c>
      <c r="I558">
        <v>1062.1600341999999</v>
      </c>
      <c r="J558">
        <v>1062.2451172000001</v>
      </c>
      <c r="L558" t="str">
        <f t="shared" si="66"/>
        <v>24OCT2023:05:00:00</v>
      </c>
      <c r="M558">
        <v>6</v>
      </c>
      <c r="N558">
        <f t="shared" si="67"/>
        <v>-40.264404300000024</v>
      </c>
      <c r="O558">
        <f t="shared" si="62"/>
        <v>-40.264404300000024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3.6523504826131465</v>
      </c>
    </row>
    <row r="559" spans="1:19" x14ac:dyDescent="0.3">
      <c r="A559" t="s">
        <v>585</v>
      </c>
      <c r="B559">
        <v>1146.855957</v>
      </c>
      <c r="C559">
        <v>1088.2299805</v>
      </c>
      <c r="D559">
        <v>1084.652832</v>
      </c>
      <c r="E559">
        <v>1109.9505615</v>
      </c>
      <c r="F559">
        <v>1080.9399414</v>
      </c>
      <c r="G559">
        <v>1092.6800536999999</v>
      </c>
      <c r="H559">
        <v>1088.2299805</v>
      </c>
      <c r="I559">
        <v>1088.2299805</v>
      </c>
      <c r="J559">
        <v>1087.2305908000001</v>
      </c>
      <c r="L559" t="str">
        <f t="shared" si="66"/>
        <v>24OCT2023:06:00:00</v>
      </c>
      <c r="M559">
        <v>7</v>
      </c>
      <c r="N559">
        <f t="shared" si="67"/>
        <v>-58.625976499999979</v>
      </c>
      <c r="O559">
        <f t="shared" si="62"/>
        <v>-58.625976499999979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5.1118866447148763</v>
      </c>
    </row>
    <row r="560" spans="1:19" x14ac:dyDescent="0.3">
      <c r="A560" t="s">
        <v>586</v>
      </c>
      <c r="B560">
        <v>1230.6846923999999</v>
      </c>
      <c r="C560">
        <v>1153.8199463000001</v>
      </c>
      <c r="D560">
        <v>1160.8674315999999</v>
      </c>
      <c r="E560">
        <v>1173.8273925999999</v>
      </c>
      <c r="F560">
        <v>1148.4699707</v>
      </c>
      <c r="G560">
        <v>1159.6999512</v>
      </c>
      <c r="H560">
        <v>1153.8199463000001</v>
      </c>
      <c r="I560">
        <v>1153.8199463000001</v>
      </c>
      <c r="J560">
        <v>1155.2824707</v>
      </c>
      <c r="L560" t="str">
        <f t="shared" si="66"/>
        <v>24OCT2023:07:00:00</v>
      </c>
      <c r="M560">
        <v>8</v>
      </c>
      <c r="N560">
        <f t="shared" si="67"/>
        <v>-76.86474609999982</v>
      </c>
      <c r="O560">
        <f t="shared" si="62"/>
        <v>-76.86474609999982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6.2456896209623993</v>
      </c>
    </row>
    <row r="561" spans="1:19" x14ac:dyDescent="0.3">
      <c r="A561" t="s">
        <v>587</v>
      </c>
      <c r="B561">
        <v>1270.5202637</v>
      </c>
      <c r="C561">
        <v>1189.0699463000001</v>
      </c>
      <c r="D561">
        <v>1175.9586182</v>
      </c>
      <c r="E561">
        <v>1207.9642334</v>
      </c>
      <c r="F561">
        <v>1181.1899414</v>
      </c>
      <c r="G561">
        <v>1192.9100341999999</v>
      </c>
      <c r="H561">
        <v>1189.0699463000001</v>
      </c>
      <c r="I561">
        <v>1189.0699463000001</v>
      </c>
      <c r="J561">
        <v>1186.0437012</v>
      </c>
      <c r="L561" t="str">
        <f t="shared" si="66"/>
        <v>24OCT2023:08:00:00</v>
      </c>
      <c r="M561">
        <v>9</v>
      </c>
      <c r="N561">
        <f t="shared" si="67"/>
        <v>-81.450317399999904</v>
      </c>
      <c r="O561">
        <f t="shared" si="62"/>
        <v>-81.450317399999904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6.4107845995939394</v>
      </c>
    </row>
    <row r="562" spans="1:19" x14ac:dyDescent="0.3">
      <c r="A562" t="s">
        <v>588</v>
      </c>
      <c r="B562">
        <v>1262.6356201000001</v>
      </c>
      <c r="C562">
        <v>1187.1300048999999</v>
      </c>
      <c r="D562">
        <v>1144.9282227000001</v>
      </c>
      <c r="E562">
        <v>1145.0812988</v>
      </c>
      <c r="F562">
        <v>1176.3000488</v>
      </c>
      <c r="G562">
        <v>1190.3399658000001</v>
      </c>
      <c r="H562">
        <v>1187.1300048999999</v>
      </c>
      <c r="I562">
        <v>1187.1300048999999</v>
      </c>
      <c r="J562">
        <v>1177.9277344</v>
      </c>
      <c r="L562" t="str">
        <f t="shared" si="66"/>
        <v>24OCT2023:09:00:00</v>
      </c>
      <c r="M562">
        <v>10</v>
      </c>
      <c r="N562">
        <f t="shared" si="67"/>
        <v>-75.505615200000193</v>
      </c>
      <c r="O562">
        <f t="shared" si="62"/>
        <v>-75.505615200000193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5.9800004053441951</v>
      </c>
    </row>
    <row r="563" spans="1:19" x14ac:dyDescent="0.3">
      <c r="A563" t="s">
        <v>589</v>
      </c>
      <c r="B563">
        <v>1276.2974853999999</v>
      </c>
      <c r="C563">
        <v>1200.0699463000001</v>
      </c>
      <c r="D563">
        <v>1234.6350098</v>
      </c>
      <c r="E563">
        <v>1235.6268310999999</v>
      </c>
      <c r="F563">
        <v>1195.7900391000001</v>
      </c>
      <c r="G563">
        <v>1206.8699951000001</v>
      </c>
      <c r="H563">
        <v>1200.0699463000001</v>
      </c>
      <c r="I563">
        <v>1200.0699463000001</v>
      </c>
      <c r="J563">
        <v>1207.2349853999999</v>
      </c>
      <c r="L563" t="str">
        <f t="shared" si="66"/>
        <v>24OCT2023:10:00:00</v>
      </c>
      <c r="M563">
        <v>11</v>
      </c>
      <c r="N563">
        <f t="shared" si="67"/>
        <v>-76.227539099999831</v>
      </c>
      <c r="O563">
        <f t="shared" si="62"/>
        <v>-76.227539099999831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5.9725526354155294</v>
      </c>
    </row>
    <row r="564" spans="1:19" x14ac:dyDescent="0.3">
      <c r="A564" t="s">
        <v>590</v>
      </c>
      <c r="B564">
        <v>1350.8742675999999</v>
      </c>
      <c r="C564">
        <v>1227.8100586</v>
      </c>
      <c r="D564">
        <v>1268.4847411999999</v>
      </c>
      <c r="E564">
        <v>1253.4914550999999</v>
      </c>
      <c r="F564">
        <v>1219.0100098</v>
      </c>
      <c r="G564">
        <v>1232.1800536999999</v>
      </c>
      <c r="H564">
        <v>1227.8100586</v>
      </c>
      <c r="I564">
        <v>1227.8100586</v>
      </c>
      <c r="J564">
        <v>1235.5019531</v>
      </c>
      <c r="L564" t="str">
        <f t="shared" si="66"/>
        <v>24OCT2023:11:00:00</v>
      </c>
      <c r="M564">
        <v>12</v>
      </c>
      <c r="N564">
        <f t="shared" si="67"/>
        <v>-123.06420899999989</v>
      </c>
      <c r="O564">
        <f t="shared" si="62"/>
        <v>-123.06420899999989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9.1099676669864422</v>
      </c>
    </row>
    <row r="565" spans="1:19" x14ac:dyDescent="0.3">
      <c r="A565" t="s">
        <v>591</v>
      </c>
      <c r="B565">
        <v>1342.1861572</v>
      </c>
      <c r="C565">
        <v>1261.6300048999999</v>
      </c>
      <c r="D565">
        <v>1261.7106934000001</v>
      </c>
      <c r="E565">
        <v>1248.2592772999999</v>
      </c>
      <c r="F565">
        <v>1243.7900391000001</v>
      </c>
      <c r="G565">
        <v>1258.9499512</v>
      </c>
      <c r="H565">
        <v>1261.6300048999999</v>
      </c>
      <c r="I565">
        <v>1261.6300048999999</v>
      </c>
      <c r="J565">
        <v>1259.5942382999999</v>
      </c>
      <c r="L565" t="str">
        <f t="shared" si="66"/>
        <v>24OCT2023:12:00:00</v>
      </c>
      <c r="M565">
        <v>13</v>
      </c>
      <c r="N565">
        <f t="shared" si="67"/>
        <v>-80.556152300000122</v>
      </c>
      <c r="O565">
        <f t="shared" si="62"/>
        <v>-80.556152300000122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6.0018613564047056</v>
      </c>
    </row>
    <row r="566" spans="1:19" x14ac:dyDescent="0.3">
      <c r="A566" t="s">
        <v>592</v>
      </c>
      <c r="B566">
        <v>1347.9490966999999</v>
      </c>
      <c r="C566">
        <v>1289.0600586</v>
      </c>
      <c r="D566">
        <v>1242.7138672000001</v>
      </c>
      <c r="E566">
        <v>1248.8525391000001</v>
      </c>
      <c r="F566">
        <v>1268.1899414</v>
      </c>
      <c r="G566">
        <v>1284.0699463000001</v>
      </c>
      <c r="H566">
        <v>1289.0600586</v>
      </c>
      <c r="I566">
        <v>1289.0600586</v>
      </c>
      <c r="J566">
        <v>1277.2048339999999</v>
      </c>
      <c r="L566" t="str">
        <f t="shared" si="66"/>
        <v>24OCT2023:13:00:00</v>
      </c>
      <c r="M566">
        <v>14</v>
      </c>
      <c r="N566">
        <f t="shared" si="67"/>
        <v>-58.88903809999988</v>
      </c>
      <c r="O566">
        <f t="shared" si="62"/>
        <v>-58.88903809999988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4.3687879790245701</v>
      </c>
    </row>
    <row r="567" spans="1:19" x14ac:dyDescent="0.3">
      <c r="A567" t="s">
        <v>593</v>
      </c>
      <c r="B567">
        <v>1344.0023193</v>
      </c>
      <c r="C567">
        <v>1326.4000243999999</v>
      </c>
      <c r="D567">
        <v>1244.1680908000001</v>
      </c>
      <c r="E567">
        <v>1274.6878661999999</v>
      </c>
      <c r="F567">
        <v>1301.5100098</v>
      </c>
      <c r="G567">
        <v>1318.5899658000001</v>
      </c>
      <c r="H567">
        <v>1326.4000243999999</v>
      </c>
      <c r="I567">
        <v>1326.4000243999999</v>
      </c>
      <c r="J567">
        <v>1306.6837158000001</v>
      </c>
      <c r="L567" t="str">
        <f t="shared" si="66"/>
        <v>24OCT2023:14:00:00</v>
      </c>
      <c r="M567">
        <v>15</v>
      </c>
      <c r="N567">
        <f t="shared" si="67"/>
        <v>-17.602294900000061</v>
      </c>
      <c r="O567">
        <f t="shared" si="62"/>
        <v>-17.602294900000061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1.3096923009156642</v>
      </c>
    </row>
    <row r="568" spans="1:19" x14ac:dyDescent="0.3">
      <c r="A568" t="s">
        <v>594</v>
      </c>
      <c r="B568">
        <v>1355.7556152</v>
      </c>
      <c r="C568">
        <v>1366.2199707</v>
      </c>
      <c r="D568">
        <v>1264.1767577999999</v>
      </c>
      <c r="E568">
        <v>1344.9844971</v>
      </c>
      <c r="F568">
        <v>1341.3800048999999</v>
      </c>
      <c r="G568">
        <v>1358.1300048999999</v>
      </c>
      <c r="H568">
        <v>1366.2199707</v>
      </c>
      <c r="I568">
        <v>1366.2199707</v>
      </c>
      <c r="J568">
        <v>1342.5183105000001</v>
      </c>
      <c r="L568" t="str">
        <f t="shared" si="66"/>
        <v>24OCT2023:15:00:00</v>
      </c>
      <c r="M568">
        <v>16</v>
      </c>
      <c r="N568">
        <f t="shared" si="67"/>
        <v>10.464355500000011</v>
      </c>
      <c r="O568" t="str">
        <f t="shared" si="62"/>
        <v/>
      </c>
      <c r="P568">
        <f t="shared" si="63"/>
        <v>10.464355500000011</v>
      </c>
      <c r="Q568" t="str">
        <f t="shared" si="64"/>
        <v/>
      </c>
      <c r="R568">
        <f t="shared" si="65"/>
        <v>1</v>
      </c>
      <c r="S568">
        <f t="shared" si="68"/>
        <v>0.77184673865107445</v>
      </c>
    </row>
    <row r="569" spans="1:19" x14ac:dyDescent="0.3">
      <c r="A569" t="s">
        <v>595</v>
      </c>
      <c r="B569">
        <v>1352.1561279</v>
      </c>
      <c r="C569">
        <v>1391.3299560999999</v>
      </c>
      <c r="D569">
        <v>1278.6451416</v>
      </c>
      <c r="E569">
        <v>1358.1971435999999</v>
      </c>
      <c r="F569">
        <v>1371.1999512</v>
      </c>
      <c r="G569">
        <v>1383.1199951000001</v>
      </c>
      <c r="H569">
        <v>1391.3299560999999</v>
      </c>
      <c r="I569">
        <v>1391.3299560999999</v>
      </c>
      <c r="J569">
        <v>1365.9591064000001</v>
      </c>
      <c r="L569" t="str">
        <f t="shared" si="66"/>
        <v>24OCT2023:16:00:00</v>
      </c>
      <c r="M569">
        <v>17</v>
      </c>
      <c r="N569">
        <f t="shared" si="67"/>
        <v>39.173828199999889</v>
      </c>
      <c r="O569" t="str">
        <f t="shared" si="62"/>
        <v/>
      </c>
      <c r="P569">
        <f t="shared" si="63"/>
        <v>39.173828199999889</v>
      </c>
      <c r="Q569" t="str">
        <f t="shared" si="64"/>
        <v/>
      </c>
      <c r="R569">
        <f t="shared" si="65"/>
        <v>1</v>
      </c>
      <c r="S569">
        <f t="shared" si="68"/>
        <v>2.8971379407820153</v>
      </c>
    </row>
    <row r="570" spans="1:19" x14ac:dyDescent="0.3">
      <c r="A570" t="s">
        <v>596</v>
      </c>
      <c r="B570">
        <v>1368.5106201000001</v>
      </c>
      <c r="C570">
        <v>1418.5600586</v>
      </c>
      <c r="D570">
        <v>1254.2077637</v>
      </c>
      <c r="E570">
        <v>1300.4008789</v>
      </c>
      <c r="F570">
        <v>1397.9599608999999</v>
      </c>
      <c r="G570">
        <v>1412.5300293</v>
      </c>
      <c r="H570">
        <v>1418.5600586</v>
      </c>
      <c r="I570">
        <v>1418.5600586</v>
      </c>
      <c r="J570">
        <v>1383.0266113</v>
      </c>
      <c r="L570" t="str">
        <f t="shared" si="66"/>
        <v>24OCT2023:17:00:00</v>
      </c>
      <c r="M570">
        <v>18</v>
      </c>
      <c r="N570">
        <f t="shared" si="67"/>
        <v>50.049438499999951</v>
      </c>
      <c r="O570" t="str">
        <f t="shared" si="62"/>
        <v/>
      </c>
      <c r="P570">
        <f t="shared" si="63"/>
        <v>50.049438499999951</v>
      </c>
      <c r="Q570" t="str">
        <f t="shared" si="64"/>
        <v/>
      </c>
      <c r="R570">
        <f t="shared" si="65"/>
        <v>1</v>
      </c>
      <c r="S570">
        <f t="shared" si="68"/>
        <v>3.657219590765231</v>
      </c>
    </row>
    <row r="571" spans="1:19" x14ac:dyDescent="0.3">
      <c r="A571" t="s">
        <v>597</v>
      </c>
      <c r="B571">
        <v>1383.9713135</v>
      </c>
      <c r="C571">
        <v>1414</v>
      </c>
      <c r="D571">
        <v>1237.6806641000001</v>
      </c>
      <c r="E571">
        <v>1262.0932617000001</v>
      </c>
      <c r="F571">
        <v>1399.6999512</v>
      </c>
      <c r="G571">
        <v>1414.7900391000001</v>
      </c>
      <c r="H571">
        <v>1414</v>
      </c>
      <c r="I571">
        <v>1414</v>
      </c>
      <c r="J571">
        <v>1377.3851318</v>
      </c>
      <c r="L571" t="str">
        <f t="shared" si="66"/>
        <v>24OCT2023:18:00:00</v>
      </c>
      <c r="M571">
        <v>19</v>
      </c>
      <c r="N571">
        <f t="shared" si="67"/>
        <v>30.028686500000049</v>
      </c>
      <c r="O571" t="str">
        <f t="shared" si="62"/>
        <v/>
      </c>
      <c r="P571">
        <f t="shared" si="63"/>
        <v>30.028686500000049</v>
      </c>
      <c r="Q571" t="str">
        <f t="shared" si="64"/>
        <v/>
      </c>
      <c r="R571">
        <f t="shared" si="65"/>
        <v>1</v>
      </c>
      <c r="S571">
        <f t="shared" si="68"/>
        <v>2.1697477546741109</v>
      </c>
    </row>
    <row r="572" spans="1:19" x14ac:dyDescent="0.3">
      <c r="A572" t="s">
        <v>598</v>
      </c>
      <c r="B572">
        <v>1397.0635986</v>
      </c>
      <c r="C572">
        <v>1397.5699463000001</v>
      </c>
      <c r="D572">
        <v>1216.5133057</v>
      </c>
      <c r="E572">
        <v>1252.4291992000001</v>
      </c>
      <c r="F572">
        <v>1383.7600098</v>
      </c>
      <c r="G572">
        <v>1399.2900391000001</v>
      </c>
      <c r="H572">
        <v>1397.5699463000001</v>
      </c>
      <c r="I572">
        <v>1397.5699463000001</v>
      </c>
      <c r="J572">
        <v>1360.1496582</v>
      </c>
      <c r="L572" t="str">
        <f t="shared" si="66"/>
        <v>24OCT2023:19:00:00</v>
      </c>
      <c r="M572">
        <v>20</v>
      </c>
      <c r="N572">
        <f t="shared" si="67"/>
        <v>0.50634770000010576</v>
      </c>
      <c r="O572" t="str">
        <f t="shared" si="62"/>
        <v/>
      </c>
      <c r="P572">
        <f t="shared" si="63"/>
        <v>0.50634770000010576</v>
      </c>
      <c r="Q572" t="str">
        <f t="shared" si="64"/>
        <v/>
      </c>
      <c r="R572">
        <f t="shared" si="65"/>
        <v>1</v>
      </c>
      <c r="S572">
        <f t="shared" si="68"/>
        <v>3.6243711489406617E-2</v>
      </c>
    </row>
    <row r="573" spans="1:19" x14ac:dyDescent="0.3">
      <c r="A573" t="s">
        <v>599</v>
      </c>
      <c r="B573">
        <v>1399.6806641000001</v>
      </c>
      <c r="C573">
        <v>1394.9799805</v>
      </c>
      <c r="D573">
        <v>1254.5184326000001</v>
      </c>
      <c r="E573">
        <v>1292.9334716999999</v>
      </c>
      <c r="F573">
        <v>1379.4799805</v>
      </c>
      <c r="G573">
        <v>1392.3499756000001</v>
      </c>
      <c r="H573">
        <v>1394.9799805</v>
      </c>
      <c r="I573">
        <v>1394.9799805</v>
      </c>
      <c r="J573">
        <v>1365.074707</v>
      </c>
      <c r="L573" t="str">
        <f t="shared" si="66"/>
        <v>24OCT2023:20:00:00</v>
      </c>
      <c r="M573">
        <v>21</v>
      </c>
      <c r="N573">
        <f t="shared" si="67"/>
        <v>-4.7006836000000476</v>
      </c>
      <c r="O573">
        <f t="shared" si="62"/>
        <v>-4.7006836000000476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0.33583971834194087</v>
      </c>
    </row>
    <row r="574" spans="1:19" x14ac:dyDescent="0.3">
      <c r="A574" t="s">
        <v>600</v>
      </c>
      <c r="B574">
        <v>1376.4592285000001</v>
      </c>
      <c r="C574">
        <v>1365.8299560999999</v>
      </c>
      <c r="D574">
        <v>1307.8546143000001</v>
      </c>
      <c r="E574">
        <v>1302.7303466999999</v>
      </c>
      <c r="F574">
        <v>1363.0699463000001</v>
      </c>
      <c r="G574">
        <v>1374.6700439000001</v>
      </c>
      <c r="H574">
        <v>1365.8299560999999</v>
      </c>
      <c r="I574">
        <v>1365.8299560999999</v>
      </c>
      <c r="J574">
        <v>1354.8430175999999</v>
      </c>
      <c r="L574" t="str">
        <f t="shared" si="66"/>
        <v>24OCT2023:21:00:00</v>
      </c>
      <c r="M574">
        <v>22</v>
      </c>
      <c r="N574">
        <f t="shared" si="67"/>
        <v>-10.629272400000218</v>
      </c>
      <c r="O574">
        <f t="shared" si="62"/>
        <v>-10.629272400000218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0.77221847039984581</v>
      </c>
    </row>
    <row r="575" spans="1:19" x14ac:dyDescent="0.3">
      <c r="A575" t="s">
        <v>601</v>
      </c>
      <c r="B575">
        <v>1333.4003906</v>
      </c>
      <c r="C575">
        <v>1306.9200439000001</v>
      </c>
      <c r="D575">
        <v>1301.6866454999999</v>
      </c>
      <c r="E575">
        <v>1324.7973632999999</v>
      </c>
      <c r="F575">
        <v>1305.1600341999999</v>
      </c>
      <c r="G575">
        <v>1318.8800048999999</v>
      </c>
      <c r="H575">
        <v>1306.9200439000001</v>
      </c>
      <c r="I575">
        <v>1306.9200439000001</v>
      </c>
      <c r="J575">
        <v>1306.8934326000001</v>
      </c>
      <c r="L575" t="str">
        <f t="shared" si="66"/>
        <v>24OCT2023:22:00:00</v>
      </c>
      <c r="M575">
        <v>23</v>
      </c>
      <c r="N575">
        <f t="shared" si="67"/>
        <v>-26.480346699999927</v>
      </c>
      <c r="O575">
        <f t="shared" si="62"/>
        <v>-26.480346699999927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1.9859261244167155</v>
      </c>
    </row>
    <row r="576" spans="1:19" x14ac:dyDescent="0.3">
      <c r="A576" t="s">
        <v>602</v>
      </c>
      <c r="B576">
        <v>1282.9030762</v>
      </c>
      <c r="C576">
        <v>1235.4899902</v>
      </c>
      <c r="D576">
        <v>1237.3273925999999</v>
      </c>
      <c r="E576">
        <v>1265.6267089999999</v>
      </c>
      <c r="F576">
        <v>1232.1500243999999</v>
      </c>
      <c r="G576">
        <v>1245.5699463000001</v>
      </c>
      <c r="H576">
        <v>1235.4899902</v>
      </c>
      <c r="I576">
        <v>1235.4899902</v>
      </c>
      <c r="J576">
        <v>1236.5314940999999</v>
      </c>
      <c r="L576" t="str">
        <f t="shared" si="66"/>
        <v>24OCT2023:23:00:00</v>
      </c>
      <c r="M576">
        <v>24</v>
      </c>
      <c r="N576">
        <f t="shared" si="67"/>
        <v>-47.413086000000021</v>
      </c>
      <c r="O576">
        <f t="shared" si="62"/>
        <v>-47.413086000000021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3.6957652436565276</v>
      </c>
    </row>
    <row r="577" spans="1:19" x14ac:dyDescent="0.3">
      <c r="A577" t="s">
        <v>603</v>
      </c>
      <c r="B577">
        <v>1234.4364014</v>
      </c>
      <c r="C577">
        <v>1183.1400146000001</v>
      </c>
      <c r="D577">
        <v>1175.4472656</v>
      </c>
      <c r="E577">
        <v>1198.3264160000001</v>
      </c>
      <c r="F577">
        <v>1172.6099853999999</v>
      </c>
      <c r="G577">
        <v>1190.9799805</v>
      </c>
      <c r="H577">
        <v>1183.1400146000001</v>
      </c>
      <c r="I577">
        <v>1183.1400146000001</v>
      </c>
      <c r="J577">
        <v>1181.3325195</v>
      </c>
      <c r="L577" t="str">
        <f t="shared" si="66"/>
        <v>25OCT2023:00:00:00</v>
      </c>
      <c r="M577">
        <v>1</v>
      </c>
      <c r="N577">
        <f t="shared" si="67"/>
        <v>-51.296386799999937</v>
      </c>
      <c r="O577">
        <f t="shared" si="62"/>
        <v>-51.296386799999937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4.1554499479943754</v>
      </c>
    </row>
    <row r="578" spans="1:19" x14ac:dyDescent="0.3">
      <c r="A578" t="s">
        <v>604</v>
      </c>
      <c r="B578">
        <v>1185.6805420000001</v>
      </c>
      <c r="C578">
        <v>1189.2700195</v>
      </c>
      <c r="D578">
        <v>1151.1230469</v>
      </c>
      <c r="E578">
        <v>1160.1268310999999</v>
      </c>
      <c r="F578">
        <v>1166.8000488</v>
      </c>
      <c r="G578">
        <v>1193.8299560999999</v>
      </c>
      <c r="H578">
        <v>1189.2700195</v>
      </c>
      <c r="I578">
        <v>1189.2700195</v>
      </c>
      <c r="J578">
        <v>1179.8496094</v>
      </c>
      <c r="L578" t="str">
        <f t="shared" si="66"/>
        <v>25OCT2023:01:00:00</v>
      </c>
      <c r="M578">
        <v>2</v>
      </c>
      <c r="N578">
        <f t="shared" si="67"/>
        <v>3.5894774999999299</v>
      </c>
      <c r="O578" t="str">
        <f t="shared" si="62"/>
        <v/>
      </c>
      <c r="P578">
        <f t="shared" si="63"/>
        <v>3.5894774999999299</v>
      </c>
      <c r="Q578" t="str">
        <f t="shared" si="64"/>
        <v/>
      </c>
      <c r="R578">
        <f t="shared" si="65"/>
        <v>1</v>
      </c>
      <c r="S578">
        <f t="shared" si="68"/>
        <v>0.3027356334907223</v>
      </c>
    </row>
    <row r="579" spans="1:19" x14ac:dyDescent="0.3">
      <c r="A579" t="s">
        <v>605</v>
      </c>
      <c r="B579">
        <v>1144.3420410000001</v>
      </c>
      <c r="C579">
        <v>1155.5899658000001</v>
      </c>
      <c r="D579">
        <v>1124.7347411999999</v>
      </c>
      <c r="E579">
        <v>1131.4503173999999</v>
      </c>
      <c r="F579">
        <v>1133.7800293</v>
      </c>
      <c r="G579">
        <v>1161.4100341999999</v>
      </c>
      <c r="H579">
        <v>1155.5899658000001</v>
      </c>
      <c r="I579">
        <v>1155.5899658000001</v>
      </c>
      <c r="J579">
        <v>1147.8199463000001</v>
      </c>
      <c r="L579" t="str">
        <f t="shared" si="66"/>
        <v>25OCT2023:02:00:00</v>
      </c>
      <c r="M579">
        <v>3</v>
      </c>
      <c r="N579">
        <f t="shared" si="67"/>
        <v>11.247924799999964</v>
      </c>
      <c r="O579" t="str">
        <f t="shared" ref="O579:O642" si="69">IF(N579&lt;0,N579,"")</f>
        <v/>
      </c>
      <c r="P579">
        <f t="shared" ref="P579:P642" si="70">IF(N579&gt;0,N579,"")</f>
        <v>11.247924799999964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0.98291633069521778</v>
      </c>
    </row>
    <row r="580" spans="1:19" x14ac:dyDescent="0.3">
      <c r="A580" t="s">
        <v>606</v>
      </c>
      <c r="B580">
        <v>1151.1801757999999</v>
      </c>
      <c r="C580">
        <v>1131.1899414</v>
      </c>
      <c r="D580">
        <v>1107.7457274999999</v>
      </c>
      <c r="E580">
        <v>1103.7244873</v>
      </c>
      <c r="F580">
        <v>1109.1400146000001</v>
      </c>
      <c r="G580">
        <v>1138.2199707</v>
      </c>
      <c r="H580">
        <v>1131.1899414</v>
      </c>
      <c r="I580">
        <v>1131.1899414</v>
      </c>
      <c r="J580">
        <v>1124.9990233999999</v>
      </c>
      <c r="L580" t="str">
        <f t="shared" ref="L580:L643" si="73">A580</f>
        <v>25OCT2023:03:00:00</v>
      </c>
      <c r="M580">
        <v>4</v>
      </c>
      <c r="N580">
        <f t="shared" ref="N580:N643" si="74">C580-B580</f>
        <v>-19.990234399999963</v>
      </c>
      <c r="O580">
        <f t="shared" si="69"/>
        <v>-19.990234399999963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1.7364991875496789</v>
      </c>
    </row>
    <row r="581" spans="1:19" x14ac:dyDescent="0.3">
      <c r="A581" t="s">
        <v>607</v>
      </c>
      <c r="B581">
        <v>1106.6281738</v>
      </c>
      <c r="C581">
        <v>1112.7099608999999</v>
      </c>
      <c r="D581">
        <v>1108.7241211</v>
      </c>
      <c r="E581">
        <v>1099.1938477000001</v>
      </c>
      <c r="F581">
        <v>1091.75</v>
      </c>
      <c r="G581">
        <v>1120.3699951000001</v>
      </c>
      <c r="H581">
        <v>1112.7099608999999</v>
      </c>
      <c r="I581">
        <v>1112.7099608999999</v>
      </c>
      <c r="J581">
        <v>1110.5827637</v>
      </c>
      <c r="L581" t="str">
        <f t="shared" si="73"/>
        <v>25OCT2023:04:00:00</v>
      </c>
      <c r="M581">
        <v>5</v>
      </c>
      <c r="N581">
        <f t="shared" si="74"/>
        <v>6.0817870999999286</v>
      </c>
      <c r="O581" t="str">
        <f t="shared" si="69"/>
        <v/>
      </c>
      <c r="P581">
        <f t="shared" si="70"/>
        <v>6.0817870999999286</v>
      </c>
      <c r="Q581" t="str">
        <f t="shared" si="71"/>
        <v/>
      </c>
      <c r="R581">
        <f t="shared" si="72"/>
        <v>1</v>
      </c>
      <c r="S581">
        <f t="shared" si="75"/>
        <v>0.54957819112050588</v>
      </c>
    </row>
    <row r="582" spans="1:19" x14ac:dyDescent="0.3">
      <c r="A582" t="s">
        <v>608</v>
      </c>
      <c r="B582">
        <v>1058.4257812999999</v>
      </c>
      <c r="C582">
        <v>1106.6099853999999</v>
      </c>
      <c r="D582">
        <v>1091.9034423999999</v>
      </c>
      <c r="E582">
        <v>1093.0670166</v>
      </c>
      <c r="F582">
        <v>1085.5100098</v>
      </c>
      <c r="G582">
        <v>1112.7099608999999</v>
      </c>
      <c r="H582">
        <v>1106.6099853999999</v>
      </c>
      <c r="I582">
        <v>1106.6099853999999</v>
      </c>
      <c r="J582">
        <v>1102.1687012</v>
      </c>
      <c r="L582" t="str">
        <f t="shared" si="73"/>
        <v>25OCT2023:05:00:00</v>
      </c>
      <c r="M582">
        <v>6</v>
      </c>
      <c r="N582">
        <f t="shared" si="74"/>
        <v>48.184204099999988</v>
      </c>
      <c r="O582" t="str">
        <f t="shared" si="69"/>
        <v/>
      </c>
      <c r="P582">
        <f t="shared" si="70"/>
        <v>48.184204099999988</v>
      </c>
      <c r="Q582" t="str">
        <f t="shared" si="71"/>
        <v/>
      </c>
      <c r="R582">
        <f t="shared" si="72"/>
        <v>1</v>
      </c>
      <c r="S582">
        <f t="shared" si="75"/>
        <v>4.5524405160292174</v>
      </c>
    </row>
    <row r="583" spans="1:19" x14ac:dyDescent="0.3">
      <c r="A583" t="s">
        <v>609</v>
      </c>
      <c r="B583">
        <v>966.12811279000005</v>
      </c>
      <c r="C583">
        <v>1131.7900391000001</v>
      </c>
      <c r="D583">
        <v>1115.0120850000001</v>
      </c>
      <c r="E583">
        <v>1131.5748291</v>
      </c>
      <c r="F583">
        <v>1110.5799560999999</v>
      </c>
      <c r="G583">
        <v>1135.5400391000001</v>
      </c>
      <c r="H583">
        <v>1131.7900391000001</v>
      </c>
      <c r="I583">
        <v>1131.7900391000001</v>
      </c>
      <c r="J583">
        <v>1126.6884766000001</v>
      </c>
      <c r="L583" t="str">
        <f t="shared" si="73"/>
        <v>25OCT2023:06:00:00</v>
      </c>
      <c r="M583">
        <v>7</v>
      </c>
      <c r="N583">
        <f t="shared" si="74"/>
        <v>165.66192631000001</v>
      </c>
      <c r="O583" t="str">
        <f t="shared" si="69"/>
        <v/>
      </c>
      <c r="P583">
        <f t="shared" si="70"/>
        <v>165.66192631000001</v>
      </c>
      <c r="Q583" t="str">
        <f t="shared" si="71"/>
        <v/>
      </c>
      <c r="R583">
        <f t="shared" si="72"/>
        <v>1</v>
      </c>
      <c r="S583">
        <f t="shared" si="75"/>
        <v>17.146993666460951</v>
      </c>
    </row>
    <row r="584" spans="1:19" x14ac:dyDescent="0.3">
      <c r="A584" t="s">
        <v>610</v>
      </c>
      <c r="B584">
        <v>1099.0145264</v>
      </c>
      <c r="C584">
        <v>1197.7299805</v>
      </c>
      <c r="D584">
        <v>1193.4825439000001</v>
      </c>
      <c r="E584">
        <v>1198.6378173999999</v>
      </c>
      <c r="F584">
        <v>1175.1600341999999</v>
      </c>
      <c r="G584">
        <v>1199.0999756000001</v>
      </c>
      <c r="H584">
        <v>1197.7299805</v>
      </c>
      <c r="I584">
        <v>1197.7299805</v>
      </c>
      <c r="J584">
        <v>1194.7604980000001</v>
      </c>
      <c r="L584" t="str">
        <f t="shared" si="73"/>
        <v>25OCT2023:07:00:00</v>
      </c>
      <c r="M584">
        <v>8</v>
      </c>
      <c r="N584">
        <f t="shared" si="74"/>
        <v>98.715454099999988</v>
      </c>
      <c r="O584" t="str">
        <f t="shared" si="69"/>
        <v/>
      </c>
      <c r="P584">
        <f t="shared" si="70"/>
        <v>98.715454099999988</v>
      </c>
      <c r="Q584" t="str">
        <f t="shared" si="71"/>
        <v/>
      </c>
      <c r="R584">
        <f t="shared" si="72"/>
        <v>1</v>
      </c>
      <c r="S584">
        <f t="shared" si="75"/>
        <v>8.9821791913304772</v>
      </c>
    </row>
    <row r="585" spans="1:19" x14ac:dyDescent="0.3">
      <c r="A585" t="s">
        <v>611</v>
      </c>
      <c r="B585">
        <v>1165.4550781</v>
      </c>
      <c r="C585">
        <v>1226.4799805</v>
      </c>
      <c r="D585">
        <v>1211.9466553</v>
      </c>
      <c r="E585">
        <v>1246.9000243999999</v>
      </c>
      <c r="F585">
        <v>1201.5</v>
      </c>
      <c r="G585">
        <v>1223.6899414</v>
      </c>
      <c r="H585">
        <v>1226.4799805</v>
      </c>
      <c r="I585">
        <v>1226.4799805</v>
      </c>
      <c r="J585">
        <v>1220.7962646000001</v>
      </c>
      <c r="L585" t="str">
        <f t="shared" si="73"/>
        <v>25OCT2023:08:00:00</v>
      </c>
      <c r="M585">
        <v>9</v>
      </c>
      <c r="N585">
        <f t="shared" si="74"/>
        <v>61.024902399999974</v>
      </c>
      <c r="O585" t="str">
        <f t="shared" si="69"/>
        <v/>
      </c>
      <c r="P585">
        <f t="shared" si="70"/>
        <v>61.024902399999974</v>
      </c>
      <c r="Q585" t="str">
        <f t="shared" si="71"/>
        <v/>
      </c>
      <c r="R585">
        <f t="shared" si="72"/>
        <v>1</v>
      </c>
      <c r="S585">
        <f t="shared" si="75"/>
        <v>5.2361436786981699</v>
      </c>
    </row>
    <row r="586" spans="1:19" x14ac:dyDescent="0.3">
      <c r="A586" t="s">
        <v>612</v>
      </c>
      <c r="B586">
        <v>1278.1165771000001</v>
      </c>
      <c r="C586">
        <v>1227.1899414</v>
      </c>
      <c r="D586">
        <v>1187.2799072</v>
      </c>
      <c r="E586">
        <v>1217.9390868999999</v>
      </c>
      <c r="F586">
        <v>1201.5</v>
      </c>
      <c r="G586">
        <v>1224.8399658000001</v>
      </c>
      <c r="H586">
        <v>1227.1899414</v>
      </c>
      <c r="I586">
        <v>1227.1899414</v>
      </c>
      <c r="J586">
        <v>1216.4039307</v>
      </c>
      <c r="L586" t="str">
        <f t="shared" si="73"/>
        <v>25OCT2023:09:00:00</v>
      </c>
      <c r="M586">
        <v>10</v>
      </c>
      <c r="N586">
        <f t="shared" si="74"/>
        <v>-50.926635700000134</v>
      </c>
      <c r="O586">
        <f t="shared" si="69"/>
        <v>-50.926635700000134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3.9845063128396951</v>
      </c>
    </row>
    <row r="587" spans="1:19" x14ac:dyDescent="0.3">
      <c r="A587" t="s">
        <v>613</v>
      </c>
      <c r="B587">
        <v>1253.5976562999999</v>
      </c>
      <c r="C587">
        <v>1254.1999512</v>
      </c>
      <c r="D587">
        <v>1259.7247314000001</v>
      </c>
      <c r="E587">
        <v>1264.442749</v>
      </c>
      <c r="F587">
        <v>1222.4200439000001</v>
      </c>
      <c r="G587">
        <v>1244.6899414</v>
      </c>
      <c r="H587">
        <v>1254.1999512</v>
      </c>
      <c r="I587">
        <v>1254.1999512</v>
      </c>
      <c r="J587">
        <v>1251.1760254000001</v>
      </c>
      <c r="L587" t="str">
        <f t="shared" si="73"/>
        <v>25OCT2023:10:00:00</v>
      </c>
      <c r="M587">
        <v>11</v>
      </c>
      <c r="N587">
        <f t="shared" si="74"/>
        <v>0.60229490000006081</v>
      </c>
      <c r="O587" t="str">
        <f t="shared" si="69"/>
        <v/>
      </c>
      <c r="P587">
        <f t="shared" si="70"/>
        <v>0.60229490000006081</v>
      </c>
      <c r="Q587" t="str">
        <f t="shared" si="71"/>
        <v/>
      </c>
      <c r="R587">
        <f t="shared" si="72"/>
        <v>1</v>
      </c>
      <c r="S587">
        <f t="shared" si="75"/>
        <v>4.8045311585675536E-2</v>
      </c>
    </row>
    <row r="588" spans="1:19" x14ac:dyDescent="0.3">
      <c r="A588" t="s">
        <v>614</v>
      </c>
      <c r="B588">
        <v>1256.3017577999999</v>
      </c>
      <c r="C588">
        <v>1268.5400391000001</v>
      </c>
      <c r="D588">
        <v>1300.0224608999999</v>
      </c>
      <c r="E588">
        <v>1308.7889404</v>
      </c>
      <c r="F588">
        <v>1236.4899902</v>
      </c>
      <c r="G588">
        <v>1261.0899658000001</v>
      </c>
      <c r="H588">
        <v>1268.5400391000001</v>
      </c>
      <c r="I588">
        <v>1268.5400391000001</v>
      </c>
      <c r="J588">
        <v>1270.8864745999999</v>
      </c>
      <c r="L588" t="str">
        <f t="shared" si="73"/>
        <v>25OCT2023:11:00:00</v>
      </c>
      <c r="M588">
        <v>12</v>
      </c>
      <c r="N588">
        <f t="shared" si="74"/>
        <v>12.238281300000153</v>
      </c>
      <c r="O588" t="str">
        <f t="shared" si="69"/>
        <v/>
      </c>
      <c r="P588">
        <f t="shared" si="70"/>
        <v>12.238281300000153</v>
      </c>
      <c r="Q588" t="str">
        <f t="shared" si="71"/>
        <v/>
      </c>
      <c r="R588">
        <f t="shared" si="72"/>
        <v>1</v>
      </c>
      <c r="S588">
        <f t="shared" si="75"/>
        <v>0.9741514109979027</v>
      </c>
    </row>
    <row r="589" spans="1:19" x14ac:dyDescent="0.3">
      <c r="A589" t="s">
        <v>615</v>
      </c>
      <c r="B589">
        <v>1225.1455077999999</v>
      </c>
      <c r="C589">
        <v>1286.3699951000001</v>
      </c>
      <c r="D589">
        <v>1294.1151123</v>
      </c>
      <c r="E589">
        <v>1312.8907471</v>
      </c>
      <c r="F589">
        <v>1262.4399414</v>
      </c>
      <c r="G589">
        <v>1287.1600341999999</v>
      </c>
      <c r="H589">
        <v>1286.3699951000001</v>
      </c>
      <c r="I589">
        <v>1286.3699951000001</v>
      </c>
      <c r="J589">
        <v>1285.6049805</v>
      </c>
      <c r="L589" t="str">
        <f t="shared" si="73"/>
        <v>25OCT2023:12:00:00</v>
      </c>
      <c r="M589">
        <v>13</v>
      </c>
      <c r="N589">
        <f t="shared" si="74"/>
        <v>61.224487300000192</v>
      </c>
      <c r="O589" t="str">
        <f t="shared" si="69"/>
        <v/>
      </c>
      <c r="P589">
        <f t="shared" si="70"/>
        <v>61.224487300000192</v>
      </c>
      <c r="Q589" t="str">
        <f t="shared" si="71"/>
        <v/>
      </c>
      <c r="R589">
        <f t="shared" si="72"/>
        <v>1</v>
      </c>
      <c r="S589">
        <f t="shared" si="75"/>
        <v>4.9973237391157985</v>
      </c>
    </row>
    <row r="590" spans="1:19" x14ac:dyDescent="0.3">
      <c r="A590" t="s">
        <v>616</v>
      </c>
      <c r="B590">
        <v>1259.5551757999999</v>
      </c>
      <c r="C590">
        <v>1312.6400146000001</v>
      </c>
      <c r="D590">
        <v>1272.3577881000001</v>
      </c>
      <c r="E590">
        <v>1312.4404297000001</v>
      </c>
      <c r="F590">
        <v>1288.3499756000001</v>
      </c>
      <c r="G590">
        <v>1312</v>
      </c>
      <c r="H590">
        <v>1312.6400146000001</v>
      </c>
      <c r="I590">
        <v>1312.6400146000001</v>
      </c>
      <c r="J590">
        <v>1302.0905762</v>
      </c>
      <c r="L590" t="str">
        <f t="shared" si="73"/>
        <v>25OCT2023:13:00:00</v>
      </c>
      <c r="M590">
        <v>14</v>
      </c>
      <c r="N590">
        <f t="shared" si="74"/>
        <v>53.084838800000171</v>
      </c>
      <c r="O590" t="str">
        <f t="shared" si="69"/>
        <v/>
      </c>
      <c r="P590">
        <f t="shared" si="70"/>
        <v>53.084838800000171</v>
      </c>
      <c r="Q590" t="str">
        <f t="shared" si="71"/>
        <v/>
      </c>
      <c r="R590">
        <f t="shared" si="72"/>
        <v>1</v>
      </c>
      <c r="S590">
        <f t="shared" si="75"/>
        <v>4.2145703356173829</v>
      </c>
    </row>
    <row r="591" spans="1:19" x14ac:dyDescent="0.3">
      <c r="A591" t="s">
        <v>617</v>
      </c>
      <c r="B591">
        <v>1388.9929199000001</v>
      </c>
      <c r="C591">
        <v>1348.4100341999999</v>
      </c>
      <c r="D591">
        <v>1279.2955322</v>
      </c>
      <c r="E591">
        <v>1343.6262207</v>
      </c>
      <c r="F591">
        <v>1321.0200195</v>
      </c>
      <c r="G591">
        <v>1342.0699463000001</v>
      </c>
      <c r="H591">
        <v>1348.4100341999999</v>
      </c>
      <c r="I591">
        <v>1348.4100341999999</v>
      </c>
      <c r="J591">
        <v>1331.2142334</v>
      </c>
      <c r="L591" t="str">
        <f t="shared" si="73"/>
        <v>25OCT2023:14:00:00</v>
      </c>
      <c r="M591">
        <v>15</v>
      </c>
      <c r="N591">
        <f t="shared" si="74"/>
        <v>-40.582885700000134</v>
      </c>
      <c r="O591">
        <f t="shared" si="69"/>
        <v>-40.582885700000134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2.9217489246037252</v>
      </c>
    </row>
    <row r="592" spans="1:19" x14ac:dyDescent="0.3">
      <c r="A592" t="s">
        <v>618</v>
      </c>
      <c r="B592">
        <v>1434.6347656</v>
      </c>
      <c r="C592">
        <v>1391.0899658000001</v>
      </c>
      <c r="D592">
        <v>1288.6966553</v>
      </c>
      <c r="E592">
        <v>1366.6993408000001</v>
      </c>
      <c r="F592">
        <v>1359.0999756000001</v>
      </c>
      <c r="G592">
        <v>1380.4000243999999</v>
      </c>
      <c r="H592">
        <v>1391.0899658000001</v>
      </c>
      <c r="I592">
        <v>1391.0899658000001</v>
      </c>
      <c r="J592">
        <v>1366.3433838000001</v>
      </c>
      <c r="L592" t="str">
        <f t="shared" si="73"/>
        <v>25OCT2023:15:00:00</v>
      </c>
      <c r="M592">
        <v>16</v>
      </c>
      <c r="N592">
        <f t="shared" si="74"/>
        <v>-43.544799799999964</v>
      </c>
      <c r="O592">
        <f t="shared" si="69"/>
        <v>-43.544799799999964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3.0352533511753035</v>
      </c>
    </row>
    <row r="593" spans="1:19" x14ac:dyDescent="0.3">
      <c r="A593" t="s">
        <v>619</v>
      </c>
      <c r="B593">
        <v>1484.0566406</v>
      </c>
      <c r="C593">
        <v>1419.3599853999999</v>
      </c>
      <c r="D593">
        <v>1302.3563231999999</v>
      </c>
      <c r="E593">
        <v>1386.8604736</v>
      </c>
      <c r="F593">
        <v>1384.6999512</v>
      </c>
      <c r="G593">
        <v>1404.9899902</v>
      </c>
      <c r="H593">
        <v>1419.3599853999999</v>
      </c>
      <c r="I593">
        <v>1419.3599853999999</v>
      </c>
      <c r="J593">
        <v>1391.0562743999999</v>
      </c>
      <c r="L593" t="str">
        <f t="shared" si="73"/>
        <v>25OCT2023:16:00:00</v>
      </c>
      <c r="M593">
        <v>17</v>
      </c>
      <c r="N593">
        <f t="shared" si="74"/>
        <v>-64.696655200000123</v>
      </c>
      <c r="O593">
        <f t="shared" si="69"/>
        <v>-64.696655200000123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4.3594464948348222</v>
      </c>
    </row>
    <row r="594" spans="1:19" x14ac:dyDescent="0.3">
      <c r="A594" t="s">
        <v>620</v>
      </c>
      <c r="B594">
        <v>1492.3992920000001</v>
      </c>
      <c r="C594">
        <v>1446.1500243999999</v>
      </c>
      <c r="D594">
        <v>1273.8995361</v>
      </c>
      <c r="E594">
        <v>1350.4381103999999</v>
      </c>
      <c r="F594">
        <v>1411.6300048999999</v>
      </c>
      <c r="G594">
        <v>1434.8000488</v>
      </c>
      <c r="H594">
        <v>1446.1500243999999</v>
      </c>
      <c r="I594">
        <v>1446.1500243999999</v>
      </c>
      <c r="J594">
        <v>1407.1130370999999</v>
      </c>
      <c r="L594" t="str">
        <f t="shared" si="73"/>
        <v>25OCT2023:17:00:00</v>
      </c>
      <c r="M594">
        <v>18</v>
      </c>
      <c r="N594">
        <f t="shared" si="74"/>
        <v>-46.249267600000167</v>
      </c>
      <c r="O594">
        <f t="shared" si="69"/>
        <v>-46.249267600000167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3.0989875060862841</v>
      </c>
    </row>
    <row r="595" spans="1:19" x14ac:dyDescent="0.3">
      <c r="A595" t="s">
        <v>621</v>
      </c>
      <c r="B595">
        <v>1496.7246094</v>
      </c>
      <c r="C595">
        <v>1449.7099608999999</v>
      </c>
      <c r="D595">
        <v>1241.9648437999999</v>
      </c>
      <c r="E595">
        <v>1294.4471435999999</v>
      </c>
      <c r="F595">
        <v>1413.1899414</v>
      </c>
      <c r="G595">
        <v>1435.5999756000001</v>
      </c>
      <c r="H595">
        <v>1449.7099608999999</v>
      </c>
      <c r="I595">
        <v>1449.7099608999999</v>
      </c>
      <c r="J595">
        <v>1403.0979004000001</v>
      </c>
      <c r="L595" t="str">
        <f t="shared" si="73"/>
        <v>25OCT2023:18:00:00</v>
      </c>
      <c r="M595">
        <v>19</v>
      </c>
      <c r="N595">
        <f t="shared" si="74"/>
        <v>-47.014648500000021</v>
      </c>
      <c r="O595">
        <f t="shared" si="69"/>
        <v>-47.014648500000021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3.141168936805752</v>
      </c>
    </row>
    <row r="596" spans="1:19" x14ac:dyDescent="0.3">
      <c r="A596" t="s">
        <v>622</v>
      </c>
      <c r="B596">
        <v>1387.9238281</v>
      </c>
      <c r="C596">
        <v>1425.0400391000001</v>
      </c>
      <c r="D596">
        <v>1247.0145264</v>
      </c>
      <c r="E596">
        <v>1333.7145995999999</v>
      </c>
      <c r="F596">
        <v>1391.4300536999999</v>
      </c>
      <c r="G596">
        <v>1415.1600341999999</v>
      </c>
      <c r="H596">
        <v>1425.0400391000001</v>
      </c>
      <c r="I596">
        <v>1425.0400391000001</v>
      </c>
      <c r="J596">
        <v>1385.0859375</v>
      </c>
      <c r="L596" t="str">
        <f t="shared" si="73"/>
        <v>25OCT2023:19:00:00</v>
      </c>
      <c r="M596">
        <v>20</v>
      </c>
      <c r="N596">
        <f t="shared" si="74"/>
        <v>37.116211000000021</v>
      </c>
      <c r="O596" t="str">
        <f t="shared" si="69"/>
        <v/>
      </c>
      <c r="P596">
        <f t="shared" si="70"/>
        <v>37.116211000000021</v>
      </c>
      <c r="Q596" t="str">
        <f t="shared" si="71"/>
        <v/>
      </c>
      <c r="R596">
        <f t="shared" si="72"/>
        <v>1</v>
      </c>
      <c r="S596">
        <f t="shared" si="75"/>
        <v>2.674225360826199</v>
      </c>
    </row>
    <row r="597" spans="1:19" x14ac:dyDescent="0.3">
      <c r="A597" t="s">
        <v>623</v>
      </c>
      <c r="B597">
        <v>1343.4331055</v>
      </c>
      <c r="C597">
        <v>1409.5899658000001</v>
      </c>
      <c r="D597">
        <v>1288.3059082</v>
      </c>
      <c r="E597">
        <v>1365.8122559000001</v>
      </c>
      <c r="F597">
        <v>1380.3199463000001</v>
      </c>
      <c r="G597">
        <v>1399.4399414</v>
      </c>
      <c r="H597">
        <v>1409.5899658000001</v>
      </c>
      <c r="I597">
        <v>1409.5899658000001</v>
      </c>
      <c r="J597">
        <v>1381.3912353999999</v>
      </c>
      <c r="L597" t="str">
        <f t="shared" si="73"/>
        <v>25OCT2023:20:00:00</v>
      </c>
      <c r="M597">
        <v>21</v>
      </c>
      <c r="N597">
        <f t="shared" si="74"/>
        <v>66.156860300000062</v>
      </c>
      <c r="O597" t="str">
        <f t="shared" si="69"/>
        <v/>
      </c>
      <c r="P597">
        <f t="shared" si="70"/>
        <v>66.156860300000062</v>
      </c>
      <c r="Q597" t="str">
        <f t="shared" si="71"/>
        <v/>
      </c>
      <c r="R597">
        <f t="shared" si="72"/>
        <v>1</v>
      </c>
      <c r="S597">
        <f t="shared" si="75"/>
        <v>4.9244625600749767</v>
      </c>
    </row>
    <row r="598" spans="1:19" x14ac:dyDescent="0.3">
      <c r="A598" t="s">
        <v>624</v>
      </c>
      <c r="B598">
        <v>1424.3532714999999</v>
      </c>
      <c r="C598">
        <v>1389.9200439000001</v>
      </c>
      <c r="D598">
        <v>1325.9011230000001</v>
      </c>
      <c r="E598">
        <v>1369.6469727000001</v>
      </c>
      <c r="F598">
        <v>1365.2199707</v>
      </c>
      <c r="G598">
        <v>1384.5</v>
      </c>
      <c r="H598">
        <v>1389.9200439000001</v>
      </c>
      <c r="I598">
        <v>1389.9200439000001</v>
      </c>
      <c r="J598">
        <v>1374.1043701000001</v>
      </c>
      <c r="L598" t="str">
        <f t="shared" si="73"/>
        <v>25OCT2023:21:00:00</v>
      </c>
      <c r="M598">
        <v>22</v>
      </c>
      <c r="N598">
        <f t="shared" si="74"/>
        <v>-34.433227599999782</v>
      </c>
      <c r="O598">
        <f t="shared" si="69"/>
        <v>-34.433227599999782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2.417464002012494</v>
      </c>
    </row>
    <row r="599" spans="1:19" x14ac:dyDescent="0.3">
      <c r="A599" t="s">
        <v>625</v>
      </c>
      <c r="B599">
        <v>1301.1975098</v>
      </c>
      <c r="C599">
        <v>1343.3100586</v>
      </c>
      <c r="D599">
        <v>1313.0847168</v>
      </c>
      <c r="E599">
        <v>1360.3911132999999</v>
      </c>
      <c r="F599">
        <v>1316.9499512</v>
      </c>
      <c r="G599">
        <v>1339.2099608999999</v>
      </c>
      <c r="H599">
        <v>1343.3100586</v>
      </c>
      <c r="I599">
        <v>1343.3100586</v>
      </c>
      <c r="J599">
        <v>1334.2189940999999</v>
      </c>
      <c r="L599" t="str">
        <f t="shared" si="73"/>
        <v>25OCT2023:22:00:00</v>
      </c>
      <c r="M599">
        <v>23</v>
      </c>
      <c r="N599">
        <f t="shared" si="74"/>
        <v>42.112548800000013</v>
      </c>
      <c r="O599" t="str">
        <f t="shared" si="69"/>
        <v/>
      </c>
      <c r="P599">
        <f t="shared" si="70"/>
        <v>42.112548800000013</v>
      </c>
      <c r="Q599" t="str">
        <f t="shared" si="71"/>
        <v/>
      </c>
      <c r="R599">
        <f t="shared" si="72"/>
        <v>1</v>
      </c>
      <c r="S599">
        <f t="shared" si="75"/>
        <v>3.2364455421124276</v>
      </c>
    </row>
    <row r="600" spans="1:19" x14ac:dyDescent="0.3">
      <c r="A600" t="s">
        <v>626</v>
      </c>
      <c r="B600">
        <v>1243.6174315999999</v>
      </c>
      <c r="C600">
        <v>1285.3800048999999</v>
      </c>
      <c r="D600">
        <v>1253.1839600000001</v>
      </c>
      <c r="E600">
        <v>1307.1342772999999</v>
      </c>
      <c r="F600">
        <v>1256.3299560999999</v>
      </c>
      <c r="G600">
        <v>1280.0600586</v>
      </c>
      <c r="H600">
        <v>1285.3800048999999</v>
      </c>
      <c r="I600">
        <v>1285.3800048999999</v>
      </c>
      <c r="J600">
        <v>1275.5037841999999</v>
      </c>
      <c r="L600" t="str">
        <f t="shared" si="73"/>
        <v>25OCT2023:23:00:00</v>
      </c>
      <c r="M600">
        <v>24</v>
      </c>
      <c r="N600">
        <f t="shared" si="74"/>
        <v>41.762573299999985</v>
      </c>
      <c r="O600" t="str">
        <f t="shared" si="69"/>
        <v/>
      </c>
      <c r="P600">
        <f t="shared" si="70"/>
        <v>41.762573299999985</v>
      </c>
      <c r="Q600" t="str">
        <f t="shared" si="71"/>
        <v/>
      </c>
      <c r="R600">
        <f t="shared" si="72"/>
        <v>1</v>
      </c>
      <c r="S600">
        <f t="shared" si="75"/>
        <v>3.3581527758315146</v>
      </c>
    </row>
    <row r="601" spans="1:19" x14ac:dyDescent="0.3">
      <c r="A601" t="s">
        <v>627</v>
      </c>
      <c r="B601">
        <v>1190.2237548999999</v>
      </c>
      <c r="C601">
        <v>1230.6899414</v>
      </c>
      <c r="D601">
        <v>1190.5927733999999</v>
      </c>
      <c r="E601">
        <v>1236.8776855000001</v>
      </c>
      <c r="F601">
        <v>1196.3199463000001</v>
      </c>
      <c r="G601">
        <v>1225.3299560999999</v>
      </c>
      <c r="H601">
        <v>1230.6899414</v>
      </c>
      <c r="I601">
        <v>1230.6899414</v>
      </c>
      <c r="J601">
        <v>1218.6975098</v>
      </c>
      <c r="L601" t="str">
        <f t="shared" si="73"/>
        <v>26OCT2023:00:00:00</v>
      </c>
      <c r="M601">
        <v>1</v>
      </c>
      <c r="N601">
        <f t="shared" si="74"/>
        <v>40.466186500000049</v>
      </c>
      <c r="O601" t="str">
        <f t="shared" si="69"/>
        <v/>
      </c>
      <c r="P601">
        <f t="shared" si="70"/>
        <v>40.466186500000049</v>
      </c>
      <c r="Q601" t="str">
        <f t="shared" si="71"/>
        <v/>
      </c>
      <c r="R601">
        <f t="shared" si="72"/>
        <v>1</v>
      </c>
      <c r="S601">
        <f t="shared" si="75"/>
        <v>3.3998805966866232</v>
      </c>
    </row>
    <row r="602" spans="1:19" x14ac:dyDescent="0.3">
      <c r="A602" t="s">
        <v>628</v>
      </c>
      <c r="B602">
        <v>1113.5047606999999</v>
      </c>
      <c r="C602">
        <v>1182.1999512</v>
      </c>
      <c r="D602">
        <v>1133.8948975000001</v>
      </c>
      <c r="E602">
        <v>1172.0639647999999</v>
      </c>
      <c r="F602">
        <v>1175.0100098</v>
      </c>
      <c r="G602">
        <v>1182.75</v>
      </c>
      <c r="H602">
        <v>1182.1999512</v>
      </c>
      <c r="I602">
        <v>1182.1999512</v>
      </c>
      <c r="J602">
        <v>1171.875</v>
      </c>
      <c r="L602" t="str">
        <f t="shared" si="73"/>
        <v>26OCT2023:01:00:00</v>
      </c>
      <c r="M602">
        <v>2</v>
      </c>
      <c r="N602">
        <f t="shared" si="74"/>
        <v>68.695190500000081</v>
      </c>
      <c r="O602" t="str">
        <f t="shared" si="69"/>
        <v/>
      </c>
      <c r="P602">
        <f t="shared" si="70"/>
        <v>68.695190500000081</v>
      </c>
      <c r="Q602" t="str">
        <f t="shared" si="71"/>
        <v/>
      </c>
      <c r="R602">
        <f t="shared" si="72"/>
        <v>1</v>
      </c>
      <c r="S602">
        <f t="shared" si="75"/>
        <v>6.1692767668828958</v>
      </c>
    </row>
    <row r="603" spans="1:19" x14ac:dyDescent="0.3">
      <c r="A603" t="s">
        <v>629</v>
      </c>
      <c r="B603">
        <v>951.79486083999996</v>
      </c>
      <c r="C603">
        <v>1153.4399414</v>
      </c>
      <c r="D603">
        <v>1108.8900146000001</v>
      </c>
      <c r="E603">
        <v>1131.5024414</v>
      </c>
      <c r="F603">
        <v>1144.1400146000001</v>
      </c>
      <c r="G603">
        <v>1155.1800536999999</v>
      </c>
      <c r="H603">
        <v>1153.4399414</v>
      </c>
      <c r="I603">
        <v>1153.4399414</v>
      </c>
      <c r="J603">
        <v>1143.7739257999999</v>
      </c>
      <c r="L603" t="str">
        <f t="shared" si="73"/>
        <v>26OCT2023:02:00:00</v>
      </c>
      <c r="M603">
        <v>3</v>
      </c>
      <c r="N603">
        <f t="shared" si="74"/>
        <v>201.64508056</v>
      </c>
      <c r="O603" t="str">
        <f t="shared" si="69"/>
        <v/>
      </c>
      <c r="P603">
        <f t="shared" si="70"/>
        <v>201.64508056</v>
      </c>
      <c r="Q603" t="str">
        <f t="shared" si="71"/>
        <v/>
      </c>
      <c r="R603">
        <f t="shared" si="72"/>
        <v>1</v>
      </c>
      <c r="S603">
        <f t="shared" si="75"/>
        <v>21.185771100091834</v>
      </c>
    </row>
    <row r="604" spans="1:19" x14ac:dyDescent="0.3">
      <c r="A604" t="s">
        <v>630</v>
      </c>
      <c r="B604">
        <v>942.64477538999995</v>
      </c>
      <c r="C604">
        <v>1130.7600098</v>
      </c>
      <c r="D604">
        <v>1096.0133057</v>
      </c>
      <c r="E604">
        <v>1105.7119141000001</v>
      </c>
      <c r="F604">
        <v>1115.6800536999999</v>
      </c>
      <c r="G604">
        <v>1131.4200439000001</v>
      </c>
      <c r="H604">
        <v>1130.7600098</v>
      </c>
      <c r="I604">
        <v>1130.7600098</v>
      </c>
      <c r="J604">
        <v>1122.3687743999999</v>
      </c>
      <c r="L604" t="str">
        <f t="shared" si="73"/>
        <v>26OCT2023:03:00:00</v>
      </c>
      <c r="M604">
        <v>4</v>
      </c>
      <c r="N604">
        <f t="shared" si="74"/>
        <v>188.11523441000008</v>
      </c>
      <c r="O604" t="str">
        <f t="shared" si="69"/>
        <v/>
      </c>
      <c r="P604">
        <f t="shared" si="70"/>
        <v>188.11523441000008</v>
      </c>
      <c r="Q604" t="str">
        <f t="shared" si="71"/>
        <v/>
      </c>
      <c r="R604">
        <f t="shared" si="72"/>
        <v>1</v>
      </c>
      <c r="S604">
        <f t="shared" si="75"/>
        <v>19.95611064965286</v>
      </c>
    </row>
    <row r="605" spans="1:19" x14ac:dyDescent="0.3">
      <c r="A605" t="s">
        <v>631</v>
      </c>
      <c r="B605">
        <v>1047.0061035000001</v>
      </c>
      <c r="C605">
        <v>1110.3499756000001</v>
      </c>
      <c r="D605">
        <v>1094.7449951000001</v>
      </c>
      <c r="E605">
        <v>1090.5953368999999</v>
      </c>
      <c r="F605">
        <v>1095.8800048999999</v>
      </c>
      <c r="G605">
        <v>1111.5400391000001</v>
      </c>
      <c r="H605">
        <v>1110.3499756000001</v>
      </c>
      <c r="I605">
        <v>1110.3499756000001</v>
      </c>
      <c r="J605">
        <v>1105.901001</v>
      </c>
      <c r="L605" t="str">
        <f t="shared" si="73"/>
        <v>26OCT2023:04:00:00</v>
      </c>
      <c r="M605">
        <v>5</v>
      </c>
      <c r="N605">
        <f t="shared" si="74"/>
        <v>63.343872099999999</v>
      </c>
      <c r="O605" t="str">
        <f t="shared" si="69"/>
        <v/>
      </c>
      <c r="P605">
        <f t="shared" si="70"/>
        <v>63.343872099999999</v>
      </c>
      <c r="Q605" t="str">
        <f t="shared" si="71"/>
        <v/>
      </c>
      <c r="R605">
        <f t="shared" si="72"/>
        <v>1</v>
      </c>
      <c r="S605">
        <f t="shared" si="75"/>
        <v>6.0500002710824692</v>
      </c>
    </row>
    <row r="606" spans="1:19" x14ac:dyDescent="0.3">
      <c r="A606" t="s">
        <v>632</v>
      </c>
      <c r="B606">
        <v>1052.3367920000001</v>
      </c>
      <c r="C606">
        <v>1104.6099853999999</v>
      </c>
      <c r="D606">
        <v>1091.2869873</v>
      </c>
      <c r="E606">
        <v>1100.8404541</v>
      </c>
      <c r="F606">
        <v>1088.7199707</v>
      </c>
      <c r="G606">
        <v>1103.9100341999999</v>
      </c>
      <c r="H606">
        <v>1104.6099853999999</v>
      </c>
      <c r="I606">
        <v>1104.6099853999999</v>
      </c>
      <c r="J606">
        <v>1100.2863769999999</v>
      </c>
      <c r="L606" t="str">
        <f t="shared" si="73"/>
        <v>26OCT2023:05:00:00</v>
      </c>
      <c r="M606">
        <v>6</v>
      </c>
      <c r="N606">
        <f t="shared" si="74"/>
        <v>52.273193399999855</v>
      </c>
      <c r="O606" t="str">
        <f t="shared" si="69"/>
        <v/>
      </c>
      <c r="P606">
        <f t="shared" si="70"/>
        <v>52.273193399999855</v>
      </c>
      <c r="Q606" t="str">
        <f t="shared" si="71"/>
        <v/>
      </c>
      <c r="R606">
        <f t="shared" si="72"/>
        <v>1</v>
      </c>
      <c r="S606">
        <f t="shared" si="75"/>
        <v>4.9673444658960335</v>
      </c>
    </row>
    <row r="607" spans="1:19" x14ac:dyDescent="0.3">
      <c r="A607" t="s">
        <v>633</v>
      </c>
      <c r="B607">
        <v>1094.6635742000001</v>
      </c>
      <c r="C607">
        <v>1137.1400146000001</v>
      </c>
      <c r="D607">
        <v>1119.4476318</v>
      </c>
      <c r="E607">
        <v>1138.5224608999999</v>
      </c>
      <c r="F607">
        <v>1118.9200439000001</v>
      </c>
      <c r="G607">
        <v>1133.9300536999999</v>
      </c>
      <c r="H607">
        <v>1137.1400146000001</v>
      </c>
      <c r="I607">
        <v>1137.1400146000001</v>
      </c>
      <c r="J607">
        <v>1131.4584961</v>
      </c>
      <c r="L607" t="str">
        <f t="shared" si="73"/>
        <v>26OCT2023:06:00:00</v>
      </c>
      <c r="M607">
        <v>7</v>
      </c>
      <c r="N607">
        <f t="shared" si="74"/>
        <v>42.476440400000001</v>
      </c>
      <c r="O607" t="str">
        <f t="shared" si="69"/>
        <v/>
      </c>
      <c r="P607">
        <f t="shared" si="70"/>
        <v>42.476440400000001</v>
      </c>
      <c r="Q607" t="str">
        <f t="shared" si="71"/>
        <v/>
      </c>
      <c r="R607">
        <f t="shared" si="72"/>
        <v>1</v>
      </c>
      <c r="S607">
        <f t="shared" si="75"/>
        <v>3.8803191593401247</v>
      </c>
    </row>
    <row r="608" spans="1:19" x14ac:dyDescent="0.3">
      <c r="A608" t="s">
        <v>634</v>
      </c>
      <c r="B608">
        <v>1176.1530762</v>
      </c>
      <c r="C608">
        <v>1209.3100586</v>
      </c>
      <c r="D608">
        <v>1199.3190918</v>
      </c>
      <c r="E608">
        <v>1213.4190673999999</v>
      </c>
      <c r="F608">
        <v>1191.4499512</v>
      </c>
      <c r="G608">
        <v>1207.4899902</v>
      </c>
      <c r="H608">
        <v>1209.3100586</v>
      </c>
      <c r="I608">
        <v>1209.3100586</v>
      </c>
      <c r="J608">
        <v>1205.3438721</v>
      </c>
      <c r="L608" t="str">
        <f t="shared" si="73"/>
        <v>26OCT2023:07:00:00</v>
      </c>
      <c r="M608">
        <v>8</v>
      </c>
      <c r="N608">
        <f t="shared" si="74"/>
        <v>33.156982400000061</v>
      </c>
      <c r="O608" t="str">
        <f t="shared" si="69"/>
        <v/>
      </c>
      <c r="P608">
        <f t="shared" si="70"/>
        <v>33.156982400000061</v>
      </c>
      <c r="Q608" t="str">
        <f t="shared" si="71"/>
        <v/>
      </c>
      <c r="R608">
        <f t="shared" si="72"/>
        <v>1</v>
      </c>
      <c r="S608">
        <f t="shared" si="75"/>
        <v>2.8191043386228283</v>
      </c>
    </row>
    <row r="609" spans="1:19" x14ac:dyDescent="0.3">
      <c r="A609" t="s">
        <v>635</v>
      </c>
      <c r="B609">
        <v>1224.7993164</v>
      </c>
      <c r="C609">
        <v>1245.4799805</v>
      </c>
      <c r="D609">
        <v>1219.9530029</v>
      </c>
      <c r="E609">
        <v>1250.7873535000001</v>
      </c>
      <c r="F609">
        <v>1221.3399658000001</v>
      </c>
      <c r="G609">
        <v>1238.9699707</v>
      </c>
      <c r="H609">
        <v>1245.4799805</v>
      </c>
      <c r="I609">
        <v>1245.4799805</v>
      </c>
      <c r="J609">
        <v>1237.3096923999999</v>
      </c>
      <c r="L609" t="str">
        <f t="shared" si="73"/>
        <v>26OCT2023:08:00:00</v>
      </c>
      <c r="M609">
        <v>9</v>
      </c>
      <c r="N609">
        <f t="shared" si="74"/>
        <v>20.680664100000058</v>
      </c>
      <c r="O609" t="str">
        <f t="shared" si="69"/>
        <v/>
      </c>
      <c r="P609">
        <f t="shared" si="70"/>
        <v>20.680664100000058</v>
      </c>
      <c r="Q609" t="str">
        <f t="shared" si="71"/>
        <v/>
      </c>
      <c r="R609">
        <f t="shared" si="72"/>
        <v>1</v>
      </c>
      <c r="S609">
        <f t="shared" si="75"/>
        <v>1.6884940923045129</v>
      </c>
    </row>
    <row r="610" spans="1:19" x14ac:dyDescent="0.3">
      <c r="A610" t="s">
        <v>636</v>
      </c>
      <c r="B610">
        <v>1243.7056885</v>
      </c>
      <c r="C610">
        <v>1244.2099608999999</v>
      </c>
      <c r="D610">
        <v>1197.9019774999999</v>
      </c>
      <c r="E610">
        <v>1233.4564209</v>
      </c>
      <c r="F610">
        <v>1218.7900391000001</v>
      </c>
      <c r="G610">
        <v>1239.0899658000001</v>
      </c>
      <c r="H610">
        <v>1244.2099608999999</v>
      </c>
      <c r="I610">
        <v>1244.2099608999999</v>
      </c>
      <c r="J610">
        <v>1231.8944091999999</v>
      </c>
      <c r="L610" t="str">
        <f t="shared" si="73"/>
        <v>26OCT2023:09:00:00</v>
      </c>
      <c r="M610">
        <v>10</v>
      </c>
      <c r="N610">
        <f t="shared" si="74"/>
        <v>0.50427239999999074</v>
      </c>
      <c r="O610" t="str">
        <f t="shared" si="69"/>
        <v/>
      </c>
      <c r="P610">
        <f t="shared" si="70"/>
        <v>0.50427239999999074</v>
      </c>
      <c r="Q610" t="str">
        <f t="shared" si="71"/>
        <v/>
      </c>
      <c r="R610">
        <f t="shared" si="72"/>
        <v>1</v>
      </c>
      <c r="S610">
        <f t="shared" si="75"/>
        <v>4.0545959117400207E-2</v>
      </c>
    </row>
    <row r="611" spans="1:19" x14ac:dyDescent="0.3">
      <c r="A611" t="s">
        <v>637</v>
      </c>
      <c r="B611">
        <v>1301.9989014</v>
      </c>
      <c r="C611">
        <v>1271.3299560999999</v>
      </c>
      <c r="D611">
        <v>1252.8233643000001</v>
      </c>
      <c r="E611">
        <v>1258.0610352000001</v>
      </c>
      <c r="F611">
        <v>1238.5400391000001</v>
      </c>
      <c r="G611">
        <v>1260.75</v>
      </c>
      <c r="H611">
        <v>1271.3299560999999</v>
      </c>
      <c r="I611">
        <v>1271.3299560999999</v>
      </c>
      <c r="J611">
        <v>1263.2917480000001</v>
      </c>
      <c r="L611" t="str">
        <f t="shared" si="73"/>
        <v>26OCT2023:10:00:00</v>
      </c>
      <c r="M611">
        <v>11</v>
      </c>
      <c r="N611">
        <f t="shared" si="74"/>
        <v>-30.668945300000132</v>
      </c>
      <c r="O611">
        <f t="shared" si="69"/>
        <v>-30.668945300000132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2.3555277402325565</v>
      </c>
    </row>
    <row r="612" spans="1:19" x14ac:dyDescent="0.3">
      <c r="A612" t="s">
        <v>638</v>
      </c>
      <c r="B612">
        <v>1343.3367920000001</v>
      </c>
      <c r="C612">
        <v>1290.8199463000001</v>
      </c>
      <c r="D612">
        <v>1302.0629882999999</v>
      </c>
      <c r="E612">
        <v>1325.90625</v>
      </c>
      <c r="F612">
        <v>1253.3100586</v>
      </c>
      <c r="G612">
        <v>1276.3499756000001</v>
      </c>
      <c r="H612">
        <v>1290.8199463000001</v>
      </c>
      <c r="I612">
        <v>1290.8199463000001</v>
      </c>
      <c r="J612">
        <v>1287.8706055</v>
      </c>
      <c r="L612" t="str">
        <f t="shared" si="73"/>
        <v>26OCT2023:11:00:00</v>
      </c>
      <c r="M612">
        <v>12</v>
      </c>
      <c r="N612">
        <f t="shared" si="74"/>
        <v>-52.516845699999976</v>
      </c>
      <c r="O612">
        <f t="shared" si="69"/>
        <v>-52.516845699999976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3.9094325423642511</v>
      </c>
    </row>
    <row r="613" spans="1:19" x14ac:dyDescent="0.3">
      <c r="A613" t="s">
        <v>639</v>
      </c>
      <c r="B613">
        <v>1342.3122559000001</v>
      </c>
      <c r="C613">
        <v>1323.8599853999999</v>
      </c>
      <c r="D613">
        <v>1295.2464600000001</v>
      </c>
      <c r="E613">
        <v>1325.1373291</v>
      </c>
      <c r="F613">
        <v>1282.8199463000001</v>
      </c>
      <c r="G613">
        <v>1311.3299560999999</v>
      </c>
      <c r="H613">
        <v>1323.8599853999999</v>
      </c>
      <c r="I613">
        <v>1323.8599853999999</v>
      </c>
      <c r="J613">
        <v>1312.7802733999999</v>
      </c>
      <c r="L613" t="str">
        <f t="shared" si="73"/>
        <v>26OCT2023:12:00:00</v>
      </c>
      <c r="M613">
        <v>13</v>
      </c>
      <c r="N613">
        <f t="shared" si="74"/>
        <v>-18.452270500000168</v>
      </c>
      <c r="O613">
        <f t="shared" si="69"/>
        <v>-18.452270500000168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1.3746630427380102</v>
      </c>
    </row>
    <row r="614" spans="1:19" x14ac:dyDescent="0.3">
      <c r="A614" t="s">
        <v>640</v>
      </c>
      <c r="B614">
        <v>1356.1491699000001</v>
      </c>
      <c r="C614">
        <v>1356.3000488</v>
      </c>
      <c r="D614">
        <v>1288.2047118999999</v>
      </c>
      <c r="E614">
        <v>1338.1062012</v>
      </c>
      <c r="F614">
        <v>1300.9100341999999</v>
      </c>
      <c r="G614">
        <v>1333.2099608999999</v>
      </c>
      <c r="H614">
        <v>1356.3000488</v>
      </c>
      <c r="I614">
        <v>1356.3000488</v>
      </c>
      <c r="J614">
        <v>1334.8330077999999</v>
      </c>
      <c r="L614" t="str">
        <f t="shared" si="73"/>
        <v>26OCT2023:13:00:00</v>
      </c>
      <c r="M614">
        <v>14</v>
      </c>
      <c r="N614">
        <f t="shared" si="74"/>
        <v>0.15087889999995241</v>
      </c>
      <c r="O614" t="str">
        <f t="shared" si="69"/>
        <v/>
      </c>
      <c r="P614">
        <f t="shared" si="70"/>
        <v>0.15087889999995241</v>
      </c>
      <c r="Q614" t="str">
        <f t="shared" si="71"/>
        <v/>
      </c>
      <c r="R614">
        <f t="shared" si="72"/>
        <v>1</v>
      </c>
      <c r="S614">
        <f t="shared" si="75"/>
        <v>1.1125538646392265E-2</v>
      </c>
    </row>
    <row r="615" spans="1:19" x14ac:dyDescent="0.3">
      <c r="A615" t="s">
        <v>641</v>
      </c>
      <c r="B615">
        <v>1409.4881591999999</v>
      </c>
      <c r="C615">
        <v>1402.3599853999999</v>
      </c>
      <c r="D615">
        <v>1299.5261230000001</v>
      </c>
      <c r="E615">
        <v>1353.7857666</v>
      </c>
      <c r="F615">
        <v>1334.5400391000001</v>
      </c>
      <c r="G615">
        <v>1368.3800048999999</v>
      </c>
      <c r="H615">
        <v>1402.3599853999999</v>
      </c>
      <c r="I615">
        <v>1402.3599853999999</v>
      </c>
      <c r="J615">
        <v>1371.6132812999999</v>
      </c>
      <c r="L615" t="str">
        <f t="shared" si="73"/>
        <v>26OCT2023:14:00:00</v>
      </c>
      <c r="M615">
        <v>15</v>
      </c>
      <c r="N615">
        <f t="shared" si="74"/>
        <v>-7.1281738000000132</v>
      </c>
      <c r="O615">
        <f t="shared" si="69"/>
        <v>-7.1281738000000132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0.50572782420860041</v>
      </c>
    </row>
    <row r="616" spans="1:19" x14ac:dyDescent="0.3">
      <c r="A616" t="s">
        <v>642</v>
      </c>
      <c r="B616">
        <v>1439.5150146000001</v>
      </c>
      <c r="C616">
        <v>1447.3100586</v>
      </c>
      <c r="D616">
        <v>1319.7677002</v>
      </c>
      <c r="E616">
        <v>1379.8015137</v>
      </c>
      <c r="F616">
        <v>1367.5899658000001</v>
      </c>
      <c r="G616">
        <v>1401.1500243999999</v>
      </c>
      <c r="H616">
        <v>1447.3100586</v>
      </c>
      <c r="I616">
        <v>1447.3100586</v>
      </c>
      <c r="J616">
        <v>1409.2136230000001</v>
      </c>
      <c r="L616" t="str">
        <f t="shared" si="73"/>
        <v>26OCT2023:15:00:00</v>
      </c>
      <c r="M616">
        <v>16</v>
      </c>
      <c r="N616">
        <f t="shared" si="74"/>
        <v>7.7950439999999617</v>
      </c>
      <c r="O616" t="str">
        <f t="shared" si="69"/>
        <v/>
      </c>
      <c r="P616">
        <f t="shared" si="70"/>
        <v>7.7950439999999617</v>
      </c>
      <c r="Q616" t="str">
        <f t="shared" si="71"/>
        <v/>
      </c>
      <c r="R616">
        <f t="shared" si="72"/>
        <v>1</v>
      </c>
      <c r="S616">
        <f t="shared" si="75"/>
        <v>0.54150487636045819</v>
      </c>
    </row>
    <row r="617" spans="1:19" x14ac:dyDescent="0.3">
      <c r="A617" t="s">
        <v>643</v>
      </c>
      <c r="B617">
        <v>1405.2281493999999</v>
      </c>
      <c r="C617">
        <v>1470.5300293</v>
      </c>
      <c r="D617">
        <v>1336.6489257999999</v>
      </c>
      <c r="E617">
        <v>1396.2263184000001</v>
      </c>
      <c r="F617">
        <v>1386.1300048999999</v>
      </c>
      <c r="G617">
        <v>1421.6500243999999</v>
      </c>
      <c r="H617">
        <v>1470.5300293</v>
      </c>
      <c r="I617">
        <v>1470.5300293</v>
      </c>
      <c r="J617">
        <v>1430.4259033000001</v>
      </c>
      <c r="L617" t="str">
        <f t="shared" si="73"/>
        <v>26OCT2023:16:00:00</v>
      </c>
      <c r="M617">
        <v>17</v>
      </c>
      <c r="N617">
        <f t="shared" si="74"/>
        <v>65.301879900000131</v>
      </c>
      <c r="O617" t="str">
        <f t="shared" si="69"/>
        <v/>
      </c>
      <c r="P617">
        <f t="shared" si="70"/>
        <v>65.301879900000131</v>
      </c>
      <c r="Q617" t="str">
        <f t="shared" si="71"/>
        <v/>
      </c>
      <c r="R617">
        <f t="shared" si="72"/>
        <v>1</v>
      </c>
      <c r="S617">
        <f t="shared" si="75"/>
        <v>4.6470660246795177</v>
      </c>
    </row>
    <row r="618" spans="1:19" x14ac:dyDescent="0.3">
      <c r="A618" t="s">
        <v>644</v>
      </c>
      <c r="B618">
        <v>1417.010376</v>
      </c>
      <c r="C618">
        <v>1499.3299560999999</v>
      </c>
      <c r="D618">
        <v>1330.963501</v>
      </c>
      <c r="E618">
        <v>1401.1654053</v>
      </c>
      <c r="F618">
        <v>1416.4399414</v>
      </c>
      <c r="G618">
        <v>1451.4200439000001</v>
      </c>
      <c r="H618">
        <v>1499.3299560999999</v>
      </c>
      <c r="I618">
        <v>1499.3299560999999</v>
      </c>
      <c r="J618">
        <v>1452.5767822</v>
      </c>
      <c r="L618" t="str">
        <f t="shared" si="73"/>
        <v>26OCT2023:17:00:00</v>
      </c>
      <c r="M618">
        <v>18</v>
      </c>
      <c r="N618">
        <f t="shared" si="74"/>
        <v>82.319580099999939</v>
      </c>
      <c r="O618" t="str">
        <f t="shared" si="69"/>
        <v/>
      </c>
      <c r="P618">
        <f t="shared" si="70"/>
        <v>82.319580099999939</v>
      </c>
      <c r="Q618" t="str">
        <f t="shared" si="71"/>
        <v/>
      </c>
      <c r="R618">
        <f t="shared" si="72"/>
        <v>1</v>
      </c>
      <c r="S618">
        <f t="shared" si="75"/>
        <v>5.8093844261306904</v>
      </c>
    </row>
    <row r="619" spans="1:19" x14ac:dyDescent="0.3">
      <c r="A619" t="s">
        <v>645</v>
      </c>
      <c r="B619">
        <v>1429.2897949000001</v>
      </c>
      <c r="C619">
        <v>1494.6600341999999</v>
      </c>
      <c r="D619">
        <v>1311.0068358999999</v>
      </c>
      <c r="E619">
        <v>1387.8433838000001</v>
      </c>
      <c r="F619">
        <v>1422.7399902</v>
      </c>
      <c r="G619">
        <v>1457.7800293</v>
      </c>
      <c r="H619">
        <v>1494.6600341999999</v>
      </c>
      <c r="I619">
        <v>1494.6600341999999</v>
      </c>
      <c r="J619">
        <v>1447.0495605000001</v>
      </c>
      <c r="L619" t="str">
        <f t="shared" si="73"/>
        <v>26OCT2023:18:00:00</v>
      </c>
      <c r="M619">
        <v>19</v>
      </c>
      <c r="N619">
        <f t="shared" si="74"/>
        <v>65.370239299999866</v>
      </c>
      <c r="O619" t="str">
        <f t="shared" si="69"/>
        <v/>
      </c>
      <c r="P619">
        <f t="shared" si="70"/>
        <v>65.370239299999866</v>
      </c>
      <c r="Q619" t="str">
        <f t="shared" si="71"/>
        <v/>
      </c>
      <c r="R619">
        <f t="shared" si="72"/>
        <v>1</v>
      </c>
      <c r="S619">
        <f t="shared" si="75"/>
        <v>4.5736168783443585</v>
      </c>
    </row>
    <row r="620" spans="1:19" x14ac:dyDescent="0.3">
      <c r="A620" t="s">
        <v>646</v>
      </c>
      <c r="B620">
        <v>1346.2064209</v>
      </c>
      <c r="C620">
        <v>1470.6899414</v>
      </c>
      <c r="D620">
        <v>1315.3935547000001</v>
      </c>
      <c r="E620">
        <v>1405.2351074000001</v>
      </c>
      <c r="F620">
        <v>1405.6400146000001</v>
      </c>
      <c r="G620">
        <v>1439.4399414</v>
      </c>
      <c r="H620">
        <v>1470.6899414</v>
      </c>
      <c r="I620">
        <v>1470.6899414</v>
      </c>
      <c r="J620">
        <v>1430.0007324000001</v>
      </c>
      <c r="L620" t="str">
        <f t="shared" si="73"/>
        <v>26OCT2023:19:00:00</v>
      </c>
      <c r="M620">
        <v>20</v>
      </c>
      <c r="N620">
        <f t="shared" si="74"/>
        <v>124.48352049999994</v>
      </c>
      <c r="O620" t="str">
        <f t="shared" si="69"/>
        <v/>
      </c>
      <c r="P620">
        <f t="shared" si="70"/>
        <v>124.48352049999994</v>
      </c>
      <c r="Q620" t="str">
        <f t="shared" si="71"/>
        <v/>
      </c>
      <c r="R620">
        <f t="shared" si="72"/>
        <v>1</v>
      </c>
      <c r="S620">
        <f t="shared" si="75"/>
        <v>9.246986091239787</v>
      </c>
    </row>
    <row r="621" spans="1:19" x14ac:dyDescent="0.3">
      <c r="A621" t="s">
        <v>647</v>
      </c>
      <c r="B621">
        <v>1356.6864014</v>
      </c>
      <c r="C621">
        <v>1457.1600341999999</v>
      </c>
      <c r="D621">
        <v>1337.5480957</v>
      </c>
      <c r="E621">
        <v>1406.8640137</v>
      </c>
      <c r="F621">
        <v>1395.1199951000001</v>
      </c>
      <c r="G621">
        <v>1426.8000488</v>
      </c>
      <c r="H621">
        <v>1457.1600341999999</v>
      </c>
      <c r="I621">
        <v>1457.1600341999999</v>
      </c>
      <c r="J621">
        <v>1423.9976807</v>
      </c>
      <c r="L621" t="str">
        <f t="shared" si="73"/>
        <v>26OCT2023:20:00:00</v>
      </c>
      <c r="M621">
        <v>21</v>
      </c>
      <c r="N621">
        <f t="shared" si="74"/>
        <v>100.4736327999999</v>
      </c>
      <c r="O621" t="str">
        <f t="shared" si="69"/>
        <v/>
      </c>
      <c r="P621">
        <f t="shared" si="70"/>
        <v>100.4736327999999</v>
      </c>
      <c r="Q621" t="str">
        <f t="shared" si="71"/>
        <v/>
      </c>
      <c r="R621">
        <f t="shared" si="72"/>
        <v>1</v>
      </c>
      <c r="S621">
        <f t="shared" si="75"/>
        <v>7.4058111510750422</v>
      </c>
    </row>
    <row r="622" spans="1:19" x14ac:dyDescent="0.3">
      <c r="A622" t="s">
        <v>648</v>
      </c>
      <c r="B622">
        <v>1396.0358887</v>
      </c>
      <c r="C622">
        <v>1432.0999756000001</v>
      </c>
      <c r="D622">
        <v>1348.8947754000001</v>
      </c>
      <c r="E622">
        <v>1385.5959473</v>
      </c>
      <c r="F622">
        <v>1382.5500488</v>
      </c>
      <c r="G622">
        <v>1410.3299560999999</v>
      </c>
      <c r="H622">
        <v>1432.0999756000001</v>
      </c>
      <c r="I622">
        <v>1432.0999756000001</v>
      </c>
      <c r="J622">
        <v>1408.3269043</v>
      </c>
      <c r="L622" t="str">
        <f t="shared" si="73"/>
        <v>26OCT2023:21:00:00</v>
      </c>
      <c r="M622">
        <v>22</v>
      </c>
      <c r="N622">
        <f t="shared" si="74"/>
        <v>36.06408690000012</v>
      </c>
      <c r="O622" t="str">
        <f t="shared" si="69"/>
        <v/>
      </c>
      <c r="P622">
        <f t="shared" si="70"/>
        <v>36.06408690000012</v>
      </c>
      <c r="Q622" t="str">
        <f t="shared" si="71"/>
        <v/>
      </c>
      <c r="R622">
        <f t="shared" si="72"/>
        <v>1</v>
      </c>
      <c r="S622">
        <f t="shared" si="75"/>
        <v>2.5833209011254925</v>
      </c>
    </row>
    <row r="623" spans="1:19" x14ac:dyDescent="0.3">
      <c r="A623" t="s">
        <v>649</v>
      </c>
      <c r="B623">
        <v>1358.0429687999999</v>
      </c>
      <c r="C623">
        <v>1379.3499756000001</v>
      </c>
      <c r="D623">
        <v>1323.6497803</v>
      </c>
      <c r="E623">
        <v>1349.7637939000001</v>
      </c>
      <c r="F623">
        <v>1331.2299805</v>
      </c>
      <c r="G623">
        <v>1359.4599608999999</v>
      </c>
      <c r="H623">
        <v>1379.3499756000001</v>
      </c>
      <c r="I623">
        <v>1379.3499756000001</v>
      </c>
      <c r="J623">
        <v>1361.4090576000001</v>
      </c>
      <c r="L623" t="str">
        <f t="shared" si="73"/>
        <v>26OCT2023:22:00:00</v>
      </c>
      <c r="M623">
        <v>23</v>
      </c>
      <c r="N623">
        <f t="shared" si="74"/>
        <v>21.307006800000181</v>
      </c>
      <c r="O623" t="str">
        <f t="shared" si="69"/>
        <v/>
      </c>
      <c r="P623">
        <f t="shared" si="70"/>
        <v>21.307006800000181</v>
      </c>
      <c r="Q623" t="str">
        <f t="shared" si="71"/>
        <v/>
      </c>
      <c r="R623">
        <f t="shared" si="72"/>
        <v>1</v>
      </c>
      <c r="S623">
        <f t="shared" si="75"/>
        <v>1.568949384482847</v>
      </c>
    </row>
    <row r="624" spans="1:19" x14ac:dyDescent="0.3">
      <c r="A624" t="s">
        <v>650</v>
      </c>
      <c r="B624">
        <v>1294.0930175999999</v>
      </c>
      <c r="C624">
        <v>1313.9599608999999</v>
      </c>
      <c r="D624">
        <v>1264.1437988</v>
      </c>
      <c r="E624">
        <v>1295.8797606999999</v>
      </c>
      <c r="F624">
        <v>1269.1099853999999</v>
      </c>
      <c r="G624">
        <v>1293.1300048999999</v>
      </c>
      <c r="H624">
        <v>1313.9599608999999</v>
      </c>
      <c r="I624">
        <v>1313.9599608999999</v>
      </c>
      <c r="J624">
        <v>1297.4288329999999</v>
      </c>
      <c r="L624" t="str">
        <f t="shared" si="73"/>
        <v>26OCT2023:23:00:00</v>
      </c>
      <c r="M624">
        <v>24</v>
      </c>
      <c r="N624">
        <f t="shared" si="74"/>
        <v>19.866943300000003</v>
      </c>
      <c r="O624" t="str">
        <f t="shared" si="69"/>
        <v/>
      </c>
      <c r="P624">
        <f t="shared" si="70"/>
        <v>19.866943300000003</v>
      </c>
      <c r="Q624" t="str">
        <f t="shared" si="71"/>
        <v/>
      </c>
      <c r="R624">
        <f t="shared" si="72"/>
        <v>1</v>
      </c>
      <c r="S624">
        <f t="shared" si="75"/>
        <v>1.535202109106875</v>
      </c>
    </row>
    <row r="625" spans="1:19" x14ac:dyDescent="0.3">
      <c r="A625" t="s">
        <v>651</v>
      </c>
      <c r="B625">
        <v>1233.9055175999999</v>
      </c>
      <c r="C625">
        <v>1253.0100098</v>
      </c>
      <c r="D625">
        <v>1200.9250488</v>
      </c>
      <c r="E625">
        <v>1232.7628173999999</v>
      </c>
      <c r="F625">
        <v>1209.9699707</v>
      </c>
      <c r="G625">
        <v>1231.75</v>
      </c>
      <c r="H625">
        <v>1253.0100098</v>
      </c>
      <c r="I625">
        <v>1253.0100098</v>
      </c>
      <c r="J625">
        <v>1236.1630858999999</v>
      </c>
      <c r="L625" t="str">
        <f t="shared" si="73"/>
        <v>27OCT2023:00:00:00</v>
      </c>
      <c r="M625">
        <v>1</v>
      </c>
      <c r="N625">
        <f t="shared" si="74"/>
        <v>19.104492200000095</v>
      </c>
      <c r="O625" t="str">
        <f t="shared" si="69"/>
        <v/>
      </c>
      <c r="P625">
        <f t="shared" si="70"/>
        <v>19.104492200000095</v>
      </c>
      <c r="Q625" t="str">
        <f t="shared" si="71"/>
        <v/>
      </c>
      <c r="R625">
        <f t="shared" si="72"/>
        <v>1</v>
      </c>
      <c r="S625">
        <f t="shared" si="75"/>
        <v>1.5482945758407147</v>
      </c>
    </row>
    <row r="626" spans="1:19" x14ac:dyDescent="0.3">
      <c r="A626" t="s">
        <v>652</v>
      </c>
      <c r="B626">
        <v>1178.9300536999999</v>
      </c>
      <c r="C626">
        <v>1177.2099608999999</v>
      </c>
      <c r="D626">
        <v>1146.4321289</v>
      </c>
      <c r="E626">
        <v>1169.2164307</v>
      </c>
      <c r="F626">
        <v>1174.5200195</v>
      </c>
      <c r="G626">
        <v>1166.3100586</v>
      </c>
      <c r="H626">
        <v>1177.2099608999999</v>
      </c>
      <c r="I626">
        <v>1177.2099608999999</v>
      </c>
      <c r="J626">
        <v>1169.6954346</v>
      </c>
      <c r="L626" t="str">
        <f t="shared" si="73"/>
        <v>27OCT2023:01:00:00</v>
      </c>
      <c r="M626">
        <v>2</v>
      </c>
      <c r="N626">
        <f t="shared" si="74"/>
        <v>-1.7200927999999749</v>
      </c>
      <c r="O626">
        <f t="shared" si="69"/>
        <v>-1.7200927999999749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0.14590287138762548</v>
      </c>
    </row>
    <row r="627" spans="1:19" x14ac:dyDescent="0.3">
      <c r="A627" t="s">
        <v>653</v>
      </c>
      <c r="B627">
        <v>1133.6433105000001</v>
      </c>
      <c r="C627">
        <v>1142.5</v>
      </c>
      <c r="D627">
        <v>1116.6619873</v>
      </c>
      <c r="E627">
        <v>1127.4888916</v>
      </c>
      <c r="F627">
        <v>1139.1600341999999</v>
      </c>
      <c r="G627">
        <v>1130.9799805</v>
      </c>
      <c r="H627">
        <v>1142.5</v>
      </c>
      <c r="I627">
        <v>1142.5</v>
      </c>
      <c r="J627">
        <v>1135.8464355000001</v>
      </c>
      <c r="L627" t="str">
        <f t="shared" si="73"/>
        <v>27OCT2023:02:00:00</v>
      </c>
      <c r="M627">
        <v>3</v>
      </c>
      <c r="N627">
        <f t="shared" si="74"/>
        <v>8.8566894999999022</v>
      </c>
      <c r="O627" t="str">
        <f t="shared" si="69"/>
        <v/>
      </c>
      <c r="P627">
        <f t="shared" si="70"/>
        <v>8.8566894999999022</v>
      </c>
      <c r="Q627" t="str">
        <f t="shared" si="71"/>
        <v/>
      </c>
      <c r="R627">
        <f t="shared" si="72"/>
        <v>1</v>
      </c>
      <c r="S627">
        <f t="shared" si="75"/>
        <v>0.7812589213880341</v>
      </c>
    </row>
    <row r="628" spans="1:19" x14ac:dyDescent="0.3">
      <c r="A628" t="s">
        <v>654</v>
      </c>
      <c r="B628">
        <v>1114.6373291</v>
      </c>
      <c r="C628">
        <v>1123.0600586</v>
      </c>
      <c r="D628">
        <v>1110.75</v>
      </c>
      <c r="E628">
        <v>1123.4862060999999</v>
      </c>
      <c r="F628">
        <v>1114.2800293</v>
      </c>
      <c r="G628">
        <v>1105.9000243999999</v>
      </c>
      <c r="H628">
        <v>1123.0600586</v>
      </c>
      <c r="I628">
        <v>1123.0600586</v>
      </c>
      <c r="J628">
        <v>1118.0041504000001</v>
      </c>
      <c r="L628" t="str">
        <f t="shared" si="73"/>
        <v>27OCT2023:03:00:00</v>
      </c>
      <c r="M628">
        <v>4</v>
      </c>
      <c r="N628">
        <f t="shared" si="74"/>
        <v>8.4227295000000595</v>
      </c>
      <c r="O628" t="str">
        <f t="shared" si="69"/>
        <v/>
      </c>
      <c r="P628">
        <f t="shared" si="70"/>
        <v>8.4227295000000595</v>
      </c>
      <c r="Q628" t="str">
        <f t="shared" si="71"/>
        <v/>
      </c>
      <c r="R628">
        <f t="shared" si="72"/>
        <v>1</v>
      </c>
      <c r="S628">
        <f t="shared" si="75"/>
        <v>0.75564753486238323</v>
      </c>
    </row>
    <row r="629" spans="1:19" x14ac:dyDescent="0.3">
      <c r="A629" t="s">
        <v>655</v>
      </c>
      <c r="B629">
        <v>1101.8995361</v>
      </c>
      <c r="C629">
        <v>1098.7900391000001</v>
      </c>
      <c r="D629">
        <v>1099.4259033000001</v>
      </c>
      <c r="E629">
        <v>1089.1268310999999</v>
      </c>
      <c r="F629">
        <v>1090.7800293</v>
      </c>
      <c r="G629">
        <v>1081.6099853999999</v>
      </c>
      <c r="H629">
        <v>1098.7900391000001</v>
      </c>
      <c r="I629">
        <v>1098.7900391000001</v>
      </c>
      <c r="J629">
        <v>1096.3981934000001</v>
      </c>
      <c r="L629" t="str">
        <f t="shared" si="73"/>
        <v>27OCT2023:04:00:00</v>
      </c>
      <c r="M629">
        <v>5</v>
      </c>
      <c r="N629">
        <f t="shared" si="74"/>
        <v>-3.1094969999999194</v>
      </c>
      <c r="O629">
        <f t="shared" si="69"/>
        <v>-3.1094969999999194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0.28219423805236316</v>
      </c>
    </row>
    <row r="630" spans="1:19" x14ac:dyDescent="0.3">
      <c r="A630" t="s">
        <v>656</v>
      </c>
      <c r="B630">
        <v>1103.2319336</v>
      </c>
      <c r="C630">
        <v>1092.5999756000001</v>
      </c>
      <c r="D630">
        <v>1085.3929443</v>
      </c>
      <c r="E630">
        <v>1063.3271483999999</v>
      </c>
      <c r="F630">
        <v>1085.3199463000001</v>
      </c>
      <c r="G630">
        <v>1075.4699707</v>
      </c>
      <c r="H630">
        <v>1092.5999756000001</v>
      </c>
      <c r="I630">
        <v>1092.5999756000001</v>
      </c>
      <c r="J630">
        <v>1088.7176514</v>
      </c>
      <c r="L630" t="str">
        <f t="shared" si="73"/>
        <v>27OCT2023:05:00:00</v>
      </c>
      <c r="M630">
        <v>6</v>
      </c>
      <c r="N630">
        <f t="shared" si="74"/>
        <v>-10.631957999999941</v>
      </c>
      <c r="O630">
        <f t="shared" si="69"/>
        <v>-10.631957999999941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0.96371013892848212</v>
      </c>
    </row>
    <row r="631" spans="1:19" x14ac:dyDescent="0.3">
      <c r="A631" t="s">
        <v>657</v>
      </c>
      <c r="B631">
        <v>1123.6722411999999</v>
      </c>
      <c r="C631">
        <v>1122.2399902</v>
      </c>
      <c r="D631">
        <v>1085.4761963000001</v>
      </c>
      <c r="E631">
        <v>999.49572753999996</v>
      </c>
      <c r="F631">
        <v>1112.0200195</v>
      </c>
      <c r="G631">
        <v>1103.4000243999999</v>
      </c>
      <c r="H631">
        <v>1122.2399902</v>
      </c>
      <c r="I631">
        <v>1122.2399902</v>
      </c>
      <c r="J631">
        <v>1111.9812012</v>
      </c>
      <c r="L631" t="str">
        <f t="shared" si="73"/>
        <v>27OCT2023:06:00:00</v>
      </c>
      <c r="M631">
        <v>7</v>
      </c>
      <c r="N631">
        <f t="shared" si="74"/>
        <v>-1.4322509999999511</v>
      </c>
      <c r="O631">
        <f t="shared" si="69"/>
        <v>-1.4322509999999511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0.12746163405001545</v>
      </c>
    </row>
    <row r="632" spans="1:19" x14ac:dyDescent="0.3">
      <c r="A632" t="s">
        <v>658</v>
      </c>
      <c r="B632">
        <v>1210.2248535000001</v>
      </c>
      <c r="C632">
        <v>1193.3699951000001</v>
      </c>
      <c r="D632">
        <v>1182.9506836</v>
      </c>
      <c r="E632">
        <v>1129.6820068</v>
      </c>
      <c r="F632">
        <v>1176.0100098</v>
      </c>
      <c r="G632">
        <v>1171.6099853999999</v>
      </c>
      <c r="H632">
        <v>1193.3699951000001</v>
      </c>
      <c r="I632">
        <v>1193.3699951000001</v>
      </c>
      <c r="J632">
        <v>1187.3741454999999</v>
      </c>
      <c r="L632" t="str">
        <f t="shared" si="73"/>
        <v>27OCT2023:07:00:00</v>
      </c>
      <c r="M632">
        <v>8</v>
      </c>
      <c r="N632">
        <f t="shared" si="74"/>
        <v>-16.854858400000012</v>
      </c>
      <c r="O632">
        <f t="shared" si="69"/>
        <v>-16.854858400000012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1.392704698738862</v>
      </c>
    </row>
    <row r="633" spans="1:19" x14ac:dyDescent="0.3">
      <c r="A633" t="s">
        <v>659</v>
      </c>
      <c r="B633">
        <v>1264.7285156</v>
      </c>
      <c r="C633">
        <v>1231.8599853999999</v>
      </c>
      <c r="D633">
        <v>1221.8920897999999</v>
      </c>
      <c r="E633">
        <v>1176.8977050999999</v>
      </c>
      <c r="F633">
        <v>1210.4799805</v>
      </c>
      <c r="G633">
        <v>1207.9499512</v>
      </c>
      <c r="H633">
        <v>1231.8599853999999</v>
      </c>
      <c r="I633">
        <v>1231.8599853999999</v>
      </c>
      <c r="J633">
        <v>1225.3374022999999</v>
      </c>
      <c r="L633" t="str">
        <f t="shared" si="73"/>
        <v>27OCT2023:08:00:00</v>
      </c>
      <c r="M633">
        <v>9</v>
      </c>
      <c r="N633">
        <f t="shared" si="74"/>
        <v>-32.868530200000123</v>
      </c>
      <c r="O633">
        <f t="shared" si="69"/>
        <v>-32.868530200000123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2.5988605297166845</v>
      </c>
    </row>
    <row r="634" spans="1:19" x14ac:dyDescent="0.3">
      <c r="A634" t="s">
        <v>660</v>
      </c>
      <c r="B634">
        <v>1282.1817627</v>
      </c>
      <c r="C634">
        <v>1232.9399414</v>
      </c>
      <c r="D634">
        <v>1240.4371338000001</v>
      </c>
      <c r="E634">
        <v>1260.2873535000001</v>
      </c>
      <c r="F634">
        <v>1215.4699707</v>
      </c>
      <c r="G634">
        <v>1211.3199463000001</v>
      </c>
      <c r="H634">
        <v>1232.9399414</v>
      </c>
      <c r="I634">
        <v>1232.9399414</v>
      </c>
      <c r="J634">
        <v>1230.5303954999999</v>
      </c>
      <c r="L634" t="str">
        <f t="shared" si="73"/>
        <v>27OCT2023:09:00:00</v>
      </c>
      <c r="M634">
        <v>10</v>
      </c>
      <c r="N634">
        <f t="shared" si="74"/>
        <v>-49.241821300000083</v>
      </c>
      <c r="O634">
        <f t="shared" si="69"/>
        <v>-49.241821300000083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3.8404711978048538</v>
      </c>
    </row>
    <row r="635" spans="1:19" x14ac:dyDescent="0.3">
      <c r="A635" t="s">
        <v>661</v>
      </c>
      <c r="B635">
        <v>1294.8725586</v>
      </c>
      <c r="C635">
        <v>1257.1199951000001</v>
      </c>
      <c r="D635">
        <v>1279.2556152</v>
      </c>
      <c r="E635">
        <v>1295.7277832</v>
      </c>
      <c r="F635">
        <v>1236.2700195</v>
      </c>
      <c r="G635">
        <v>1231.1400146000001</v>
      </c>
      <c r="H635">
        <v>1257.1199951000001</v>
      </c>
      <c r="I635">
        <v>1257.1199951000001</v>
      </c>
      <c r="J635">
        <v>1256.8641356999999</v>
      </c>
      <c r="L635" t="str">
        <f t="shared" si="73"/>
        <v>27OCT2023:10:00:00</v>
      </c>
      <c r="M635">
        <v>11</v>
      </c>
      <c r="N635">
        <f t="shared" si="74"/>
        <v>-37.752563499999951</v>
      </c>
      <c r="O635">
        <f t="shared" si="69"/>
        <v>-37.752563499999951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2.9155427883047849</v>
      </c>
    </row>
    <row r="636" spans="1:19" x14ac:dyDescent="0.3">
      <c r="A636" t="s">
        <v>662</v>
      </c>
      <c r="B636">
        <v>1306.4387207</v>
      </c>
      <c r="C636">
        <v>1279.7900391000001</v>
      </c>
      <c r="D636">
        <v>1314.6816406</v>
      </c>
      <c r="E636">
        <v>1309.7080077999999</v>
      </c>
      <c r="F636">
        <v>1258.6099853999999</v>
      </c>
      <c r="G636">
        <v>1252.1199951000001</v>
      </c>
      <c r="H636">
        <v>1279.7900391000001</v>
      </c>
      <c r="I636">
        <v>1279.7900391000001</v>
      </c>
      <c r="J636">
        <v>1281.8833007999999</v>
      </c>
      <c r="L636" t="str">
        <f t="shared" si="73"/>
        <v>27OCT2023:11:00:00</v>
      </c>
      <c r="M636">
        <v>12</v>
      </c>
      <c r="N636">
        <f t="shared" si="74"/>
        <v>-26.648681599999918</v>
      </c>
      <c r="O636">
        <f t="shared" si="69"/>
        <v>-26.648681599999918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2.0397957575630756</v>
      </c>
    </row>
    <row r="637" spans="1:19" x14ac:dyDescent="0.3">
      <c r="A637" t="s">
        <v>663</v>
      </c>
      <c r="B637">
        <v>1266.0008545000001</v>
      </c>
      <c r="C637">
        <v>1316.1500243999999</v>
      </c>
      <c r="D637">
        <v>1286.3769531</v>
      </c>
      <c r="E637">
        <v>1283.8502197</v>
      </c>
      <c r="F637">
        <v>1294.8199463000001</v>
      </c>
      <c r="G637">
        <v>1288.5400391000001</v>
      </c>
      <c r="H637">
        <v>1316.1500243999999</v>
      </c>
      <c r="I637">
        <v>1316.1500243999999</v>
      </c>
      <c r="J637">
        <v>1305.3015137</v>
      </c>
      <c r="L637" t="str">
        <f t="shared" si="73"/>
        <v>27OCT2023:12:00:00</v>
      </c>
      <c r="M637">
        <v>13</v>
      </c>
      <c r="N637">
        <f t="shared" si="74"/>
        <v>50.149169899999833</v>
      </c>
      <c r="O637" t="str">
        <f t="shared" si="69"/>
        <v/>
      </c>
      <c r="P637">
        <f t="shared" si="70"/>
        <v>50.149169899999833</v>
      </c>
      <c r="Q637" t="str">
        <f t="shared" si="71"/>
        <v/>
      </c>
      <c r="R637">
        <f t="shared" si="72"/>
        <v>1</v>
      </c>
      <c r="S637">
        <f t="shared" si="75"/>
        <v>3.9612271762491007</v>
      </c>
    </row>
    <row r="638" spans="1:19" x14ac:dyDescent="0.3">
      <c r="A638" t="s">
        <v>664</v>
      </c>
      <c r="B638">
        <v>1251.4655762</v>
      </c>
      <c r="C638">
        <v>1346.5100098</v>
      </c>
      <c r="D638">
        <v>1277.2402344</v>
      </c>
      <c r="E638">
        <v>1314.3035889</v>
      </c>
      <c r="F638">
        <v>1321.2199707</v>
      </c>
      <c r="G638">
        <v>1314.1899414</v>
      </c>
      <c r="H638">
        <v>1346.5100098</v>
      </c>
      <c r="I638">
        <v>1346.5100098</v>
      </c>
      <c r="J638">
        <v>1326.8950195</v>
      </c>
      <c r="L638" t="str">
        <f t="shared" si="73"/>
        <v>27OCT2023:13:00:00</v>
      </c>
      <c r="M638">
        <v>14</v>
      </c>
      <c r="N638">
        <f t="shared" si="74"/>
        <v>95.044433600000048</v>
      </c>
      <c r="O638" t="str">
        <f t="shared" si="69"/>
        <v/>
      </c>
      <c r="P638">
        <f t="shared" si="70"/>
        <v>95.044433600000048</v>
      </c>
      <c r="Q638" t="str">
        <f t="shared" si="71"/>
        <v/>
      </c>
      <c r="R638">
        <f t="shared" si="72"/>
        <v>1</v>
      </c>
      <c r="S638">
        <f t="shared" si="75"/>
        <v>7.5946502570687375</v>
      </c>
    </row>
    <row r="639" spans="1:19" x14ac:dyDescent="0.3">
      <c r="A639" t="s">
        <v>665</v>
      </c>
      <c r="B639">
        <v>1311.8122559000001</v>
      </c>
      <c r="C639">
        <v>1388.3699951000001</v>
      </c>
      <c r="D639">
        <v>1304.9206543</v>
      </c>
      <c r="E639">
        <v>1401.3610839999999</v>
      </c>
      <c r="F639">
        <v>1360.6300048999999</v>
      </c>
      <c r="G639">
        <v>1349.1999512</v>
      </c>
      <c r="H639">
        <v>1388.3699951000001</v>
      </c>
      <c r="I639">
        <v>1388.3699951000001</v>
      </c>
      <c r="J639">
        <v>1364.9891356999999</v>
      </c>
      <c r="L639" t="str">
        <f t="shared" si="73"/>
        <v>27OCT2023:14:00:00</v>
      </c>
      <c r="M639">
        <v>15</v>
      </c>
      <c r="N639">
        <f t="shared" si="74"/>
        <v>76.557739200000015</v>
      </c>
      <c r="O639" t="str">
        <f t="shared" si="69"/>
        <v/>
      </c>
      <c r="P639">
        <f t="shared" si="70"/>
        <v>76.557739200000015</v>
      </c>
      <c r="Q639" t="str">
        <f t="shared" si="71"/>
        <v/>
      </c>
      <c r="R639">
        <f t="shared" si="72"/>
        <v>1</v>
      </c>
      <c r="S639">
        <f t="shared" si="75"/>
        <v>5.8360286584970007</v>
      </c>
    </row>
    <row r="640" spans="1:19" x14ac:dyDescent="0.3">
      <c r="A640" t="s">
        <v>666</v>
      </c>
      <c r="B640">
        <v>1354.1994629000001</v>
      </c>
      <c r="C640">
        <v>1410.5200195</v>
      </c>
      <c r="D640">
        <v>1320.4942627</v>
      </c>
      <c r="E640">
        <v>1436.3709716999999</v>
      </c>
      <c r="F640">
        <v>1389.5300293</v>
      </c>
      <c r="G640">
        <v>1372.2199707</v>
      </c>
      <c r="H640">
        <v>1410.5200195</v>
      </c>
      <c r="I640">
        <v>1410.5200195</v>
      </c>
      <c r="J640">
        <v>1386.5859375</v>
      </c>
      <c r="L640" t="str">
        <f t="shared" si="73"/>
        <v>27OCT2023:15:00:00</v>
      </c>
      <c r="M640">
        <v>16</v>
      </c>
      <c r="N640">
        <f t="shared" si="74"/>
        <v>56.320556599999918</v>
      </c>
      <c r="O640" t="str">
        <f t="shared" si="69"/>
        <v/>
      </c>
      <c r="P640">
        <f t="shared" si="70"/>
        <v>56.320556599999918</v>
      </c>
      <c r="Q640" t="str">
        <f t="shared" si="71"/>
        <v/>
      </c>
      <c r="R640">
        <f t="shared" si="72"/>
        <v>1</v>
      </c>
      <c r="S640">
        <f t="shared" si="75"/>
        <v>4.1589557626459399</v>
      </c>
    </row>
    <row r="641" spans="1:19" x14ac:dyDescent="0.3">
      <c r="A641" t="s">
        <v>667</v>
      </c>
      <c r="B641">
        <v>1294.6208495999999</v>
      </c>
      <c r="C641">
        <v>1420.9599608999999</v>
      </c>
      <c r="D641">
        <v>1314.9003906</v>
      </c>
      <c r="E641">
        <v>1464.2116699000001</v>
      </c>
      <c r="F641">
        <v>1396.3299560999999</v>
      </c>
      <c r="G641">
        <v>1373.2399902</v>
      </c>
      <c r="H641">
        <v>1420.9599608999999</v>
      </c>
      <c r="I641">
        <v>1420.9599608999999</v>
      </c>
      <c r="J641">
        <v>1392.5130615</v>
      </c>
      <c r="L641" t="str">
        <f t="shared" si="73"/>
        <v>27OCT2023:16:00:00</v>
      </c>
      <c r="M641">
        <v>17</v>
      </c>
      <c r="N641">
        <f t="shared" si="74"/>
        <v>126.33911130000001</v>
      </c>
      <c r="O641" t="str">
        <f t="shared" si="69"/>
        <v/>
      </c>
      <c r="P641">
        <f t="shared" si="70"/>
        <v>126.33911130000001</v>
      </c>
      <c r="Q641" t="str">
        <f t="shared" si="71"/>
        <v/>
      </c>
      <c r="R641">
        <f t="shared" si="72"/>
        <v>1</v>
      </c>
      <c r="S641">
        <f t="shared" si="75"/>
        <v>9.758773106352729</v>
      </c>
    </row>
    <row r="642" spans="1:19" x14ac:dyDescent="0.3">
      <c r="A642" t="s">
        <v>668</v>
      </c>
      <c r="B642">
        <v>1272.5061035000001</v>
      </c>
      <c r="C642">
        <v>1432.2099608999999</v>
      </c>
      <c r="D642">
        <v>1306.2208252</v>
      </c>
      <c r="E642">
        <v>1470.2375488</v>
      </c>
      <c r="F642">
        <v>1402.0999756000001</v>
      </c>
      <c r="G642">
        <v>1380.9499512</v>
      </c>
      <c r="H642">
        <v>1432.2099608999999</v>
      </c>
      <c r="I642">
        <v>1432.2099608999999</v>
      </c>
      <c r="J642">
        <v>1398.8751221</v>
      </c>
      <c r="L642" t="str">
        <f t="shared" si="73"/>
        <v>27OCT2023:17:00:00</v>
      </c>
      <c r="M642">
        <v>18</v>
      </c>
      <c r="N642">
        <f t="shared" si="74"/>
        <v>159.70385739999983</v>
      </c>
      <c r="O642" t="str">
        <f t="shared" si="69"/>
        <v/>
      </c>
      <c r="P642">
        <f t="shared" si="70"/>
        <v>159.70385739999983</v>
      </c>
      <c r="Q642" t="str">
        <f t="shared" si="71"/>
        <v/>
      </c>
      <c r="R642">
        <f t="shared" si="72"/>
        <v>1</v>
      </c>
      <c r="S642">
        <f t="shared" si="75"/>
        <v>12.550341170131748</v>
      </c>
    </row>
    <row r="643" spans="1:19" x14ac:dyDescent="0.3">
      <c r="A643" t="s">
        <v>669</v>
      </c>
      <c r="B643">
        <v>1285.4315185999999</v>
      </c>
      <c r="C643">
        <v>1422.8900146000001</v>
      </c>
      <c r="D643">
        <v>1251.8854980000001</v>
      </c>
      <c r="E643">
        <v>1433.5522461</v>
      </c>
      <c r="F643">
        <v>1390.75</v>
      </c>
      <c r="G643">
        <v>1371.5699463000001</v>
      </c>
      <c r="H643">
        <v>1422.8900146000001</v>
      </c>
      <c r="I643">
        <v>1422.8900146000001</v>
      </c>
      <c r="J643">
        <v>1380.3431396000001</v>
      </c>
      <c r="L643" t="str">
        <f t="shared" si="73"/>
        <v>27OCT2023:18:00:00</v>
      </c>
      <c r="M643">
        <v>19</v>
      </c>
      <c r="N643">
        <f t="shared" si="74"/>
        <v>137.4584960000002</v>
      </c>
      <c r="O643" t="str">
        <f t="shared" ref="O643:O706" si="76">IF(N643&lt;0,N643,"")</f>
        <v/>
      </c>
      <c r="P643">
        <f t="shared" ref="P643:P706" si="77">IF(N643&gt;0,N643,"")</f>
        <v>137.4584960000002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10.693568191770353</v>
      </c>
    </row>
    <row r="644" spans="1:19" x14ac:dyDescent="0.3">
      <c r="A644" t="s">
        <v>670</v>
      </c>
      <c r="B644">
        <v>1263.9959716999999</v>
      </c>
      <c r="C644">
        <v>1392.8000488</v>
      </c>
      <c r="D644">
        <v>1171.8477783000001</v>
      </c>
      <c r="E644">
        <v>1326.0230713000001</v>
      </c>
      <c r="F644">
        <v>1361.7600098</v>
      </c>
      <c r="G644">
        <v>1345.0500488</v>
      </c>
      <c r="H644">
        <v>1392.8000488</v>
      </c>
      <c r="I644">
        <v>1392.8000488</v>
      </c>
      <c r="J644">
        <v>1340.7307129000001</v>
      </c>
      <c r="L644" t="str">
        <f t="shared" ref="L644:L674" si="80">A644</f>
        <v>27OCT2023:19:00:00</v>
      </c>
      <c r="M644">
        <v>20</v>
      </c>
      <c r="N644">
        <f t="shared" ref="N644:N674" si="81">C644-B644</f>
        <v>128.80407710000009</v>
      </c>
      <c r="O644" t="str">
        <f t="shared" si="76"/>
        <v/>
      </c>
      <c r="P644">
        <f t="shared" si="77"/>
        <v>128.80407710000009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10.190228448811132</v>
      </c>
    </row>
    <row r="645" spans="1:19" x14ac:dyDescent="0.3">
      <c r="A645" t="s">
        <v>671</v>
      </c>
      <c r="B645">
        <v>1250.1448975000001</v>
      </c>
      <c r="C645">
        <v>1375.8299560999999</v>
      </c>
      <c r="D645">
        <v>1167.2312012</v>
      </c>
      <c r="E645">
        <v>1276.0397949000001</v>
      </c>
      <c r="F645">
        <v>1351.5899658000001</v>
      </c>
      <c r="G645">
        <v>1334.1600341999999</v>
      </c>
      <c r="H645">
        <v>1375.8299560999999</v>
      </c>
      <c r="I645">
        <v>1375.8299560999999</v>
      </c>
      <c r="J645">
        <v>1327.5192870999999</v>
      </c>
      <c r="L645" t="str">
        <f t="shared" si="80"/>
        <v>27OCT2023:20:00:00</v>
      </c>
      <c r="M645">
        <v>21</v>
      </c>
      <c r="N645">
        <f t="shared" si="81"/>
        <v>125.68505859999982</v>
      </c>
      <c r="O645" t="str">
        <f t="shared" si="76"/>
        <v/>
      </c>
      <c r="P645">
        <f t="shared" si="77"/>
        <v>125.68505859999982</v>
      </c>
      <c r="Q645" t="str">
        <f t="shared" si="78"/>
        <v/>
      </c>
      <c r="R645">
        <f t="shared" si="79"/>
        <v>1</v>
      </c>
      <c r="S645">
        <f t="shared" si="82"/>
        <v>10.053639290240739</v>
      </c>
    </row>
    <row r="646" spans="1:19" x14ac:dyDescent="0.3">
      <c r="A646" t="s">
        <v>672</v>
      </c>
      <c r="B646">
        <v>1224.0936279</v>
      </c>
      <c r="C646">
        <v>1352.3499756000001</v>
      </c>
      <c r="D646">
        <v>1236.5872803</v>
      </c>
      <c r="E646">
        <v>1341.4503173999999</v>
      </c>
      <c r="F646">
        <v>1330.6199951000001</v>
      </c>
      <c r="G646">
        <v>1314.9200439000001</v>
      </c>
      <c r="H646">
        <v>1352.3499756000001</v>
      </c>
      <c r="I646">
        <v>1352.3499756000001</v>
      </c>
      <c r="J646">
        <v>1323.2814940999999</v>
      </c>
      <c r="L646" t="str">
        <f t="shared" si="80"/>
        <v>27OCT2023:21:00:00</v>
      </c>
      <c r="M646">
        <v>22</v>
      </c>
      <c r="N646">
        <f t="shared" si="81"/>
        <v>128.25634770000011</v>
      </c>
      <c r="O646" t="str">
        <f t="shared" si="76"/>
        <v/>
      </c>
      <c r="P646">
        <f t="shared" si="77"/>
        <v>128.25634770000011</v>
      </c>
      <c r="Q646" t="str">
        <f t="shared" si="78"/>
        <v/>
      </c>
      <c r="R646">
        <f t="shared" si="79"/>
        <v>1</v>
      </c>
      <c r="S646">
        <f t="shared" si="82"/>
        <v>10.477658307888664</v>
      </c>
    </row>
    <row r="647" spans="1:19" x14ac:dyDescent="0.3">
      <c r="A647" t="s">
        <v>673</v>
      </c>
      <c r="B647">
        <v>1194.6152344</v>
      </c>
      <c r="C647">
        <v>1302.9300536999999</v>
      </c>
      <c r="D647">
        <v>1221.5168457</v>
      </c>
      <c r="E647">
        <v>1260.2678223</v>
      </c>
      <c r="F647">
        <v>1280.2600098</v>
      </c>
      <c r="G647">
        <v>1263.5799560999999</v>
      </c>
      <c r="H647">
        <v>1302.9300536999999</v>
      </c>
      <c r="I647">
        <v>1302.9300536999999</v>
      </c>
      <c r="J647">
        <v>1280.4454346</v>
      </c>
      <c r="L647" t="str">
        <f t="shared" si="80"/>
        <v>27OCT2023:22:00:00</v>
      </c>
      <c r="M647">
        <v>23</v>
      </c>
      <c r="N647">
        <f t="shared" si="81"/>
        <v>108.31481929999995</v>
      </c>
      <c r="O647" t="str">
        <f t="shared" si="76"/>
        <v/>
      </c>
      <c r="P647">
        <f t="shared" si="77"/>
        <v>108.31481929999995</v>
      </c>
      <c r="Q647" t="str">
        <f t="shared" si="78"/>
        <v/>
      </c>
      <c r="R647">
        <f t="shared" si="79"/>
        <v>1</v>
      </c>
      <c r="S647">
        <f t="shared" si="82"/>
        <v>9.0669209784857188</v>
      </c>
    </row>
    <row r="648" spans="1:19" x14ac:dyDescent="0.3">
      <c r="A648" t="s">
        <v>674</v>
      </c>
      <c r="B648">
        <v>1152.2318115</v>
      </c>
      <c r="C648">
        <v>1250.5400391000001</v>
      </c>
      <c r="D648">
        <v>1191.9443358999999</v>
      </c>
      <c r="E648">
        <v>1215.2348632999999</v>
      </c>
      <c r="F648">
        <v>1232.4300536999999</v>
      </c>
      <c r="G648">
        <v>1215.1500243999999</v>
      </c>
      <c r="H648">
        <v>1250.5400391000001</v>
      </c>
      <c r="I648">
        <v>1250.5400391000001</v>
      </c>
      <c r="J648">
        <v>1233.4709473</v>
      </c>
      <c r="L648" t="str">
        <f t="shared" si="80"/>
        <v>27OCT2023:23:00:00</v>
      </c>
      <c r="M648">
        <v>24</v>
      </c>
      <c r="N648">
        <f t="shared" si="81"/>
        <v>98.308227600000009</v>
      </c>
      <c r="O648" t="str">
        <f t="shared" si="76"/>
        <v/>
      </c>
      <c r="P648">
        <f t="shared" si="77"/>
        <v>98.308227600000009</v>
      </c>
      <c r="Q648" t="str">
        <f t="shared" si="78"/>
        <v/>
      </c>
      <c r="R648">
        <f t="shared" si="79"/>
        <v>1</v>
      </c>
      <c r="S648">
        <f t="shared" si="82"/>
        <v>8.5319834619060071</v>
      </c>
    </row>
    <row r="649" spans="1:19" x14ac:dyDescent="0.3">
      <c r="A649" t="s">
        <v>675</v>
      </c>
      <c r="B649">
        <v>1125.4274902</v>
      </c>
      <c r="C649">
        <v>1199.7600098</v>
      </c>
      <c r="D649">
        <v>1149.3488769999999</v>
      </c>
      <c r="E649">
        <v>1168.4548339999999</v>
      </c>
      <c r="F649">
        <v>1186.7299805</v>
      </c>
      <c r="G649">
        <v>1169.9000243999999</v>
      </c>
      <c r="H649">
        <v>1199.7600098</v>
      </c>
      <c r="I649">
        <v>1199.7600098</v>
      </c>
      <c r="J649">
        <v>1185.3887939000001</v>
      </c>
      <c r="L649" t="str">
        <f t="shared" si="80"/>
        <v>28OCT2023:00:00:00</v>
      </c>
      <c r="M649">
        <v>1</v>
      </c>
      <c r="N649">
        <f t="shared" si="81"/>
        <v>74.332519600000069</v>
      </c>
      <c r="O649" t="str">
        <f t="shared" si="76"/>
        <v/>
      </c>
      <c r="P649">
        <f t="shared" si="77"/>
        <v>74.332519600000069</v>
      </c>
      <c r="Q649" t="str">
        <f t="shared" si="78"/>
        <v/>
      </c>
      <c r="R649">
        <f t="shared" si="79"/>
        <v>1</v>
      </c>
      <c r="S649">
        <f t="shared" si="82"/>
        <v>6.6048252994771284</v>
      </c>
    </row>
    <row r="650" spans="1:19" x14ac:dyDescent="0.3">
      <c r="A650" t="s">
        <v>676</v>
      </c>
      <c r="B650">
        <v>1084.3358154</v>
      </c>
      <c r="C650">
        <v>1121.0300293</v>
      </c>
      <c r="D650">
        <v>1066.9467772999999</v>
      </c>
      <c r="E650">
        <v>1052.8311768000001</v>
      </c>
      <c r="F650">
        <v>1143.3100586</v>
      </c>
      <c r="G650">
        <v>1120.6899414</v>
      </c>
      <c r="H650">
        <v>1121.0300293</v>
      </c>
      <c r="I650">
        <v>1121.0300293</v>
      </c>
      <c r="J650">
        <v>1112.4074707</v>
      </c>
      <c r="L650" t="str">
        <f t="shared" si="80"/>
        <v>28OCT2023:01:00:00</v>
      </c>
      <c r="M650">
        <v>2</v>
      </c>
      <c r="N650">
        <f t="shared" si="81"/>
        <v>36.694213900000022</v>
      </c>
      <c r="O650" t="str">
        <f t="shared" si="76"/>
        <v/>
      </c>
      <c r="P650">
        <f t="shared" si="77"/>
        <v>36.694213900000022</v>
      </c>
      <c r="Q650" t="str">
        <f t="shared" si="78"/>
        <v/>
      </c>
      <c r="R650">
        <f t="shared" si="79"/>
        <v>1</v>
      </c>
      <c r="S650">
        <f t="shared" si="82"/>
        <v>3.3840267358930607</v>
      </c>
    </row>
    <row r="651" spans="1:19" x14ac:dyDescent="0.3">
      <c r="A651" t="s">
        <v>677</v>
      </c>
      <c r="B651">
        <v>1062.7780762</v>
      </c>
      <c r="C651">
        <v>1084.0799560999999</v>
      </c>
      <c r="D651">
        <v>1001.7368774</v>
      </c>
      <c r="E651">
        <v>934.53564453000001</v>
      </c>
      <c r="F651">
        <v>1132.6800536999999</v>
      </c>
      <c r="G651">
        <v>1104.6400146000001</v>
      </c>
      <c r="H651">
        <v>1084.0799560999999</v>
      </c>
      <c r="I651">
        <v>1084.0799560999999</v>
      </c>
      <c r="J651">
        <v>1074.5273437999999</v>
      </c>
      <c r="L651" t="str">
        <f t="shared" si="80"/>
        <v>28OCT2023:02:00:00</v>
      </c>
      <c r="M651">
        <v>3</v>
      </c>
      <c r="N651">
        <f t="shared" si="81"/>
        <v>21.301879899999904</v>
      </c>
      <c r="O651" t="str">
        <f t="shared" si="76"/>
        <v/>
      </c>
      <c r="P651">
        <f t="shared" si="77"/>
        <v>21.301879899999904</v>
      </c>
      <c r="Q651" t="str">
        <f t="shared" si="78"/>
        <v/>
      </c>
      <c r="R651">
        <f t="shared" si="79"/>
        <v>1</v>
      </c>
      <c r="S651">
        <f t="shared" si="82"/>
        <v>2.0043582359325209</v>
      </c>
    </row>
    <row r="652" spans="1:19" x14ac:dyDescent="0.3">
      <c r="A652" t="s">
        <v>678</v>
      </c>
      <c r="B652">
        <v>1044.6312256000001</v>
      </c>
      <c r="C652">
        <v>1060.6700439000001</v>
      </c>
      <c r="D652">
        <v>1002.763916</v>
      </c>
      <c r="E652">
        <v>935.85992432</v>
      </c>
      <c r="F652">
        <v>1105.1099853999999</v>
      </c>
      <c r="G652">
        <v>1076.5999756000001</v>
      </c>
      <c r="H652">
        <v>1060.6700439000001</v>
      </c>
      <c r="I652">
        <v>1060.6700439000001</v>
      </c>
      <c r="J652">
        <v>1055.1258545000001</v>
      </c>
      <c r="L652" t="str">
        <f t="shared" si="80"/>
        <v>28OCT2023:03:00:00</v>
      </c>
      <c r="M652">
        <v>4</v>
      </c>
      <c r="N652">
        <f t="shared" si="81"/>
        <v>16.038818300000003</v>
      </c>
      <c r="O652" t="str">
        <f t="shared" si="76"/>
        <v/>
      </c>
      <c r="P652">
        <f t="shared" si="77"/>
        <v>16.038818300000003</v>
      </c>
      <c r="Q652" t="str">
        <f t="shared" si="78"/>
        <v/>
      </c>
      <c r="R652">
        <f t="shared" si="79"/>
        <v>1</v>
      </c>
      <c r="S652">
        <f t="shared" si="82"/>
        <v>1.5353569668365847</v>
      </c>
    </row>
    <row r="653" spans="1:19" x14ac:dyDescent="0.3">
      <c r="A653" t="s">
        <v>679</v>
      </c>
      <c r="B653">
        <v>1043.5039062999999</v>
      </c>
      <c r="C653">
        <v>1032.1999512</v>
      </c>
      <c r="D653">
        <v>1022.003479</v>
      </c>
      <c r="E653">
        <v>993.26635741999996</v>
      </c>
      <c r="F653">
        <v>1067.9000243999999</v>
      </c>
      <c r="G653">
        <v>1046.1700439000001</v>
      </c>
      <c r="H653">
        <v>1032.1999512</v>
      </c>
      <c r="I653">
        <v>1032.1999512</v>
      </c>
      <c r="J653">
        <v>1035.1276855000001</v>
      </c>
      <c r="L653" t="str">
        <f t="shared" si="80"/>
        <v>28OCT2023:04:00:00</v>
      </c>
      <c r="M653">
        <v>5</v>
      </c>
      <c r="N653">
        <f t="shared" si="81"/>
        <v>-11.303955099999939</v>
      </c>
      <c r="O653">
        <f t="shared" si="76"/>
        <v>-11.303955099999939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1.083269073719225</v>
      </c>
    </row>
    <row r="654" spans="1:19" x14ac:dyDescent="0.3">
      <c r="A654" t="s">
        <v>680</v>
      </c>
      <c r="B654">
        <v>1048.0610352000001</v>
      </c>
      <c r="C654">
        <v>1014</v>
      </c>
      <c r="D654">
        <v>1009.8605957</v>
      </c>
      <c r="E654">
        <v>980.78430175999995</v>
      </c>
      <c r="F654">
        <v>1039.5899658000001</v>
      </c>
      <c r="G654">
        <v>1025.7600098</v>
      </c>
      <c r="H654">
        <v>1014</v>
      </c>
      <c r="I654">
        <v>1014</v>
      </c>
      <c r="J654">
        <v>1016.9071655</v>
      </c>
      <c r="L654" t="str">
        <f t="shared" si="80"/>
        <v>28OCT2023:05:00:00</v>
      </c>
      <c r="M654">
        <v>6</v>
      </c>
      <c r="N654">
        <f t="shared" si="81"/>
        <v>-34.061035200000106</v>
      </c>
      <c r="O654">
        <f t="shared" si="76"/>
        <v>-34.061035200000106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3.2499095048887381</v>
      </c>
    </row>
    <row r="655" spans="1:19" x14ac:dyDescent="0.3">
      <c r="A655" t="s">
        <v>681</v>
      </c>
      <c r="B655">
        <v>1061.2697754000001</v>
      </c>
      <c r="C655">
        <v>1028.5799560999999</v>
      </c>
      <c r="D655">
        <v>1002.4571533</v>
      </c>
      <c r="E655">
        <v>965.54571533000001</v>
      </c>
      <c r="F655">
        <v>1050.6899414</v>
      </c>
      <c r="G655">
        <v>1037.2299805</v>
      </c>
      <c r="H655">
        <v>1028.5799560999999</v>
      </c>
      <c r="I655">
        <v>1028.5799560999999</v>
      </c>
      <c r="J655">
        <v>1026.4313964999999</v>
      </c>
      <c r="L655" t="str">
        <f t="shared" si="80"/>
        <v>28OCT2023:06:00:00</v>
      </c>
      <c r="M655">
        <v>7</v>
      </c>
      <c r="N655">
        <f t="shared" si="81"/>
        <v>-32.689819300000181</v>
      </c>
      <c r="O655">
        <f t="shared" si="76"/>
        <v>-32.689819300000181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3.0802553749991755</v>
      </c>
    </row>
    <row r="656" spans="1:19" x14ac:dyDescent="0.3">
      <c r="A656" t="s">
        <v>682</v>
      </c>
      <c r="B656">
        <v>1088.4849853999999</v>
      </c>
      <c r="C656">
        <v>1079.4799805</v>
      </c>
      <c r="D656">
        <v>1038.6169434000001</v>
      </c>
      <c r="E656">
        <v>1018.59198</v>
      </c>
      <c r="F656">
        <v>1101.9799805</v>
      </c>
      <c r="G656">
        <v>1085.0300293</v>
      </c>
      <c r="H656">
        <v>1079.4799805</v>
      </c>
      <c r="I656">
        <v>1079.4799805</v>
      </c>
      <c r="J656">
        <v>1074.1123047000001</v>
      </c>
      <c r="L656" t="str">
        <f t="shared" si="80"/>
        <v>28OCT2023:07:00:00</v>
      </c>
      <c r="M656">
        <v>8</v>
      </c>
      <c r="N656">
        <f t="shared" si="81"/>
        <v>-9.0050048999999035</v>
      </c>
      <c r="O656">
        <f t="shared" si="76"/>
        <v>-9.0050048999999035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0.82729711670673312</v>
      </c>
    </row>
    <row r="657" spans="1:19" x14ac:dyDescent="0.3">
      <c r="A657" t="s">
        <v>683</v>
      </c>
      <c r="B657">
        <v>1131.6212158000001</v>
      </c>
      <c r="C657">
        <v>1128.6899414</v>
      </c>
      <c r="D657">
        <v>1066.6420897999999</v>
      </c>
      <c r="E657">
        <v>1051.3572998</v>
      </c>
      <c r="F657">
        <v>1145.1700439000001</v>
      </c>
      <c r="G657">
        <v>1131.9300536999999</v>
      </c>
      <c r="H657">
        <v>1128.6899414</v>
      </c>
      <c r="I657">
        <v>1128.6899414</v>
      </c>
      <c r="J657">
        <v>1118.2524414</v>
      </c>
      <c r="L657" t="str">
        <f t="shared" si="80"/>
        <v>28OCT2023:08:00:00</v>
      </c>
      <c r="M657">
        <v>9</v>
      </c>
      <c r="N657">
        <f t="shared" si="81"/>
        <v>-2.9312744000001203</v>
      </c>
      <c r="O657">
        <f t="shared" si="76"/>
        <v>-2.9312744000001203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0.25903317815828109</v>
      </c>
    </row>
    <row r="658" spans="1:19" x14ac:dyDescent="0.3">
      <c r="A658" t="s">
        <v>684</v>
      </c>
      <c r="B658">
        <v>1168.5427245999999</v>
      </c>
      <c r="C658">
        <v>1180.8399658000001</v>
      </c>
      <c r="D658">
        <v>1083.8348389</v>
      </c>
      <c r="E658">
        <v>1099.2611084</v>
      </c>
      <c r="F658">
        <v>1199.3499756000001</v>
      </c>
      <c r="G658">
        <v>1182.3800048999999</v>
      </c>
      <c r="H658">
        <v>1180.8399658000001</v>
      </c>
      <c r="I658">
        <v>1180.8399658000001</v>
      </c>
      <c r="J658">
        <v>1163.4440918</v>
      </c>
      <c r="L658" t="str">
        <f t="shared" si="80"/>
        <v>28OCT2023:09:00:00</v>
      </c>
      <c r="M658">
        <v>10</v>
      </c>
      <c r="N658">
        <f t="shared" si="81"/>
        <v>12.297241200000144</v>
      </c>
      <c r="O658" t="str">
        <f t="shared" si="76"/>
        <v/>
      </c>
      <c r="P658">
        <f t="shared" si="77"/>
        <v>12.297241200000144</v>
      </c>
      <c r="Q658" t="str">
        <f t="shared" si="78"/>
        <v/>
      </c>
      <c r="R658">
        <f t="shared" si="79"/>
        <v>1</v>
      </c>
      <c r="S658">
        <f t="shared" si="82"/>
        <v>1.0523570033957956</v>
      </c>
    </row>
    <row r="659" spans="1:19" x14ac:dyDescent="0.3">
      <c r="A659" t="s">
        <v>685</v>
      </c>
      <c r="B659">
        <v>1201.0430908000001</v>
      </c>
      <c r="C659">
        <v>1244.9000243999999</v>
      </c>
      <c r="D659">
        <v>1100.9057617000001</v>
      </c>
      <c r="E659">
        <v>1130.9473877</v>
      </c>
      <c r="F659">
        <v>1252.1600341999999</v>
      </c>
      <c r="G659">
        <v>1237.1999512</v>
      </c>
      <c r="H659">
        <v>1244.9000243999999</v>
      </c>
      <c r="I659">
        <v>1244.9000243999999</v>
      </c>
      <c r="J659">
        <v>1216.0571289</v>
      </c>
      <c r="L659" t="str">
        <f t="shared" si="80"/>
        <v>28OCT2023:10:00:00</v>
      </c>
      <c r="M659">
        <v>11</v>
      </c>
      <c r="N659">
        <f t="shared" si="81"/>
        <v>43.85693359999982</v>
      </c>
      <c r="O659" t="str">
        <f t="shared" si="76"/>
        <v/>
      </c>
      <c r="P659">
        <f t="shared" si="77"/>
        <v>43.85693359999982</v>
      </c>
      <c r="Q659" t="str">
        <f t="shared" si="78"/>
        <v/>
      </c>
      <c r="R659">
        <f t="shared" si="79"/>
        <v>1</v>
      </c>
      <c r="S659">
        <f t="shared" si="82"/>
        <v>3.6515703671204047</v>
      </c>
    </row>
    <row r="660" spans="1:19" x14ac:dyDescent="0.3">
      <c r="A660" t="s">
        <v>686</v>
      </c>
      <c r="B660">
        <v>1226.4417725000001</v>
      </c>
      <c r="C660">
        <v>1274.0899658000001</v>
      </c>
      <c r="D660">
        <v>1152.7875977000001</v>
      </c>
      <c r="E660">
        <v>1178.3945312999999</v>
      </c>
      <c r="F660">
        <v>1270.3100586</v>
      </c>
      <c r="G660">
        <v>1264.1899414</v>
      </c>
      <c r="H660">
        <v>1274.0899658000001</v>
      </c>
      <c r="I660">
        <v>1274.0899658000001</v>
      </c>
      <c r="J660">
        <v>1248.4614257999999</v>
      </c>
      <c r="L660" t="str">
        <f t="shared" si="80"/>
        <v>28OCT2023:11:00:00</v>
      </c>
      <c r="M660">
        <v>12</v>
      </c>
      <c r="N660">
        <f t="shared" si="81"/>
        <v>47.648193300000003</v>
      </c>
      <c r="O660" t="str">
        <f t="shared" si="76"/>
        <v/>
      </c>
      <c r="P660">
        <f t="shared" si="77"/>
        <v>47.648193300000003</v>
      </c>
      <c r="Q660" t="str">
        <f t="shared" si="78"/>
        <v/>
      </c>
      <c r="R660">
        <f t="shared" si="79"/>
        <v>1</v>
      </c>
      <c r="S660">
        <f t="shared" si="82"/>
        <v>3.8850758648633681</v>
      </c>
    </row>
    <row r="661" spans="1:19" x14ac:dyDescent="0.3">
      <c r="A661" t="s">
        <v>687</v>
      </c>
      <c r="B661">
        <v>1233.0908202999999</v>
      </c>
      <c r="C661">
        <v>1273.4799805</v>
      </c>
      <c r="D661">
        <v>1117.7249756000001</v>
      </c>
      <c r="E661">
        <v>1155.0047606999999</v>
      </c>
      <c r="F661">
        <v>1266.2299805</v>
      </c>
      <c r="G661">
        <v>1264.3399658000001</v>
      </c>
      <c r="H661">
        <v>1273.4799805</v>
      </c>
      <c r="I661">
        <v>1273.4799805</v>
      </c>
      <c r="J661">
        <v>1240.6899414</v>
      </c>
      <c r="L661" t="str">
        <f t="shared" si="80"/>
        <v>28OCT2023:12:00:00</v>
      </c>
      <c r="M661">
        <v>13</v>
      </c>
      <c r="N661">
        <f t="shared" si="81"/>
        <v>40.389160200000106</v>
      </c>
      <c r="O661" t="str">
        <f t="shared" si="76"/>
        <v/>
      </c>
      <c r="P661">
        <f t="shared" si="77"/>
        <v>40.389160200000106</v>
      </c>
      <c r="Q661" t="str">
        <f t="shared" si="78"/>
        <v/>
      </c>
      <c r="R661">
        <f t="shared" si="79"/>
        <v>1</v>
      </c>
      <c r="S661">
        <f t="shared" si="82"/>
        <v>3.275440830073959</v>
      </c>
    </row>
    <row r="662" spans="1:19" x14ac:dyDescent="0.3">
      <c r="A662" t="s">
        <v>688</v>
      </c>
      <c r="B662">
        <v>1222.7889404</v>
      </c>
      <c r="C662">
        <v>1275.3499756000001</v>
      </c>
      <c r="D662">
        <v>1107.6646728999999</v>
      </c>
      <c r="E662">
        <v>1164.4776611</v>
      </c>
      <c r="F662">
        <v>1267.1600341999999</v>
      </c>
      <c r="G662">
        <v>1264.7600098</v>
      </c>
      <c r="H662">
        <v>1275.3499756000001</v>
      </c>
      <c r="I662">
        <v>1275.3499756000001</v>
      </c>
      <c r="J662">
        <v>1239.9349365</v>
      </c>
      <c r="L662" t="str">
        <f t="shared" si="80"/>
        <v>28OCT2023:13:00:00</v>
      </c>
      <c r="M662">
        <v>14</v>
      </c>
      <c r="N662">
        <f t="shared" si="81"/>
        <v>52.561035200000106</v>
      </c>
      <c r="O662" t="str">
        <f t="shared" si="76"/>
        <v/>
      </c>
      <c r="P662">
        <f t="shared" si="77"/>
        <v>52.561035200000106</v>
      </c>
      <c r="Q662" t="str">
        <f t="shared" si="78"/>
        <v/>
      </c>
      <c r="R662">
        <f t="shared" si="79"/>
        <v>1</v>
      </c>
      <c r="S662">
        <f t="shared" si="82"/>
        <v>4.2984552332315245</v>
      </c>
    </row>
    <row r="663" spans="1:19" x14ac:dyDescent="0.3">
      <c r="A663" t="s">
        <v>689</v>
      </c>
      <c r="B663">
        <v>1230.4863281</v>
      </c>
      <c r="C663">
        <v>1251.3199463000001</v>
      </c>
      <c r="D663">
        <v>1116.2932129000001</v>
      </c>
      <c r="E663">
        <v>1200.3261719</v>
      </c>
      <c r="F663">
        <v>1247.4000243999999</v>
      </c>
      <c r="G663">
        <v>1241.4699707</v>
      </c>
      <c r="H663">
        <v>1251.3199463000001</v>
      </c>
      <c r="I663">
        <v>1251.3199463000001</v>
      </c>
      <c r="J663">
        <v>1222.9376221</v>
      </c>
      <c r="L663" t="str">
        <f t="shared" si="80"/>
        <v>28OCT2023:14:00:00</v>
      </c>
      <c r="M663">
        <v>15</v>
      </c>
      <c r="N663">
        <f t="shared" si="81"/>
        <v>20.833618200000046</v>
      </c>
      <c r="O663" t="str">
        <f t="shared" si="76"/>
        <v/>
      </c>
      <c r="P663">
        <f t="shared" si="77"/>
        <v>20.833618200000046</v>
      </c>
      <c r="Q663" t="str">
        <f t="shared" si="78"/>
        <v/>
      </c>
      <c r="R663">
        <f t="shared" si="79"/>
        <v>1</v>
      </c>
      <c r="S663">
        <f t="shared" si="82"/>
        <v>1.6931206567869257</v>
      </c>
    </row>
    <row r="664" spans="1:19" x14ac:dyDescent="0.3">
      <c r="A664" t="s">
        <v>690</v>
      </c>
      <c r="B664">
        <v>1209.7569579999999</v>
      </c>
      <c r="C664">
        <v>1254.9399414</v>
      </c>
      <c r="D664">
        <v>1121.2611084</v>
      </c>
      <c r="E664">
        <v>1216.1395264</v>
      </c>
      <c r="F664">
        <v>1266.4100341999999</v>
      </c>
      <c r="G664">
        <v>1246.7700195</v>
      </c>
      <c r="H664">
        <v>1254.9399414</v>
      </c>
      <c r="I664">
        <v>1254.9399414</v>
      </c>
      <c r="J664">
        <v>1228.5341797000001</v>
      </c>
      <c r="L664" t="str">
        <f t="shared" si="80"/>
        <v>28OCT2023:15:00:00</v>
      </c>
      <c r="M664">
        <v>16</v>
      </c>
      <c r="N664">
        <f t="shared" si="81"/>
        <v>45.182983400000012</v>
      </c>
      <c r="O664" t="str">
        <f t="shared" si="76"/>
        <v/>
      </c>
      <c r="P664">
        <f t="shared" si="77"/>
        <v>45.182983400000012</v>
      </c>
      <c r="Q664" t="str">
        <f t="shared" si="78"/>
        <v/>
      </c>
      <c r="R664">
        <f t="shared" si="79"/>
        <v>1</v>
      </c>
      <c r="S664">
        <f t="shared" si="82"/>
        <v>3.7348810520335949</v>
      </c>
    </row>
    <row r="665" spans="1:19" x14ac:dyDescent="0.3">
      <c r="A665" t="s">
        <v>691</v>
      </c>
      <c r="B665">
        <v>1201.4318848</v>
      </c>
      <c r="C665">
        <v>1242.1700439000001</v>
      </c>
      <c r="D665">
        <v>1098.3438721</v>
      </c>
      <c r="E665">
        <v>1178.7615966999999</v>
      </c>
      <c r="F665">
        <v>1273.2800293</v>
      </c>
      <c r="G665">
        <v>1235.4599608999999</v>
      </c>
      <c r="H665">
        <v>1242.1700439000001</v>
      </c>
      <c r="I665">
        <v>1242.1700439000001</v>
      </c>
      <c r="J665">
        <v>1215.8448486</v>
      </c>
      <c r="L665" t="str">
        <f t="shared" si="80"/>
        <v>28OCT2023:16:00:00</v>
      </c>
      <c r="M665">
        <v>17</v>
      </c>
      <c r="N665">
        <f t="shared" si="81"/>
        <v>40.738159100000075</v>
      </c>
      <c r="O665" t="str">
        <f t="shared" si="76"/>
        <v/>
      </c>
      <c r="P665">
        <f t="shared" si="77"/>
        <v>40.738159100000075</v>
      </c>
      <c r="Q665" t="str">
        <f t="shared" si="78"/>
        <v/>
      </c>
      <c r="R665">
        <f t="shared" si="79"/>
        <v>1</v>
      </c>
      <c r="S665">
        <f t="shared" si="82"/>
        <v>3.3908005618463903</v>
      </c>
    </row>
    <row r="666" spans="1:19" x14ac:dyDescent="0.3">
      <c r="A666" t="s">
        <v>692</v>
      </c>
      <c r="B666">
        <v>1207.1801757999999</v>
      </c>
      <c r="C666">
        <v>1236.0400391000001</v>
      </c>
      <c r="D666">
        <v>1082.5727539</v>
      </c>
      <c r="E666">
        <v>1171.9058838000001</v>
      </c>
      <c r="F666">
        <v>1289.9899902</v>
      </c>
      <c r="G666">
        <v>1233.2199707</v>
      </c>
      <c r="H666">
        <v>1236.0400391000001</v>
      </c>
      <c r="I666">
        <v>1236.0400391000001</v>
      </c>
      <c r="J666">
        <v>1210.4595947</v>
      </c>
      <c r="L666" t="str">
        <f t="shared" si="80"/>
        <v>28OCT2023:17:00:00</v>
      </c>
      <c r="M666">
        <v>18</v>
      </c>
      <c r="N666">
        <f t="shared" si="81"/>
        <v>28.859863300000143</v>
      </c>
      <c r="O666" t="str">
        <f t="shared" si="76"/>
        <v/>
      </c>
      <c r="P666">
        <f t="shared" si="77"/>
        <v>28.859863300000143</v>
      </c>
      <c r="Q666" t="str">
        <f t="shared" si="78"/>
        <v/>
      </c>
      <c r="R666">
        <f t="shared" si="79"/>
        <v>1</v>
      </c>
      <c r="S666">
        <f t="shared" si="82"/>
        <v>2.3906839988384232</v>
      </c>
    </row>
    <row r="667" spans="1:19" x14ac:dyDescent="0.3">
      <c r="A667" t="s">
        <v>693</v>
      </c>
      <c r="B667">
        <v>1205.7894286999999</v>
      </c>
      <c r="C667">
        <v>1226.6899414</v>
      </c>
      <c r="D667">
        <v>1057.2293701000001</v>
      </c>
      <c r="E667">
        <v>1161.7972411999999</v>
      </c>
      <c r="F667">
        <v>1310.4000243999999</v>
      </c>
      <c r="G667">
        <v>1227.3499756000001</v>
      </c>
      <c r="H667">
        <v>1226.6899414</v>
      </c>
      <c r="I667">
        <v>1226.6899414</v>
      </c>
      <c r="J667">
        <v>1201.2348632999999</v>
      </c>
      <c r="L667" t="str">
        <f t="shared" si="80"/>
        <v>28OCT2023:18:00:00</v>
      </c>
      <c r="M667">
        <v>19</v>
      </c>
      <c r="N667">
        <f t="shared" si="81"/>
        <v>20.900512700000036</v>
      </c>
      <c r="O667" t="str">
        <f t="shared" si="76"/>
        <v/>
      </c>
      <c r="P667">
        <f t="shared" si="77"/>
        <v>20.900512700000036</v>
      </c>
      <c r="Q667" t="str">
        <f t="shared" si="78"/>
        <v/>
      </c>
      <c r="R667">
        <f t="shared" si="79"/>
        <v>1</v>
      </c>
      <c r="S667">
        <f t="shared" si="82"/>
        <v>1.7333468184850109</v>
      </c>
    </row>
    <row r="668" spans="1:19" x14ac:dyDescent="0.3">
      <c r="A668" t="s">
        <v>694</v>
      </c>
      <c r="B668">
        <v>1232.0683594</v>
      </c>
      <c r="C668">
        <v>1217.0899658000001</v>
      </c>
      <c r="D668">
        <v>1068.2930908000001</v>
      </c>
      <c r="E668">
        <v>1115.5126952999999</v>
      </c>
      <c r="F668">
        <v>1304.0300293</v>
      </c>
      <c r="G668">
        <v>1216.75</v>
      </c>
      <c r="H668">
        <v>1217.0899658000001</v>
      </c>
      <c r="I668">
        <v>1217.0899658000001</v>
      </c>
      <c r="J668">
        <v>1195.9907227000001</v>
      </c>
      <c r="L668" t="str">
        <f t="shared" si="80"/>
        <v>28OCT2023:19:00:00</v>
      </c>
      <c r="M668">
        <v>20</v>
      </c>
      <c r="N668">
        <f t="shared" si="81"/>
        <v>-14.97839359999989</v>
      </c>
      <c r="O668">
        <f t="shared" si="76"/>
        <v>-14.97839359999989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1.2157112457050807</v>
      </c>
    </row>
    <row r="669" spans="1:19" x14ac:dyDescent="0.3">
      <c r="A669" t="s">
        <v>695</v>
      </c>
      <c r="B669">
        <v>1252.0828856999999</v>
      </c>
      <c r="C669">
        <v>1188.8299560999999</v>
      </c>
      <c r="D669">
        <v>1102.9672852000001</v>
      </c>
      <c r="E669">
        <v>1138.2457274999999</v>
      </c>
      <c r="F669">
        <v>1274.9799805</v>
      </c>
      <c r="G669">
        <v>1189.2099608999999</v>
      </c>
      <c r="H669">
        <v>1188.8299560999999</v>
      </c>
      <c r="I669">
        <v>1188.8299560999999</v>
      </c>
      <c r="J669">
        <v>1180.3104248</v>
      </c>
      <c r="L669" t="str">
        <f t="shared" si="80"/>
        <v>28OCT2023:20:00:00</v>
      </c>
      <c r="M669">
        <v>21</v>
      </c>
      <c r="N669">
        <f t="shared" si="81"/>
        <v>-63.252929600000016</v>
      </c>
      <c r="O669">
        <f t="shared" si="76"/>
        <v>-63.252929600000016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5.0518164829509109</v>
      </c>
    </row>
    <row r="670" spans="1:19" x14ac:dyDescent="0.3">
      <c r="A670" t="s">
        <v>696</v>
      </c>
      <c r="B670">
        <v>1243.0379639</v>
      </c>
      <c r="C670">
        <v>1196.6899414</v>
      </c>
      <c r="D670">
        <v>1133.4636230000001</v>
      </c>
      <c r="E670">
        <v>1176.3778076000001</v>
      </c>
      <c r="F670">
        <v>1273.7800293</v>
      </c>
      <c r="G670">
        <v>1197.2800293</v>
      </c>
      <c r="H670">
        <v>1196.6899414</v>
      </c>
      <c r="I670">
        <v>1196.6899414</v>
      </c>
      <c r="J670">
        <v>1191.8127440999999</v>
      </c>
      <c r="L670" t="str">
        <f t="shared" si="80"/>
        <v>28OCT2023:21:00:00</v>
      </c>
      <c r="M670">
        <v>22</v>
      </c>
      <c r="N670">
        <f t="shared" si="81"/>
        <v>-46.34802250000007</v>
      </c>
      <c r="O670">
        <f t="shared" si="76"/>
        <v>-46.34802250000007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3.7286087670713073</v>
      </c>
    </row>
    <row r="671" spans="1:19" x14ac:dyDescent="0.3">
      <c r="A671" t="s">
        <v>697</v>
      </c>
      <c r="B671">
        <v>1228.8526611</v>
      </c>
      <c r="C671">
        <v>1143</v>
      </c>
      <c r="D671">
        <v>1127.3078613</v>
      </c>
      <c r="E671">
        <v>1144.4702147999999</v>
      </c>
      <c r="F671">
        <v>1223.7099608999999</v>
      </c>
      <c r="G671">
        <v>1145.6700439000001</v>
      </c>
      <c r="H671">
        <v>1143</v>
      </c>
      <c r="I671">
        <v>1143</v>
      </c>
      <c r="J671">
        <v>1148.199707</v>
      </c>
      <c r="L671" t="str">
        <f t="shared" si="80"/>
        <v>28OCT2023:22:00:00</v>
      </c>
      <c r="M671">
        <v>23</v>
      </c>
      <c r="N671">
        <f t="shared" si="81"/>
        <v>-85.852661099999978</v>
      </c>
      <c r="O671">
        <f t="shared" si="76"/>
        <v>-85.852661099999978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6.986408038792014</v>
      </c>
    </row>
    <row r="672" spans="1:19" x14ac:dyDescent="0.3">
      <c r="A672" t="s">
        <v>698</v>
      </c>
      <c r="B672">
        <v>1196.7556152</v>
      </c>
      <c r="C672">
        <v>1155.0500488</v>
      </c>
      <c r="D672">
        <v>1117.6661377</v>
      </c>
      <c r="E672">
        <v>1130.4766846</v>
      </c>
      <c r="F672">
        <v>1207.0699463000001</v>
      </c>
      <c r="G672">
        <v>1153.6600341999999</v>
      </c>
      <c r="H672">
        <v>1155.0500488</v>
      </c>
      <c r="I672">
        <v>1155.0500488</v>
      </c>
      <c r="J672">
        <v>1152.6362305</v>
      </c>
      <c r="L672" t="str">
        <f t="shared" si="80"/>
        <v>28OCT2023:23:00:00</v>
      </c>
      <c r="M672">
        <v>24</v>
      </c>
      <c r="N672">
        <f t="shared" si="81"/>
        <v>-41.705566399999952</v>
      </c>
      <c r="O672">
        <f t="shared" si="76"/>
        <v>-41.705566399999952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3.4848857920779572</v>
      </c>
    </row>
    <row r="673" spans="1:19" x14ac:dyDescent="0.3">
      <c r="A673" t="s">
        <v>699</v>
      </c>
      <c r="B673">
        <v>1141.0249022999999</v>
      </c>
      <c r="C673">
        <v>1123.3900146000001</v>
      </c>
      <c r="D673">
        <v>1092.2628173999999</v>
      </c>
      <c r="E673">
        <v>1096.3529053</v>
      </c>
      <c r="F673">
        <v>1155.4300536999999</v>
      </c>
      <c r="G673">
        <v>1119.6500243999999</v>
      </c>
      <c r="H673">
        <v>1123.3900146000001</v>
      </c>
      <c r="I673">
        <v>1123.3900146000001</v>
      </c>
      <c r="J673">
        <v>1119.9946289</v>
      </c>
      <c r="L673" t="str">
        <f t="shared" si="80"/>
        <v>29OCT2023:00:00:00</v>
      </c>
      <c r="M673">
        <v>1</v>
      </c>
      <c r="N673">
        <f t="shared" si="81"/>
        <v>-17.634887699999808</v>
      </c>
      <c r="O673">
        <f t="shared" si="76"/>
        <v>-17.634887699999808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1.5455304844313746</v>
      </c>
    </row>
    <row r="674" spans="1:19" x14ac:dyDescent="0.3">
      <c r="A674" t="s">
        <v>700</v>
      </c>
      <c r="B674">
        <v>1098.6293945</v>
      </c>
      <c r="C674">
        <v>1151.1199951000001</v>
      </c>
      <c r="D674">
        <v>1041.3955077999999</v>
      </c>
      <c r="E674">
        <v>1039.0090332</v>
      </c>
      <c r="F674">
        <v>1160.4799805</v>
      </c>
      <c r="G674">
        <v>1178.1700439000001</v>
      </c>
      <c r="H674">
        <v>1151.1199951000001</v>
      </c>
      <c r="I674">
        <v>1151.1199951000001</v>
      </c>
      <c r="J674">
        <v>1132.8161620999999</v>
      </c>
      <c r="L674" t="str">
        <f t="shared" si="80"/>
        <v>29OCT2023:01:00:00</v>
      </c>
      <c r="M674">
        <v>2</v>
      </c>
      <c r="N674">
        <f t="shared" si="81"/>
        <v>52.490600600000107</v>
      </c>
      <c r="O674" t="str">
        <f t="shared" si="76"/>
        <v/>
      </c>
      <c r="P674">
        <f t="shared" si="77"/>
        <v>52.490600600000107</v>
      </c>
      <c r="Q674" t="str">
        <f t="shared" si="78"/>
        <v/>
      </c>
      <c r="R674">
        <f t="shared" si="79"/>
        <v>1</v>
      </c>
      <c r="S674">
        <f t="shared" si="82"/>
        <v>4.7778259768745075</v>
      </c>
    </row>
    <row r="675" spans="1:19" x14ac:dyDescent="0.3">
      <c r="A675" t="s">
        <v>701</v>
      </c>
      <c r="B675">
        <v>1082.0041504000001</v>
      </c>
      <c r="C675">
        <v>1169.6999512</v>
      </c>
      <c r="D675">
        <v>1010.1055908</v>
      </c>
      <c r="E675">
        <v>984.26989746000004</v>
      </c>
      <c r="F675">
        <v>1185.6300048999999</v>
      </c>
      <c r="G675">
        <v>1201.25</v>
      </c>
      <c r="H675">
        <v>1169.6999512</v>
      </c>
      <c r="I675">
        <v>1169.6999512</v>
      </c>
      <c r="J675">
        <v>1142.5291748</v>
      </c>
      <c r="L675" t="str">
        <f t="shared" ref="L675:L721" si="83">A675</f>
        <v>29OCT2023:02:00:00</v>
      </c>
      <c r="M675">
        <v>3</v>
      </c>
      <c r="N675">
        <f t="shared" ref="N675:N721" si="84">C675-B675</f>
        <v>87.695800799999915</v>
      </c>
      <c r="O675" t="str">
        <f t="shared" si="76"/>
        <v/>
      </c>
      <c r="P675">
        <f t="shared" si="77"/>
        <v>87.695800799999915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8.1049412580885338</v>
      </c>
    </row>
    <row r="676" spans="1:19" x14ac:dyDescent="0.3">
      <c r="A676" t="s">
        <v>702</v>
      </c>
      <c r="B676">
        <v>1066.1021728999999</v>
      </c>
      <c r="C676">
        <v>1157.2099608999999</v>
      </c>
      <c r="D676">
        <v>994.65686034999999</v>
      </c>
      <c r="E676">
        <v>963.88482666000004</v>
      </c>
      <c r="F676">
        <v>1181.6700439000001</v>
      </c>
      <c r="G676">
        <v>1194.0400391000001</v>
      </c>
      <c r="H676">
        <v>1157.2099608999999</v>
      </c>
      <c r="I676">
        <v>1157.2099608999999</v>
      </c>
      <c r="J676">
        <v>1130.8283690999999</v>
      </c>
      <c r="L676" t="str">
        <f t="shared" si="83"/>
        <v>29OCT2023:03:00:00</v>
      </c>
      <c r="M676">
        <v>4</v>
      </c>
      <c r="N676">
        <f t="shared" si="84"/>
        <v>91.107788000000028</v>
      </c>
      <c r="O676" t="str">
        <f t="shared" si="76"/>
        <v/>
      </c>
      <c r="P676">
        <f t="shared" si="77"/>
        <v>91.107788000000028</v>
      </c>
      <c r="Q676" t="str">
        <f t="shared" si="78"/>
        <v/>
      </c>
      <c r="R676">
        <f t="shared" si="79"/>
        <v>1</v>
      </c>
      <c r="S676">
        <f t="shared" si="85"/>
        <v>8.5458777137813708</v>
      </c>
    </row>
    <row r="677" spans="1:19" x14ac:dyDescent="0.3">
      <c r="A677" t="s">
        <v>703</v>
      </c>
      <c r="B677">
        <v>1064.0638428</v>
      </c>
      <c r="C677">
        <v>1140.7299805</v>
      </c>
      <c r="D677">
        <v>993.66998291000004</v>
      </c>
      <c r="E677">
        <v>965.24682616999996</v>
      </c>
      <c r="F677">
        <v>1162.25</v>
      </c>
      <c r="G677">
        <v>1177.1500243999999</v>
      </c>
      <c r="H677">
        <v>1140.7299805</v>
      </c>
      <c r="I677">
        <v>1140.7299805</v>
      </c>
      <c r="J677">
        <v>1117.1119385</v>
      </c>
      <c r="L677" t="str">
        <f t="shared" si="83"/>
        <v>29OCT2023:04:00:00</v>
      </c>
      <c r="M677">
        <v>5</v>
      </c>
      <c r="N677">
        <f t="shared" si="84"/>
        <v>76.666137700000036</v>
      </c>
      <c r="O677" t="str">
        <f t="shared" si="76"/>
        <v/>
      </c>
      <c r="P677">
        <f t="shared" si="77"/>
        <v>76.666137700000036</v>
      </c>
      <c r="Q677" t="str">
        <f t="shared" si="78"/>
        <v/>
      </c>
      <c r="R677">
        <f t="shared" si="79"/>
        <v>1</v>
      </c>
      <c r="S677">
        <f t="shared" si="85"/>
        <v>7.2050317486833455</v>
      </c>
    </row>
    <row r="678" spans="1:19" x14ac:dyDescent="0.3">
      <c r="A678" t="s">
        <v>704</v>
      </c>
      <c r="B678">
        <v>1078.4248047000001</v>
      </c>
      <c r="C678">
        <v>1142.9899902</v>
      </c>
      <c r="D678">
        <v>1001.1705322</v>
      </c>
      <c r="E678">
        <v>972.20922852000001</v>
      </c>
      <c r="F678">
        <v>1163.2299805</v>
      </c>
      <c r="G678">
        <v>1178.3900146000001</v>
      </c>
      <c r="H678">
        <v>1142.9899902</v>
      </c>
      <c r="I678">
        <v>1142.9899902</v>
      </c>
      <c r="J678">
        <v>1120.1900635</v>
      </c>
      <c r="L678" t="str">
        <f t="shared" si="83"/>
        <v>29OCT2023:05:00:00</v>
      </c>
      <c r="M678">
        <v>6</v>
      </c>
      <c r="N678">
        <f t="shared" si="84"/>
        <v>64.56518549999987</v>
      </c>
      <c r="O678" t="str">
        <f t="shared" si="76"/>
        <v/>
      </c>
      <c r="P678">
        <f t="shared" si="77"/>
        <v>64.56518549999987</v>
      </c>
      <c r="Q678" t="str">
        <f t="shared" si="78"/>
        <v/>
      </c>
      <c r="R678">
        <f t="shared" si="79"/>
        <v>1</v>
      </c>
      <c r="S678">
        <f t="shared" si="85"/>
        <v>5.9869900264359028</v>
      </c>
    </row>
    <row r="679" spans="1:19" x14ac:dyDescent="0.3">
      <c r="A679" t="s">
        <v>705</v>
      </c>
      <c r="B679">
        <v>1101.3901367000001</v>
      </c>
      <c r="C679">
        <v>1145.4100341999999</v>
      </c>
      <c r="D679">
        <v>999.24621581999997</v>
      </c>
      <c r="E679">
        <v>977.38250731999995</v>
      </c>
      <c r="F679">
        <v>1167.2099608999999</v>
      </c>
      <c r="G679">
        <v>1182.1099853999999</v>
      </c>
      <c r="H679">
        <v>1145.4100341999999</v>
      </c>
      <c r="I679">
        <v>1145.4100341999999</v>
      </c>
      <c r="J679">
        <v>1122.0273437999999</v>
      </c>
      <c r="L679" t="str">
        <f t="shared" si="83"/>
        <v>29OCT2023:06:00:00</v>
      </c>
      <c r="M679">
        <v>7</v>
      </c>
      <c r="N679">
        <f t="shared" si="84"/>
        <v>44.019897499999843</v>
      </c>
      <c r="O679" t="str">
        <f t="shared" si="76"/>
        <v/>
      </c>
      <c r="P679">
        <f t="shared" si="77"/>
        <v>44.019897499999843</v>
      </c>
      <c r="Q679" t="str">
        <f t="shared" si="78"/>
        <v/>
      </c>
      <c r="R679">
        <f t="shared" si="79"/>
        <v>1</v>
      </c>
      <c r="S679">
        <f t="shared" si="85"/>
        <v>3.9967579183061193</v>
      </c>
    </row>
    <row r="680" spans="1:19" x14ac:dyDescent="0.3">
      <c r="A680" t="s">
        <v>706</v>
      </c>
      <c r="B680">
        <v>1149.7000731999999</v>
      </c>
      <c r="C680">
        <v>1176.7399902</v>
      </c>
      <c r="D680">
        <v>1035.7557373</v>
      </c>
      <c r="E680">
        <v>1014.854126</v>
      </c>
      <c r="F680">
        <v>1204.9000243999999</v>
      </c>
      <c r="G680">
        <v>1216.1800536999999</v>
      </c>
      <c r="H680">
        <v>1176.7399902</v>
      </c>
      <c r="I680">
        <v>1176.7399902</v>
      </c>
      <c r="J680">
        <v>1155.3032227000001</v>
      </c>
      <c r="L680" t="str">
        <f t="shared" si="83"/>
        <v>29OCT2023:07:00:00</v>
      </c>
      <c r="M680">
        <v>8</v>
      </c>
      <c r="N680">
        <f t="shared" si="84"/>
        <v>27.039917000000059</v>
      </c>
      <c r="O680" t="str">
        <f t="shared" si="76"/>
        <v/>
      </c>
      <c r="P680">
        <f t="shared" si="77"/>
        <v>27.039917000000059</v>
      </c>
      <c r="Q680" t="str">
        <f t="shared" si="78"/>
        <v/>
      </c>
      <c r="R680">
        <f t="shared" si="79"/>
        <v>1</v>
      </c>
      <c r="S680">
        <f t="shared" si="85"/>
        <v>2.3519105226060328</v>
      </c>
    </row>
    <row r="681" spans="1:19" x14ac:dyDescent="0.3">
      <c r="A681" t="s">
        <v>707</v>
      </c>
      <c r="B681">
        <v>1183.0935059000001</v>
      </c>
      <c r="C681">
        <v>1197.9000243999999</v>
      </c>
      <c r="D681">
        <v>1086.4837646000001</v>
      </c>
      <c r="E681">
        <v>1058.6379394999999</v>
      </c>
      <c r="F681">
        <v>1234.2399902</v>
      </c>
      <c r="G681">
        <v>1241.7700195</v>
      </c>
      <c r="H681">
        <v>1197.9000243999999</v>
      </c>
      <c r="I681">
        <v>1197.9000243999999</v>
      </c>
      <c r="J681">
        <v>1183.6378173999999</v>
      </c>
      <c r="L681" t="str">
        <f t="shared" si="83"/>
        <v>29OCT2023:08:00:00</v>
      </c>
      <c r="M681">
        <v>9</v>
      </c>
      <c r="N681">
        <f t="shared" si="84"/>
        <v>14.806518499999811</v>
      </c>
      <c r="O681" t="str">
        <f t="shared" si="76"/>
        <v/>
      </c>
      <c r="P681">
        <f t="shared" si="77"/>
        <v>14.806518499999811</v>
      </c>
      <c r="Q681" t="str">
        <f t="shared" si="78"/>
        <v/>
      </c>
      <c r="R681">
        <f t="shared" si="79"/>
        <v>1</v>
      </c>
      <c r="S681">
        <f t="shared" si="85"/>
        <v>1.2515087291208002</v>
      </c>
    </row>
    <row r="682" spans="1:19" x14ac:dyDescent="0.3">
      <c r="A682" t="s">
        <v>708</v>
      </c>
      <c r="B682">
        <v>1250.1442870999999</v>
      </c>
      <c r="C682">
        <v>1240.4000243999999</v>
      </c>
      <c r="D682">
        <v>1110.6900635</v>
      </c>
      <c r="E682">
        <v>1077.2496338000001</v>
      </c>
      <c r="F682">
        <v>1285.3900146000001</v>
      </c>
      <c r="G682">
        <v>1292.0200195</v>
      </c>
      <c r="H682">
        <v>1240.4000243999999</v>
      </c>
      <c r="I682">
        <v>1240.4000243999999</v>
      </c>
      <c r="J682">
        <v>1224.1190185999999</v>
      </c>
      <c r="L682" t="str">
        <f t="shared" si="83"/>
        <v>29OCT2023:09:00:00</v>
      </c>
      <c r="M682">
        <v>10</v>
      </c>
      <c r="N682">
        <f t="shared" si="84"/>
        <v>-9.7442627000000357</v>
      </c>
      <c r="O682">
        <f t="shared" si="76"/>
        <v>-9.7442627000000357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0.77945104421539346</v>
      </c>
    </row>
    <row r="683" spans="1:19" x14ac:dyDescent="0.3">
      <c r="A683" t="s">
        <v>709</v>
      </c>
      <c r="B683">
        <v>1299.1287841999999</v>
      </c>
      <c r="C683">
        <v>1305.5400391000001</v>
      </c>
      <c r="D683">
        <v>1165.9782714999999</v>
      </c>
      <c r="E683">
        <v>1113.9359131000001</v>
      </c>
      <c r="F683">
        <v>1355.7099608999999</v>
      </c>
      <c r="G683">
        <v>1361.1600341999999</v>
      </c>
      <c r="H683">
        <v>1305.5400391000001</v>
      </c>
      <c r="I683">
        <v>1305.5400391000001</v>
      </c>
      <c r="J683">
        <v>1288.2066649999999</v>
      </c>
      <c r="L683" t="str">
        <f t="shared" si="83"/>
        <v>29OCT2023:10:00:00</v>
      </c>
      <c r="M683">
        <v>11</v>
      </c>
      <c r="N683">
        <f t="shared" si="84"/>
        <v>6.4112549000001309</v>
      </c>
      <c r="O683" t="str">
        <f t="shared" si="76"/>
        <v/>
      </c>
      <c r="P683">
        <f t="shared" si="77"/>
        <v>6.4112549000001309</v>
      </c>
      <c r="Q683" t="str">
        <f t="shared" si="78"/>
        <v/>
      </c>
      <c r="R683">
        <f t="shared" si="79"/>
        <v>1</v>
      </c>
      <c r="S683">
        <f t="shared" si="85"/>
        <v>0.49350418357085085</v>
      </c>
    </row>
    <row r="684" spans="1:19" x14ac:dyDescent="0.3">
      <c r="A684" t="s">
        <v>710</v>
      </c>
      <c r="B684">
        <v>1285.8172606999999</v>
      </c>
      <c r="C684">
        <v>1326.6999512</v>
      </c>
      <c r="D684">
        <v>1172.1126709</v>
      </c>
      <c r="E684">
        <v>1141.9763184000001</v>
      </c>
      <c r="F684">
        <v>1380.4599608999999</v>
      </c>
      <c r="G684">
        <v>1385.5600586</v>
      </c>
      <c r="H684">
        <v>1326.6999512</v>
      </c>
      <c r="I684">
        <v>1326.6999512</v>
      </c>
      <c r="J684">
        <v>1307.0445557</v>
      </c>
      <c r="L684" t="str">
        <f t="shared" si="83"/>
        <v>29OCT2023:11:00:00</v>
      </c>
      <c r="M684">
        <v>12</v>
      </c>
      <c r="N684">
        <f t="shared" si="84"/>
        <v>40.882690500000081</v>
      </c>
      <c r="O684" t="str">
        <f t="shared" si="76"/>
        <v/>
      </c>
      <c r="P684">
        <f t="shared" si="77"/>
        <v>40.882690500000081</v>
      </c>
      <c r="Q684" t="str">
        <f t="shared" si="78"/>
        <v/>
      </c>
      <c r="R684">
        <f t="shared" si="79"/>
        <v>1</v>
      </c>
      <c r="S684">
        <f t="shared" si="85"/>
        <v>3.179510164433748</v>
      </c>
    </row>
    <row r="685" spans="1:19" x14ac:dyDescent="0.3">
      <c r="A685" t="s">
        <v>711</v>
      </c>
      <c r="B685">
        <v>1307.2386475000001</v>
      </c>
      <c r="C685">
        <v>1309.3699951000001</v>
      </c>
      <c r="D685">
        <v>1167.4226074000001</v>
      </c>
      <c r="E685">
        <v>1129.1296387</v>
      </c>
      <c r="F685">
        <v>1364.4200439000001</v>
      </c>
      <c r="G685">
        <v>1368.8100586</v>
      </c>
      <c r="H685">
        <v>1309.3699951000001</v>
      </c>
      <c r="I685">
        <v>1309.3699951000001</v>
      </c>
      <c r="J685">
        <v>1292.4295654</v>
      </c>
      <c r="L685" t="str">
        <f t="shared" si="83"/>
        <v>29OCT2023:12:00:00</v>
      </c>
      <c r="M685">
        <v>13</v>
      </c>
      <c r="N685">
        <f t="shared" si="84"/>
        <v>2.1313476000000264</v>
      </c>
      <c r="O685" t="str">
        <f t="shared" si="76"/>
        <v/>
      </c>
      <c r="P685">
        <f t="shared" si="77"/>
        <v>2.1313476000000264</v>
      </c>
      <c r="Q685" t="str">
        <f t="shared" si="78"/>
        <v/>
      </c>
      <c r="R685">
        <f t="shared" si="79"/>
        <v>1</v>
      </c>
      <c r="S685">
        <f t="shared" si="85"/>
        <v>0.16304196667349724</v>
      </c>
    </row>
    <row r="686" spans="1:19" x14ac:dyDescent="0.3">
      <c r="A686" t="s">
        <v>712</v>
      </c>
      <c r="B686">
        <v>1295.6829834</v>
      </c>
      <c r="C686">
        <v>1304.1199951000001</v>
      </c>
      <c r="D686">
        <v>1165.7490233999999</v>
      </c>
      <c r="E686">
        <v>1127.8598632999999</v>
      </c>
      <c r="F686">
        <v>1363.75</v>
      </c>
      <c r="G686">
        <v>1366.6999512</v>
      </c>
      <c r="H686">
        <v>1304.1199951000001</v>
      </c>
      <c r="I686">
        <v>1304.1199951000001</v>
      </c>
      <c r="J686">
        <v>1288.6668701000001</v>
      </c>
      <c r="L686" t="str">
        <f t="shared" si="83"/>
        <v>29OCT2023:13:00:00</v>
      </c>
      <c r="M686">
        <v>14</v>
      </c>
      <c r="N686">
        <f t="shared" si="84"/>
        <v>8.4370117000000846</v>
      </c>
      <c r="O686" t="str">
        <f t="shared" si="76"/>
        <v/>
      </c>
      <c r="P686">
        <f t="shared" si="77"/>
        <v>8.4370117000000846</v>
      </c>
      <c r="Q686" t="str">
        <f t="shared" si="78"/>
        <v/>
      </c>
      <c r="R686">
        <f t="shared" si="79"/>
        <v>1</v>
      </c>
      <c r="S686">
        <f t="shared" si="85"/>
        <v>0.65116327127030205</v>
      </c>
    </row>
    <row r="687" spans="1:19" x14ac:dyDescent="0.3">
      <c r="A687" t="s">
        <v>713</v>
      </c>
      <c r="B687">
        <v>1368.5889893000001</v>
      </c>
      <c r="C687">
        <v>1288.1800536999999</v>
      </c>
      <c r="D687">
        <v>1195.8073730000001</v>
      </c>
      <c r="E687">
        <v>1171.6773682</v>
      </c>
      <c r="F687">
        <v>1346.3499756000001</v>
      </c>
      <c r="G687">
        <v>1351.1800536999999</v>
      </c>
      <c r="H687">
        <v>1288.1800536999999</v>
      </c>
      <c r="I687">
        <v>1288.1800536999999</v>
      </c>
      <c r="J687">
        <v>1281.8225098</v>
      </c>
      <c r="L687" t="str">
        <f t="shared" si="83"/>
        <v>29OCT2023:14:00:00</v>
      </c>
      <c r="M687">
        <v>15</v>
      </c>
      <c r="N687">
        <f t="shared" si="84"/>
        <v>-80.408935600000177</v>
      </c>
      <c r="O687">
        <f t="shared" si="76"/>
        <v>-80.408935600000177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5.8753165653573891</v>
      </c>
    </row>
    <row r="688" spans="1:19" x14ac:dyDescent="0.3">
      <c r="A688" t="s">
        <v>714</v>
      </c>
      <c r="B688">
        <v>1395.1170654</v>
      </c>
      <c r="C688">
        <v>1286.1199951000001</v>
      </c>
      <c r="D688">
        <v>1246.9368896000001</v>
      </c>
      <c r="E688">
        <v>1220.1613769999999</v>
      </c>
      <c r="F688">
        <v>1350.5400391000001</v>
      </c>
      <c r="G688">
        <v>1353.3100586</v>
      </c>
      <c r="H688">
        <v>1286.1199951000001</v>
      </c>
      <c r="I688">
        <v>1286.1199951000001</v>
      </c>
      <c r="J688">
        <v>1291.4444579999999</v>
      </c>
      <c r="L688" t="str">
        <f t="shared" si="83"/>
        <v>29OCT2023:15:00:00</v>
      </c>
      <c r="M688">
        <v>16</v>
      </c>
      <c r="N688">
        <f t="shared" si="84"/>
        <v>-108.9970702999999</v>
      </c>
      <c r="O688">
        <f t="shared" si="76"/>
        <v>-108.9970702999999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7.8127544277977048</v>
      </c>
    </row>
    <row r="689" spans="1:19" x14ac:dyDescent="0.3">
      <c r="A689" t="s">
        <v>715</v>
      </c>
      <c r="B689">
        <v>1414.4978027</v>
      </c>
      <c r="C689">
        <v>1283</v>
      </c>
      <c r="D689">
        <v>1222.2678223</v>
      </c>
      <c r="E689">
        <v>1164.0501709</v>
      </c>
      <c r="F689">
        <v>1350.2099608999999</v>
      </c>
      <c r="G689">
        <v>1350.5200195</v>
      </c>
      <c r="H689">
        <v>1283</v>
      </c>
      <c r="I689">
        <v>1283</v>
      </c>
      <c r="J689">
        <v>1284.3266602000001</v>
      </c>
      <c r="L689" t="str">
        <f t="shared" si="83"/>
        <v>29OCT2023:16:00:00</v>
      </c>
      <c r="M689">
        <v>17</v>
      </c>
      <c r="N689">
        <f t="shared" si="84"/>
        <v>-131.49780269999997</v>
      </c>
      <c r="O689">
        <f t="shared" si="76"/>
        <v>-131.49780269999997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9.2964303266499506</v>
      </c>
    </row>
    <row r="690" spans="1:19" x14ac:dyDescent="0.3">
      <c r="A690" t="s">
        <v>716</v>
      </c>
      <c r="B690">
        <v>1434.8576660000001</v>
      </c>
      <c r="C690">
        <v>1295.5400391000001</v>
      </c>
      <c r="D690">
        <v>1219.2424315999999</v>
      </c>
      <c r="E690">
        <v>1165.8762207</v>
      </c>
      <c r="F690">
        <v>1366.9599608999999</v>
      </c>
      <c r="G690">
        <v>1364.7399902</v>
      </c>
      <c r="H690">
        <v>1295.5400391000001</v>
      </c>
      <c r="I690">
        <v>1295.5400391000001</v>
      </c>
      <c r="J690">
        <v>1294.3425293</v>
      </c>
      <c r="L690" t="str">
        <f t="shared" si="83"/>
        <v>29OCT2023:17:00:00</v>
      </c>
      <c r="M690">
        <v>18</v>
      </c>
      <c r="N690">
        <f t="shared" si="84"/>
        <v>-139.31762690000005</v>
      </c>
      <c r="O690">
        <f t="shared" si="76"/>
        <v>-139.31762690000005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9.7095084900218964</v>
      </c>
    </row>
    <row r="691" spans="1:19" x14ac:dyDescent="0.3">
      <c r="A691" t="s">
        <v>717</v>
      </c>
      <c r="B691">
        <v>1456.9920654</v>
      </c>
      <c r="C691">
        <v>1312.6099853999999</v>
      </c>
      <c r="D691">
        <v>1230.2099608999999</v>
      </c>
      <c r="E691">
        <v>1196.7897949000001</v>
      </c>
      <c r="F691">
        <v>1386.1700439000001</v>
      </c>
      <c r="G691">
        <v>1381.7700195</v>
      </c>
      <c r="H691">
        <v>1312.6099853999999</v>
      </c>
      <c r="I691">
        <v>1312.6099853999999</v>
      </c>
      <c r="J691">
        <v>1310.4020995999999</v>
      </c>
      <c r="L691" t="str">
        <f t="shared" si="83"/>
        <v>29OCT2023:18:00:00</v>
      </c>
      <c r="M691">
        <v>19</v>
      </c>
      <c r="N691">
        <f t="shared" si="84"/>
        <v>-144.38208000000009</v>
      </c>
      <c r="O691">
        <f t="shared" si="76"/>
        <v>-144.38208000000009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9.909599607899148</v>
      </c>
    </row>
    <row r="692" spans="1:19" x14ac:dyDescent="0.3">
      <c r="A692" t="s">
        <v>718</v>
      </c>
      <c r="B692">
        <v>1481.0186768000001</v>
      </c>
      <c r="C692">
        <v>1349.0600586</v>
      </c>
      <c r="D692">
        <v>1249.6873779</v>
      </c>
      <c r="E692">
        <v>1222.4892577999999</v>
      </c>
      <c r="F692">
        <v>1427.3199463000001</v>
      </c>
      <c r="G692">
        <v>1418.9399414</v>
      </c>
      <c r="H692">
        <v>1349.0600586</v>
      </c>
      <c r="I692">
        <v>1349.0600586</v>
      </c>
      <c r="J692">
        <v>1343.9995117000001</v>
      </c>
      <c r="L692" t="str">
        <f t="shared" si="83"/>
        <v>29OCT2023:19:00:00</v>
      </c>
      <c r="M692">
        <v>20</v>
      </c>
      <c r="N692">
        <f t="shared" si="84"/>
        <v>-131.95861820000005</v>
      </c>
      <c r="O692">
        <f t="shared" si="76"/>
        <v>-131.95861820000005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8.9099901484780553</v>
      </c>
    </row>
    <row r="693" spans="1:19" x14ac:dyDescent="0.3">
      <c r="A693" t="s">
        <v>719</v>
      </c>
      <c r="B693">
        <v>1502.6044922000001</v>
      </c>
      <c r="C693">
        <v>1358.8399658000001</v>
      </c>
      <c r="D693">
        <v>1325.9461670000001</v>
      </c>
      <c r="E693">
        <v>1284.5310059000001</v>
      </c>
      <c r="F693">
        <v>1427.9100341999999</v>
      </c>
      <c r="G693">
        <v>1423.6199951000001</v>
      </c>
      <c r="H693">
        <v>1358.8399658000001</v>
      </c>
      <c r="I693">
        <v>1358.8399658000001</v>
      </c>
      <c r="J693">
        <v>1365.6462402</v>
      </c>
      <c r="L693" t="str">
        <f t="shared" si="83"/>
        <v>29OCT2023:20:00:00</v>
      </c>
      <c r="M693">
        <v>21</v>
      </c>
      <c r="N693">
        <f t="shared" si="84"/>
        <v>-143.76452640000002</v>
      </c>
      <c r="O693">
        <f t="shared" si="76"/>
        <v>-143.76452640000002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9.5676891122234604</v>
      </c>
    </row>
    <row r="694" spans="1:19" x14ac:dyDescent="0.3">
      <c r="A694" t="s">
        <v>720</v>
      </c>
      <c r="B694">
        <v>1484.8503418</v>
      </c>
      <c r="C694">
        <v>1394.7199707</v>
      </c>
      <c r="D694">
        <v>1390.8759766000001</v>
      </c>
      <c r="E694">
        <v>1315.3146973</v>
      </c>
      <c r="F694">
        <v>1468.9799805</v>
      </c>
      <c r="G694">
        <v>1460.6899414</v>
      </c>
      <c r="H694">
        <v>1394.7199707</v>
      </c>
      <c r="I694">
        <v>1394.7199707</v>
      </c>
      <c r="J694">
        <v>1407.9742432</v>
      </c>
      <c r="L694" t="str">
        <f t="shared" si="83"/>
        <v>29OCT2023:21:00:00</v>
      </c>
      <c r="M694">
        <v>22</v>
      </c>
      <c r="N694">
        <f t="shared" si="84"/>
        <v>-90.130371100000048</v>
      </c>
      <c r="O694">
        <f t="shared" si="76"/>
        <v>-90.130371100000048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6.0699969931474778</v>
      </c>
    </row>
    <row r="695" spans="1:19" x14ac:dyDescent="0.3">
      <c r="A695" t="s">
        <v>721</v>
      </c>
      <c r="B695">
        <v>1443.9196777</v>
      </c>
      <c r="C695">
        <v>1371.1999512</v>
      </c>
      <c r="D695">
        <v>1425.2342529</v>
      </c>
      <c r="E695">
        <v>1321.9306641000001</v>
      </c>
      <c r="F695">
        <v>1436.4599608999999</v>
      </c>
      <c r="G695">
        <v>1437.3599853999999</v>
      </c>
      <c r="H695">
        <v>1371.1999512</v>
      </c>
      <c r="I695">
        <v>1371.1999512</v>
      </c>
      <c r="J695">
        <v>1395.1488036999999</v>
      </c>
      <c r="L695" t="str">
        <f t="shared" si="83"/>
        <v>29OCT2023:22:00:00</v>
      </c>
      <c r="M695">
        <v>23</v>
      </c>
      <c r="N695">
        <f t="shared" si="84"/>
        <v>-72.719726499999979</v>
      </c>
      <c r="O695">
        <f t="shared" si="76"/>
        <v>-72.719726499999979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5.036272281837328</v>
      </c>
    </row>
    <row r="696" spans="1:19" x14ac:dyDescent="0.3">
      <c r="A696" t="s">
        <v>722</v>
      </c>
      <c r="B696">
        <v>1381.0646973</v>
      </c>
      <c r="C696">
        <v>1349.0200195</v>
      </c>
      <c r="D696">
        <v>1403.6640625</v>
      </c>
      <c r="E696">
        <v>1294.1354980000001</v>
      </c>
      <c r="F696">
        <v>1414.1999512</v>
      </c>
      <c r="G696">
        <v>1416.8000488</v>
      </c>
      <c r="H696">
        <v>1349.0200195</v>
      </c>
      <c r="I696">
        <v>1349.0200195</v>
      </c>
      <c r="J696">
        <v>1373.2448730000001</v>
      </c>
      <c r="L696" t="str">
        <f t="shared" si="83"/>
        <v>29OCT2023:23:00:00</v>
      </c>
      <c r="M696">
        <v>24</v>
      </c>
      <c r="N696">
        <f t="shared" si="84"/>
        <v>-32.044677800000045</v>
      </c>
      <c r="O696">
        <f t="shared" si="76"/>
        <v>-32.044677800000045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2.3202879533918881</v>
      </c>
    </row>
    <row r="697" spans="1:19" x14ac:dyDescent="0.3">
      <c r="A697" t="s">
        <v>723</v>
      </c>
      <c r="B697">
        <v>1328.5020752</v>
      </c>
      <c r="C697">
        <v>1304.4399414</v>
      </c>
      <c r="D697">
        <v>1365.1688231999999</v>
      </c>
      <c r="E697">
        <v>1268.6405029</v>
      </c>
      <c r="F697">
        <v>1364</v>
      </c>
      <c r="G697">
        <v>1369.6899414</v>
      </c>
      <c r="H697">
        <v>1304.4399414</v>
      </c>
      <c r="I697">
        <v>1304.4399414</v>
      </c>
      <c r="J697">
        <v>1329.0667725000001</v>
      </c>
      <c r="L697" t="str">
        <f t="shared" si="83"/>
        <v>30OCT2023:00:00:00</v>
      </c>
      <c r="M697">
        <v>1</v>
      </c>
      <c r="N697">
        <f t="shared" si="84"/>
        <v>-24.062133800000083</v>
      </c>
      <c r="O697">
        <f t="shared" si="76"/>
        <v>-24.062133800000083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1.8112228990216397</v>
      </c>
    </row>
    <row r="698" spans="1:19" x14ac:dyDescent="0.3">
      <c r="A698" t="s">
        <v>724</v>
      </c>
      <c r="B698">
        <v>1296.2586670000001</v>
      </c>
      <c r="C698">
        <v>1261.5999756000001</v>
      </c>
      <c r="D698">
        <v>1352.2735596</v>
      </c>
      <c r="E698">
        <v>1271.2615966999999</v>
      </c>
      <c r="F698">
        <v>1232.1899414</v>
      </c>
      <c r="G698">
        <v>1263.8900146000001</v>
      </c>
      <c r="H698">
        <v>1261.5999756000001</v>
      </c>
      <c r="I698">
        <v>1261.5999756000001</v>
      </c>
      <c r="J698">
        <v>1277.0227050999999</v>
      </c>
      <c r="L698" t="str">
        <f t="shared" si="83"/>
        <v>30OCT2023:01:00:00</v>
      </c>
      <c r="M698">
        <v>2</v>
      </c>
      <c r="N698">
        <f t="shared" si="84"/>
        <v>-34.658691399999952</v>
      </c>
      <c r="O698">
        <f t="shared" si="76"/>
        <v>-34.658691399999952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2.6737480938285563</v>
      </c>
    </row>
    <row r="699" spans="1:19" x14ac:dyDescent="0.3">
      <c r="A699" t="s">
        <v>725</v>
      </c>
      <c r="B699">
        <v>1279.4365233999999</v>
      </c>
      <c r="C699">
        <v>1247.7199707</v>
      </c>
      <c r="D699">
        <v>1301.9632568</v>
      </c>
      <c r="E699">
        <v>1219.7806396000001</v>
      </c>
      <c r="F699">
        <v>1210.1300048999999</v>
      </c>
      <c r="G699">
        <v>1245.9399414</v>
      </c>
      <c r="H699">
        <v>1247.7199707</v>
      </c>
      <c r="I699">
        <v>1247.7199707</v>
      </c>
      <c r="J699">
        <v>1254.6317139</v>
      </c>
      <c r="L699" t="str">
        <f t="shared" si="83"/>
        <v>30OCT2023:02:00:00</v>
      </c>
      <c r="M699">
        <v>3</v>
      </c>
      <c r="N699">
        <f t="shared" si="84"/>
        <v>-31.716552699999966</v>
      </c>
      <c r="O699">
        <f t="shared" si="76"/>
        <v>-31.716552699999966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2.4789469520313343</v>
      </c>
    </row>
    <row r="700" spans="1:19" x14ac:dyDescent="0.3">
      <c r="A700" t="s">
        <v>726</v>
      </c>
      <c r="B700">
        <v>1267.5860596</v>
      </c>
      <c r="C700">
        <v>1231.8800048999999</v>
      </c>
      <c r="D700">
        <v>1294.9107666</v>
      </c>
      <c r="E700">
        <v>1190.3270264</v>
      </c>
      <c r="F700">
        <v>1198.1899414</v>
      </c>
      <c r="G700">
        <v>1232.75</v>
      </c>
      <c r="H700">
        <v>1231.8800048999999</v>
      </c>
      <c r="I700">
        <v>1231.8800048999999</v>
      </c>
      <c r="J700">
        <v>1241.2041016000001</v>
      </c>
      <c r="L700" t="str">
        <f t="shared" si="83"/>
        <v>30OCT2023:03:00:00</v>
      </c>
      <c r="M700">
        <v>4</v>
      </c>
      <c r="N700">
        <f t="shared" si="84"/>
        <v>-35.706054700000095</v>
      </c>
      <c r="O700">
        <f t="shared" si="76"/>
        <v>-35.706054700000095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2.8168544793927062</v>
      </c>
    </row>
    <row r="701" spans="1:19" x14ac:dyDescent="0.3">
      <c r="A701" t="s">
        <v>727</v>
      </c>
      <c r="B701">
        <v>1266.1051024999999</v>
      </c>
      <c r="C701">
        <v>1245.6500243999999</v>
      </c>
      <c r="D701">
        <v>1308.0446777</v>
      </c>
      <c r="E701">
        <v>1187.9387207</v>
      </c>
      <c r="F701">
        <v>1215.4200439000001</v>
      </c>
      <c r="G701">
        <v>1246.0200195</v>
      </c>
      <c r="H701">
        <v>1245.6500243999999</v>
      </c>
      <c r="I701">
        <v>1245.6500243999999</v>
      </c>
      <c r="J701">
        <v>1255.1429443</v>
      </c>
      <c r="L701" t="str">
        <f t="shared" si="83"/>
        <v>30OCT2023:04:00:00</v>
      </c>
      <c r="M701">
        <v>5</v>
      </c>
      <c r="N701">
        <f t="shared" si="84"/>
        <v>-20.455078100000037</v>
      </c>
      <c r="O701">
        <f t="shared" si="76"/>
        <v>-20.455078100000037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1.6155908430990658</v>
      </c>
    </row>
    <row r="702" spans="1:19" x14ac:dyDescent="0.3">
      <c r="A702" t="s">
        <v>728</v>
      </c>
      <c r="B702">
        <v>1287.2270507999999</v>
      </c>
      <c r="C702">
        <v>1263.0300293</v>
      </c>
      <c r="D702">
        <v>1336.1107178</v>
      </c>
      <c r="E702">
        <v>1217.9979248</v>
      </c>
      <c r="F702">
        <v>1235.3800048999999</v>
      </c>
      <c r="G702">
        <v>1262.1300048999999</v>
      </c>
      <c r="H702">
        <v>1263.0300293</v>
      </c>
      <c r="I702">
        <v>1263.0300293</v>
      </c>
      <c r="J702">
        <v>1274.7912598</v>
      </c>
      <c r="L702" t="str">
        <f t="shared" si="83"/>
        <v>30OCT2023:05:00:00</v>
      </c>
      <c r="M702">
        <v>6</v>
      </c>
      <c r="N702">
        <f t="shared" si="84"/>
        <v>-24.197021499999892</v>
      </c>
      <c r="O702">
        <f t="shared" si="76"/>
        <v>-24.197021499999892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1.8797788226219814</v>
      </c>
    </row>
    <row r="703" spans="1:19" x14ac:dyDescent="0.3">
      <c r="A703" t="s">
        <v>729</v>
      </c>
      <c r="B703">
        <v>1334.8426514</v>
      </c>
      <c r="C703">
        <v>1305.8299560999999</v>
      </c>
      <c r="D703">
        <v>1380.640625</v>
      </c>
      <c r="E703">
        <v>1268.1727295000001</v>
      </c>
      <c r="F703">
        <v>1292.8900146000001</v>
      </c>
      <c r="G703">
        <v>1308.4399414</v>
      </c>
      <c r="H703">
        <v>1305.8299560999999</v>
      </c>
      <c r="I703">
        <v>1305.8299560999999</v>
      </c>
      <c r="J703">
        <v>1319.7591553</v>
      </c>
      <c r="L703" t="str">
        <f t="shared" si="83"/>
        <v>30OCT2023:06:00:00</v>
      </c>
      <c r="M703">
        <v>7</v>
      </c>
      <c r="N703">
        <f t="shared" si="84"/>
        <v>-29.012695300000132</v>
      </c>
      <c r="O703">
        <f t="shared" si="76"/>
        <v>-29.012695300000132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2.1734917796918793</v>
      </c>
    </row>
    <row r="704" spans="1:19" x14ac:dyDescent="0.3">
      <c r="A704" t="s">
        <v>730</v>
      </c>
      <c r="B704">
        <v>1422.9190673999999</v>
      </c>
      <c r="C704">
        <v>1431.5899658000001</v>
      </c>
      <c r="D704">
        <v>1469.9846190999999</v>
      </c>
      <c r="E704">
        <v>1364.9815673999999</v>
      </c>
      <c r="F704">
        <v>1455.2900391000001</v>
      </c>
      <c r="G704">
        <v>1446.4399414</v>
      </c>
      <c r="H704">
        <v>1431.5899658000001</v>
      </c>
      <c r="I704">
        <v>1431.5899658000001</v>
      </c>
      <c r="J704">
        <v>1443.1240233999999</v>
      </c>
      <c r="L704" t="str">
        <f t="shared" si="83"/>
        <v>30OCT2023:07:00:00</v>
      </c>
      <c r="M704">
        <v>8</v>
      </c>
      <c r="N704">
        <f t="shared" si="84"/>
        <v>8.6708984000001692</v>
      </c>
      <c r="O704" t="str">
        <f t="shared" si="76"/>
        <v/>
      </c>
      <c r="P704">
        <f t="shared" si="77"/>
        <v>8.6708984000001692</v>
      </c>
      <c r="Q704" t="str">
        <f t="shared" si="78"/>
        <v/>
      </c>
      <c r="R704">
        <f t="shared" si="79"/>
        <v>1</v>
      </c>
      <c r="S704">
        <f t="shared" si="85"/>
        <v>0.60937396923381548</v>
      </c>
    </row>
    <row r="705" spans="1:19" x14ac:dyDescent="0.3">
      <c r="A705" t="s">
        <v>731</v>
      </c>
      <c r="B705">
        <v>1498.3071289</v>
      </c>
      <c r="C705">
        <v>1487.7099608999999</v>
      </c>
      <c r="D705">
        <v>1548.5384521000001</v>
      </c>
      <c r="E705">
        <v>1437.7172852000001</v>
      </c>
      <c r="F705">
        <v>1534.9399414</v>
      </c>
      <c r="G705">
        <v>1510.2399902</v>
      </c>
      <c r="H705">
        <v>1487.7099608999999</v>
      </c>
      <c r="I705">
        <v>1487.7099608999999</v>
      </c>
      <c r="J705">
        <v>1506.8516846</v>
      </c>
      <c r="L705" t="str">
        <f t="shared" si="83"/>
        <v>30OCT2023:08:00:00</v>
      </c>
      <c r="M705">
        <v>9</v>
      </c>
      <c r="N705">
        <f t="shared" si="84"/>
        <v>-10.597168000000011</v>
      </c>
      <c r="O705">
        <f t="shared" si="76"/>
        <v>-10.597168000000011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0.70727608482915294</v>
      </c>
    </row>
    <row r="706" spans="1:19" x14ac:dyDescent="0.3">
      <c r="A706" t="s">
        <v>732</v>
      </c>
      <c r="B706">
        <v>1522.2075195</v>
      </c>
      <c r="C706">
        <v>1459.4100341999999</v>
      </c>
      <c r="D706">
        <v>1577.2072754000001</v>
      </c>
      <c r="E706">
        <v>1473.1520995999999</v>
      </c>
      <c r="F706">
        <v>1504.9200439000001</v>
      </c>
      <c r="G706">
        <v>1481.7800293</v>
      </c>
      <c r="H706">
        <v>1459.4100341999999</v>
      </c>
      <c r="I706">
        <v>1459.4100341999999</v>
      </c>
      <c r="J706">
        <v>1489.7574463000001</v>
      </c>
      <c r="L706" t="str">
        <f t="shared" si="83"/>
        <v>30OCT2023:09:00:00</v>
      </c>
      <c r="M706">
        <v>10</v>
      </c>
      <c r="N706">
        <f t="shared" si="84"/>
        <v>-62.797485300000062</v>
      </c>
      <c r="O706">
        <f t="shared" si="76"/>
        <v>-62.797485300000062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4.1254220922931175</v>
      </c>
    </row>
    <row r="707" spans="1:19" x14ac:dyDescent="0.3">
      <c r="A707" t="s">
        <v>733</v>
      </c>
      <c r="B707">
        <v>1506.5220947</v>
      </c>
      <c r="C707">
        <v>1446.5400391000001</v>
      </c>
      <c r="D707">
        <v>1619.8867187999999</v>
      </c>
      <c r="E707">
        <v>1504.2237548999999</v>
      </c>
      <c r="F707">
        <v>1505</v>
      </c>
      <c r="G707">
        <v>1472.9200439000001</v>
      </c>
      <c r="H707">
        <v>1446.5400391000001</v>
      </c>
      <c r="I707">
        <v>1446.5400391000001</v>
      </c>
      <c r="J707">
        <v>1489.6934814000001</v>
      </c>
      <c r="L707" t="str">
        <f t="shared" si="83"/>
        <v>30OCT2023:10:00:00</v>
      </c>
      <c r="M707">
        <v>11</v>
      </c>
      <c r="N707">
        <f t="shared" si="84"/>
        <v>-59.982055599999967</v>
      </c>
      <c r="O707">
        <f t="shared" ref="O707:O721" si="86">IF(N707&lt;0,N707,"")</f>
        <v>-59.982055599999967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3.9814919283971366</v>
      </c>
    </row>
    <row r="708" spans="1:19" x14ac:dyDescent="0.3">
      <c r="A708" t="s">
        <v>734</v>
      </c>
      <c r="B708">
        <v>1464.4571533000001</v>
      </c>
      <c r="C708">
        <v>1398.2700195</v>
      </c>
      <c r="D708">
        <v>1611.9285889</v>
      </c>
      <c r="E708">
        <v>1505.4489745999999</v>
      </c>
      <c r="F708">
        <v>1458.0200195</v>
      </c>
      <c r="G708">
        <v>1432.0400391000001</v>
      </c>
      <c r="H708">
        <v>1398.2700195</v>
      </c>
      <c r="I708">
        <v>1398.2700195</v>
      </c>
      <c r="J708">
        <v>1450.3537598</v>
      </c>
      <c r="L708" t="str">
        <f t="shared" si="83"/>
        <v>30OCT2023:11:00:00</v>
      </c>
      <c r="M708">
        <v>12</v>
      </c>
      <c r="N708">
        <f t="shared" si="84"/>
        <v>-66.187133800000083</v>
      </c>
      <c r="O708">
        <f t="shared" si="86"/>
        <v>-66.187133800000083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4.519567790075274</v>
      </c>
    </row>
    <row r="709" spans="1:19" x14ac:dyDescent="0.3">
      <c r="A709" t="s">
        <v>735</v>
      </c>
      <c r="B709">
        <v>1426.0137939000001</v>
      </c>
      <c r="C709">
        <v>1333.6199951000001</v>
      </c>
      <c r="D709">
        <v>1538.4102783000001</v>
      </c>
      <c r="E709">
        <v>1479.2935791</v>
      </c>
      <c r="F709">
        <v>1383.9899902</v>
      </c>
      <c r="G709">
        <v>1367.8399658000001</v>
      </c>
      <c r="H709">
        <v>1333.6199951000001</v>
      </c>
      <c r="I709">
        <v>1333.6199951000001</v>
      </c>
      <c r="J709">
        <v>1383.0371094</v>
      </c>
      <c r="L709" t="str">
        <f t="shared" si="83"/>
        <v>30OCT2023:12:00:00</v>
      </c>
      <c r="M709">
        <v>13</v>
      </c>
      <c r="N709">
        <f t="shared" si="84"/>
        <v>-92.393798800000013</v>
      </c>
      <c r="O709">
        <f t="shared" si="86"/>
        <v>-92.393798800000013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6.4791658534601222</v>
      </c>
    </row>
    <row r="710" spans="1:19" x14ac:dyDescent="0.3">
      <c r="A710" t="s">
        <v>736</v>
      </c>
      <c r="B710">
        <v>1377.0982666</v>
      </c>
      <c r="C710">
        <v>1270.2700195</v>
      </c>
      <c r="D710">
        <v>1466.9572754000001</v>
      </c>
      <c r="E710">
        <v>1464.5631103999999</v>
      </c>
      <c r="F710">
        <v>1313.4899902</v>
      </c>
      <c r="G710">
        <v>1304.6199951000001</v>
      </c>
      <c r="H710">
        <v>1270.2700195</v>
      </c>
      <c r="I710">
        <v>1270.2700195</v>
      </c>
      <c r="J710">
        <v>1317.3645019999999</v>
      </c>
      <c r="L710" t="str">
        <f t="shared" si="83"/>
        <v>30OCT2023:13:00:00</v>
      </c>
      <c r="M710">
        <v>14</v>
      </c>
      <c r="N710">
        <f t="shared" si="84"/>
        <v>-106.8282471</v>
      </c>
      <c r="O710">
        <f t="shared" si="86"/>
        <v>-106.8282471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7.7574890398892604</v>
      </c>
    </row>
    <row r="711" spans="1:19" x14ac:dyDescent="0.3">
      <c r="A711" t="s">
        <v>737</v>
      </c>
      <c r="B711">
        <v>1346.1586914</v>
      </c>
      <c r="C711">
        <v>1243.5300293</v>
      </c>
      <c r="D711">
        <v>1435.3686522999999</v>
      </c>
      <c r="E711">
        <v>1509.1751709</v>
      </c>
      <c r="F711">
        <v>1285.2399902</v>
      </c>
      <c r="G711">
        <v>1275.5500488</v>
      </c>
      <c r="H711">
        <v>1243.5300293</v>
      </c>
      <c r="I711">
        <v>1243.5300293</v>
      </c>
      <c r="J711">
        <v>1289.2707519999999</v>
      </c>
      <c r="L711" t="str">
        <f t="shared" si="83"/>
        <v>30OCT2023:14:00:00</v>
      </c>
      <c r="M711">
        <v>15</v>
      </c>
      <c r="N711">
        <f t="shared" si="84"/>
        <v>-102.62866209999993</v>
      </c>
      <c r="O711">
        <f t="shared" si="86"/>
        <v>-102.62866209999993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7.6238160296886317</v>
      </c>
    </row>
    <row r="712" spans="1:19" x14ac:dyDescent="0.3">
      <c r="A712" t="s">
        <v>738</v>
      </c>
      <c r="B712">
        <v>1323.5802002</v>
      </c>
      <c r="C712">
        <v>1208.0400391000001</v>
      </c>
      <c r="D712">
        <v>1382.5051269999999</v>
      </c>
      <c r="E712">
        <v>1483.5688477000001</v>
      </c>
      <c r="F712">
        <v>1241.6099853999999</v>
      </c>
      <c r="G712">
        <v>1233.9499512</v>
      </c>
      <c r="H712">
        <v>1208.0400391000001</v>
      </c>
      <c r="I712">
        <v>1208.0400391000001</v>
      </c>
      <c r="J712">
        <v>1248.8811035000001</v>
      </c>
      <c r="L712" t="str">
        <f t="shared" si="83"/>
        <v>30OCT2023:15:00:00</v>
      </c>
      <c r="M712">
        <v>16</v>
      </c>
      <c r="N712">
        <f t="shared" si="84"/>
        <v>-115.54016109999998</v>
      </c>
      <c r="O712">
        <f t="shared" si="86"/>
        <v>-115.54016109999998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8.7293660846952275</v>
      </c>
    </row>
    <row r="713" spans="1:19" x14ac:dyDescent="0.3">
      <c r="A713" t="s">
        <v>739</v>
      </c>
      <c r="B713">
        <v>1300.8330077999999</v>
      </c>
      <c r="C713">
        <v>1187.2399902</v>
      </c>
      <c r="D713">
        <v>1330.4129639</v>
      </c>
      <c r="E713">
        <v>1443.9932861</v>
      </c>
      <c r="F713">
        <v>1220.9000243999999</v>
      </c>
      <c r="G713">
        <v>1211.8800048999999</v>
      </c>
      <c r="H713">
        <v>1187.2399902</v>
      </c>
      <c r="I713">
        <v>1187.2399902</v>
      </c>
      <c r="J713">
        <v>1221.7045897999999</v>
      </c>
      <c r="L713" t="str">
        <f t="shared" si="83"/>
        <v>30OCT2023:16:00:00</v>
      </c>
      <c r="M713">
        <v>17</v>
      </c>
      <c r="N713">
        <f t="shared" si="84"/>
        <v>-113.59301759999994</v>
      </c>
      <c r="O713">
        <f t="shared" si="86"/>
        <v>-113.59301759999994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8.7323289706578997</v>
      </c>
    </row>
    <row r="714" spans="1:19" x14ac:dyDescent="0.3">
      <c r="A714" t="s">
        <v>740</v>
      </c>
      <c r="B714">
        <v>1316.5546875</v>
      </c>
      <c r="C714">
        <v>1217.8299560999999</v>
      </c>
      <c r="D714">
        <v>1287.2186279</v>
      </c>
      <c r="E714">
        <v>1425.6469727000001</v>
      </c>
      <c r="F714">
        <v>1260.9300536999999</v>
      </c>
      <c r="G714">
        <v>1246.8299560999999</v>
      </c>
      <c r="H714">
        <v>1217.8299560999999</v>
      </c>
      <c r="I714">
        <v>1217.8299560999999</v>
      </c>
      <c r="J714">
        <v>1238.9177245999999</v>
      </c>
      <c r="L714" t="str">
        <f t="shared" si="83"/>
        <v>30OCT2023:17:00:00</v>
      </c>
      <c r="M714">
        <v>18</v>
      </c>
      <c r="N714">
        <f t="shared" si="84"/>
        <v>-98.72473140000011</v>
      </c>
      <c r="O714">
        <f t="shared" si="86"/>
        <v>-98.72473140000011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7.4987186128567185</v>
      </c>
    </row>
    <row r="715" spans="1:19" x14ac:dyDescent="0.3">
      <c r="A715" t="s">
        <v>741</v>
      </c>
      <c r="B715">
        <v>1362.3349608999999</v>
      </c>
      <c r="C715">
        <v>1262.5999756000001</v>
      </c>
      <c r="D715">
        <v>1274.8238524999999</v>
      </c>
      <c r="E715">
        <v>1431.3712158000001</v>
      </c>
      <c r="F715">
        <v>1313.5600586</v>
      </c>
      <c r="G715">
        <v>1292.4599608999999</v>
      </c>
      <c r="H715">
        <v>1262.5999756000001</v>
      </c>
      <c r="I715">
        <v>1262.5999756000001</v>
      </c>
      <c r="J715">
        <v>1273.1268310999999</v>
      </c>
      <c r="L715" t="str">
        <f t="shared" si="83"/>
        <v>30OCT2023:18:00:00</v>
      </c>
      <c r="M715">
        <v>19</v>
      </c>
      <c r="N715">
        <f t="shared" si="84"/>
        <v>-99.734985299999835</v>
      </c>
      <c r="O715">
        <f t="shared" si="86"/>
        <v>-99.734985299999835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7.3208856971645115</v>
      </c>
    </row>
    <row r="716" spans="1:19" x14ac:dyDescent="0.3">
      <c r="A716" t="s">
        <v>742</v>
      </c>
      <c r="B716">
        <v>1424.9324951000001</v>
      </c>
      <c r="C716">
        <v>1318.6899414</v>
      </c>
      <c r="D716">
        <v>1270.4422606999999</v>
      </c>
      <c r="E716">
        <v>1427.1494141000001</v>
      </c>
      <c r="F716">
        <v>1374.2399902</v>
      </c>
      <c r="G716">
        <v>1345.0899658000001</v>
      </c>
      <c r="H716">
        <v>1318.6899414</v>
      </c>
      <c r="I716">
        <v>1318.6899414</v>
      </c>
      <c r="J716">
        <v>1317.2354736</v>
      </c>
      <c r="L716" t="str">
        <f t="shared" si="83"/>
        <v>30OCT2023:19:00:00</v>
      </c>
      <c r="M716">
        <v>20</v>
      </c>
      <c r="N716">
        <f t="shared" si="84"/>
        <v>-106.24255370000014</v>
      </c>
      <c r="O716">
        <f t="shared" si="86"/>
        <v>-106.24255370000014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7.4559710067208602</v>
      </c>
    </row>
    <row r="717" spans="1:19" x14ac:dyDescent="0.3">
      <c r="A717" t="s">
        <v>743</v>
      </c>
      <c r="B717">
        <v>1338.6936035000001</v>
      </c>
      <c r="C717">
        <v>1362.7600098</v>
      </c>
      <c r="D717">
        <v>1338.4285889</v>
      </c>
      <c r="E717">
        <v>1464.9407959</v>
      </c>
      <c r="F717">
        <v>1415.6999512</v>
      </c>
      <c r="G717">
        <v>1384.7900391000001</v>
      </c>
      <c r="H717">
        <v>1362.7600098</v>
      </c>
      <c r="I717">
        <v>1362.7600098</v>
      </c>
      <c r="J717">
        <v>1365.3907471</v>
      </c>
      <c r="L717" t="str">
        <f t="shared" si="83"/>
        <v>30OCT2023:20:00:00</v>
      </c>
      <c r="M717">
        <v>21</v>
      </c>
      <c r="N717">
        <f t="shared" si="84"/>
        <v>24.066406299999926</v>
      </c>
      <c r="O717" t="str">
        <f t="shared" si="86"/>
        <v/>
      </c>
      <c r="P717">
        <f t="shared" si="87"/>
        <v>24.066406299999926</v>
      </c>
      <c r="Q717" t="str">
        <f t="shared" si="88"/>
        <v/>
      </c>
      <c r="R717">
        <f t="shared" si="89"/>
        <v>1</v>
      </c>
      <c r="S717">
        <f t="shared" si="85"/>
        <v>1.797753140605032</v>
      </c>
    </row>
    <row r="718" spans="1:19" x14ac:dyDescent="0.3">
      <c r="A718" t="s">
        <v>744</v>
      </c>
      <c r="B718">
        <v>1354.4051514</v>
      </c>
      <c r="C718">
        <v>1383.3699951000001</v>
      </c>
      <c r="D718">
        <v>1427.7716064000001</v>
      </c>
      <c r="E718">
        <v>1500.2669678</v>
      </c>
      <c r="F718">
        <v>1433.5899658000001</v>
      </c>
      <c r="G718">
        <v>1405.5400391000001</v>
      </c>
      <c r="H718">
        <v>1383.3699951000001</v>
      </c>
      <c r="I718">
        <v>1383.3699951000001</v>
      </c>
      <c r="J718">
        <v>1399.4893798999999</v>
      </c>
      <c r="L718" t="str">
        <f t="shared" si="83"/>
        <v>30OCT2023:21:00:00</v>
      </c>
      <c r="M718">
        <v>22</v>
      </c>
      <c r="N718">
        <f t="shared" si="84"/>
        <v>28.964843700000074</v>
      </c>
      <c r="O718" t="str">
        <f t="shared" si="86"/>
        <v/>
      </c>
      <c r="P718">
        <f t="shared" si="87"/>
        <v>28.964843700000074</v>
      </c>
      <c r="Q718" t="str">
        <f t="shared" si="88"/>
        <v/>
      </c>
      <c r="R718">
        <f t="shared" si="89"/>
        <v>1</v>
      </c>
      <c r="S718">
        <f t="shared" si="85"/>
        <v>2.1385656773425703</v>
      </c>
    </row>
    <row r="719" spans="1:19" x14ac:dyDescent="0.3">
      <c r="A719" t="s">
        <v>745</v>
      </c>
      <c r="B719">
        <v>1325.9942627</v>
      </c>
      <c r="C719">
        <v>1355.2900391000001</v>
      </c>
      <c r="D719">
        <v>1448.1025391000001</v>
      </c>
      <c r="E719">
        <v>1478.8469238</v>
      </c>
      <c r="F719">
        <v>1393.6300048999999</v>
      </c>
      <c r="G719">
        <v>1373.4100341999999</v>
      </c>
      <c r="H719">
        <v>1355.2900391000001</v>
      </c>
      <c r="I719">
        <v>1355.2900391000001</v>
      </c>
      <c r="J719">
        <v>1379.4985352000001</v>
      </c>
      <c r="L719" t="str">
        <f t="shared" si="83"/>
        <v>30OCT2023:22:00:00</v>
      </c>
      <c r="M719">
        <v>23</v>
      </c>
      <c r="N719">
        <f t="shared" si="84"/>
        <v>29.295776400000022</v>
      </c>
      <c r="O719" t="str">
        <f t="shared" si="86"/>
        <v/>
      </c>
      <c r="P719">
        <f t="shared" si="87"/>
        <v>29.295776400000022</v>
      </c>
      <c r="Q719" t="str">
        <f t="shared" si="88"/>
        <v/>
      </c>
      <c r="R719">
        <f t="shared" si="89"/>
        <v>1</v>
      </c>
      <c r="S719">
        <f t="shared" si="85"/>
        <v>2.2093441294646126</v>
      </c>
    </row>
    <row r="720" spans="1:19" x14ac:dyDescent="0.3">
      <c r="A720" t="s">
        <v>746</v>
      </c>
      <c r="B720">
        <v>1296.5384521000001</v>
      </c>
      <c r="C720">
        <v>1314.5200195</v>
      </c>
      <c r="D720">
        <v>1439.894043</v>
      </c>
      <c r="E720">
        <v>1401.0266113</v>
      </c>
      <c r="F720">
        <v>1322.5600586</v>
      </c>
      <c r="G720">
        <v>1327.6099853999999</v>
      </c>
      <c r="H720">
        <v>1314.5200195</v>
      </c>
      <c r="I720">
        <v>1314.5200195</v>
      </c>
      <c r="J720">
        <v>1341.7078856999999</v>
      </c>
      <c r="L720" t="str">
        <f t="shared" si="83"/>
        <v>30OCT2023:23:00:00</v>
      </c>
      <c r="M720">
        <v>24</v>
      </c>
      <c r="N720">
        <f t="shared" si="84"/>
        <v>17.981567399999904</v>
      </c>
      <c r="O720" t="str">
        <f t="shared" si="86"/>
        <v/>
      </c>
      <c r="P720">
        <f t="shared" si="87"/>
        <v>17.981567399999904</v>
      </c>
      <c r="Q720" t="str">
        <f t="shared" si="88"/>
        <v/>
      </c>
      <c r="R720">
        <f t="shared" si="89"/>
        <v>1</v>
      </c>
      <c r="S720">
        <f t="shared" si="85"/>
        <v>1.3868904058244631</v>
      </c>
    </row>
    <row r="721" spans="1:19" x14ac:dyDescent="0.3">
      <c r="A721" t="s">
        <v>747</v>
      </c>
      <c r="B721">
        <v>1253.5344238</v>
      </c>
      <c r="C721">
        <v>1294.5600586</v>
      </c>
      <c r="D721">
        <v>1429.8717041</v>
      </c>
      <c r="E721">
        <v>1329.7230225000001</v>
      </c>
      <c r="F721">
        <v>1282.2900391000001</v>
      </c>
      <c r="G721">
        <v>1305.3800048999999</v>
      </c>
      <c r="H721">
        <v>1294.5600586</v>
      </c>
      <c r="I721">
        <v>1294.5600586</v>
      </c>
      <c r="J721">
        <v>1321.4774170000001</v>
      </c>
      <c r="L721" t="str">
        <f t="shared" si="83"/>
        <v>31OCT2023:00:00:00</v>
      </c>
      <c r="M721">
        <v>1</v>
      </c>
      <c r="N721">
        <f t="shared" si="84"/>
        <v>41.025634800000034</v>
      </c>
      <c r="O721" t="str">
        <f t="shared" si="86"/>
        <v/>
      </c>
      <c r="P721">
        <f t="shared" si="87"/>
        <v>41.025634800000034</v>
      </c>
      <c r="Q721" t="str">
        <f t="shared" si="88"/>
        <v/>
      </c>
      <c r="R721">
        <f t="shared" si="89"/>
        <v>1</v>
      </c>
      <c r="S721">
        <f t="shared" si="85"/>
        <v>3.2727968232123814</v>
      </c>
    </row>
    <row r="722" spans="1:19" x14ac:dyDescent="0.3">
      <c r="A722" t="s">
        <v>748</v>
      </c>
      <c r="B722">
        <v>1248.1131591999999</v>
      </c>
      <c r="C722">
        <v>1406.3900146000001</v>
      </c>
      <c r="D722">
        <v>1414.925293</v>
      </c>
      <c r="E722">
        <v>1292.3942870999999</v>
      </c>
      <c r="F722">
        <v>1390.6700439000001</v>
      </c>
      <c r="G722">
        <v>1389.4499512</v>
      </c>
      <c r="H722">
        <v>1406.3900146000001</v>
      </c>
      <c r="I722">
        <v>1406.3900146000001</v>
      </c>
      <c r="J722">
        <v>1404.8310547000001</v>
      </c>
      <c r="L722" t="str">
        <f t="shared" ref="L722:L744" si="90">A722</f>
        <v>31OCT2023:01:00:00</v>
      </c>
      <c r="M722">
        <v>2</v>
      </c>
      <c r="N722">
        <f t="shared" ref="N722:N744" si="91">C722-B722</f>
        <v>158.27685540000016</v>
      </c>
      <c r="O722" t="str">
        <f t="shared" ref="O722:O744" si="92">IF(N722&lt;0,N722,"")</f>
        <v/>
      </c>
      <c r="P722">
        <f t="shared" ref="P722:P744" si="93">IF(N722&gt;0,N722,"")</f>
        <v>158.27685540000016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12.68129049303915</v>
      </c>
    </row>
    <row r="723" spans="1:19" x14ac:dyDescent="0.3">
      <c r="A723" t="s">
        <v>749</v>
      </c>
      <c r="B723">
        <v>1225.7089844</v>
      </c>
      <c r="C723">
        <v>1426.8599853999999</v>
      </c>
      <c r="D723">
        <v>1388.6381836</v>
      </c>
      <c r="E723">
        <v>1271.7672118999999</v>
      </c>
      <c r="F723">
        <v>1413.8699951000001</v>
      </c>
      <c r="G723">
        <v>1416.3399658000001</v>
      </c>
      <c r="H723">
        <v>1426.8599853999999</v>
      </c>
      <c r="I723">
        <v>1426.8599853999999</v>
      </c>
      <c r="J723">
        <v>1416.864624</v>
      </c>
      <c r="L723" t="str">
        <f t="shared" si="90"/>
        <v>31OCT2023:02:00:00</v>
      </c>
      <c r="M723">
        <v>3</v>
      </c>
      <c r="N723">
        <f t="shared" si="91"/>
        <v>201.15100099999995</v>
      </c>
      <c r="O723" t="str">
        <f t="shared" si="92"/>
        <v/>
      </c>
      <c r="P723">
        <f t="shared" si="93"/>
        <v>201.15100099999995</v>
      </c>
      <c r="Q723" t="str">
        <f t="shared" si="94"/>
        <v/>
      </c>
      <c r="R723">
        <f t="shared" si="95"/>
        <v>1</v>
      </c>
      <c r="S723">
        <f t="shared" si="96"/>
        <v>16.410991806384278</v>
      </c>
    </row>
    <row r="724" spans="1:19" x14ac:dyDescent="0.3">
      <c r="A724" t="s">
        <v>750</v>
      </c>
      <c r="B724">
        <v>1206.8294678</v>
      </c>
      <c r="C724">
        <v>1446.1199951000001</v>
      </c>
      <c r="D724">
        <v>1404.6071777</v>
      </c>
      <c r="E724">
        <v>1272.0794678</v>
      </c>
      <c r="F724">
        <v>1437.1300048999999</v>
      </c>
      <c r="G724">
        <v>1444.3000488</v>
      </c>
      <c r="H724">
        <v>1446.1199951000001</v>
      </c>
      <c r="I724">
        <v>1446.1199951000001</v>
      </c>
      <c r="J724">
        <v>1436.7365723</v>
      </c>
      <c r="L724" t="str">
        <f t="shared" si="90"/>
        <v>31OCT2023:03:00:00</v>
      </c>
      <c r="M724">
        <v>4</v>
      </c>
      <c r="N724">
        <f t="shared" si="91"/>
        <v>239.29052730000012</v>
      </c>
      <c r="O724" t="str">
        <f t="shared" si="92"/>
        <v/>
      </c>
      <c r="P724">
        <f t="shared" si="93"/>
        <v>239.29052730000012</v>
      </c>
      <c r="Q724" t="str">
        <f t="shared" si="94"/>
        <v/>
      </c>
      <c r="R724">
        <f t="shared" si="95"/>
        <v>1</v>
      </c>
      <c r="S724">
        <f t="shared" si="96"/>
        <v>19.828031522648914</v>
      </c>
    </row>
    <row r="725" spans="1:19" x14ac:dyDescent="0.3">
      <c r="A725" t="s">
        <v>751</v>
      </c>
      <c r="B725">
        <v>1279.9790039</v>
      </c>
      <c r="C725">
        <v>1464.0300293</v>
      </c>
      <c r="D725">
        <v>1440.7202147999999</v>
      </c>
      <c r="E725">
        <v>1298.3000488</v>
      </c>
      <c r="F725">
        <v>1453.7199707</v>
      </c>
      <c r="G725">
        <v>1460.6899414</v>
      </c>
      <c r="H725">
        <v>1464.0300293</v>
      </c>
      <c r="I725">
        <v>1464.0300293</v>
      </c>
      <c r="J725">
        <v>1458.0030518000001</v>
      </c>
      <c r="L725" t="str">
        <f t="shared" si="90"/>
        <v>31OCT2023:04:00:00</v>
      </c>
      <c r="M725">
        <v>5</v>
      </c>
      <c r="N725">
        <f t="shared" si="91"/>
        <v>184.05102540000007</v>
      </c>
      <c r="O725" t="str">
        <f t="shared" si="92"/>
        <v/>
      </c>
      <c r="P725">
        <f t="shared" si="93"/>
        <v>184.05102540000007</v>
      </c>
      <c r="Q725" t="str">
        <f t="shared" si="94"/>
        <v/>
      </c>
      <c r="R725">
        <f t="shared" si="95"/>
        <v>1</v>
      </c>
      <c r="S725">
        <f t="shared" si="96"/>
        <v>14.379222224677937</v>
      </c>
    </row>
    <row r="726" spans="1:19" x14ac:dyDescent="0.3">
      <c r="A726" t="s">
        <v>752</v>
      </c>
      <c r="B726">
        <v>1311.3651123</v>
      </c>
      <c r="C726">
        <v>1475.5400391000001</v>
      </c>
      <c r="D726">
        <v>1460.3386230000001</v>
      </c>
      <c r="E726">
        <v>1314.5296631000001</v>
      </c>
      <c r="F726">
        <v>1465.0200195</v>
      </c>
      <c r="G726">
        <v>1471.4699707</v>
      </c>
      <c r="H726">
        <v>1475.5400391000001</v>
      </c>
      <c r="I726">
        <v>1475.5400391000001</v>
      </c>
      <c r="J726">
        <v>1471.0406493999999</v>
      </c>
      <c r="L726" t="str">
        <f t="shared" si="90"/>
        <v>31OCT2023:05:00:00</v>
      </c>
      <c r="M726">
        <v>6</v>
      </c>
      <c r="N726">
        <f t="shared" si="91"/>
        <v>164.17492680000009</v>
      </c>
      <c r="O726" t="str">
        <f t="shared" si="92"/>
        <v/>
      </c>
      <c r="P726">
        <f t="shared" si="93"/>
        <v>164.17492680000009</v>
      </c>
      <c r="Q726" t="str">
        <f t="shared" si="94"/>
        <v/>
      </c>
      <c r="R726">
        <f t="shared" si="95"/>
        <v>1</v>
      </c>
      <c r="S726">
        <f t="shared" si="96"/>
        <v>12.519391072716132</v>
      </c>
    </row>
    <row r="727" spans="1:19" x14ac:dyDescent="0.3">
      <c r="A727" t="s">
        <v>753</v>
      </c>
      <c r="B727">
        <v>1381.1300048999999</v>
      </c>
      <c r="C727">
        <v>1516.9499512</v>
      </c>
      <c r="D727">
        <v>1506.9678954999999</v>
      </c>
      <c r="E727">
        <v>1374.2548827999999</v>
      </c>
      <c r="F727">
        <v>1500.7099608999999</v>
      </c>
      <c r="G727">
        <v>1507.7700195</v>
      </c>
      <c r="H727">
        <v>1516.9499512</v>
      </c>
      <c r="I727">
        <v>1516.9499512</v>
      </c>
      <c r="J727">
        <v>1512.411499</v>
      </c>
      <c r="L727" t="str">
        <f t="shared" si="90"/>
        <v>31OCT2023:06:00:00</v>
      </c>
      <c r="M727">
        <v>7</v>
      </c>
      <c r="N727">
        <f t="shared" si="91"/>
        <v>135.81994630000008</v>
      </c>
      <c r="O727" t="str">
        <f t="shared" si="92"/>
        <v/>
      </c>
      <c r="P727">
        <f t="shared" si="93"/>
        <v>135.81994630000008</v>
      </c>
      <c r="Q727" t="str">
        <f t="shared" si="94"/>
        <v/>
      </c>
      <c r="R727">
        <f t="shared" si="95"/>
        <v>1</v>
      </c>
      <c r="S727">
        <f t="shared" si="96"/>
        <v>9.833972603457708</v>
      </c>
    </row>
    <row r="728" spans="1:19" x14ac:dyDescent="0.3">
      <c r="A728" t="s">
        <v>754</v>
      </c>
      <c r="B728">
        <v>1543.4814452999999</v>
      </c>
      <c r="C728">
        <v>1620.8100586</v>
      </c>
      <c r="D728">
        <v>1645.2634277</v>
      </c>
      <c r="E728">
        <v>1485.1137695</v>
      </c>
      <c r="F728">
        <v>1592.3900146000001</v>
      </c>
      <c r="G728">
        <v>1598.4699707</v>
      </c>
      <c r="H728">
        <v>1620.8100586</v>
      </c>
      <c r="I728">
        <v>1620.8100586</v>
      </c>
      <c r="J728">
        <v>1620.6247559000001</v>
      </c>
      <c r="L728" t="str">
        <f t="shared" si="90"/>
        <v>31OCT2023:07:00:00</v>
      </c>
      <c r="M728">
        <v>8</v>
      </c>
      <c r="N728">
        <f t="shared" si="91"/>
        <v>77.328613300000143</v>
      </c>
      <c r="O728" t="str">
        <f t="shared" si="92"/>
        <v/>
      </c>
      <c r="P728">
        <f t="shared" si="93"/>
        <v>77.328613300000143</v>
      </c>
      <c r="Q728" t="str">
        <f t="shared" si="94"/>
        <v/>
      </c>
      <c r="R728">
        <f t="shared" si="95"/>
        <v>1</v>
      </c>
      <c r="S728">
        <f t="shared" si="96"/>
        <v>5.0100124971032685</v>
      </c>
    </row>
    <row r="729" spans="1:19" x14ac:dyDescent="0.3">
      <c r="A729" t="s">
        <v>755</v>
      </c>
      <c r="B729">
        <v>1606.9520264</v>
      </c>
      <c r="C729">
        <v>1680.9599608999999</v>
      </c>
      <c r="D729">
        <v>1708.7902832</v>
      </c>
      <c r="E729">
        <v>1548.6088867000001</v>
      </c>
      <c r="F729">
        <v>1643.5899658000001</v>
      </c>
      <c r="G729">
        <v>1650.3299560999999</v>
      </c>
      <c r="H729">
        <v>1680.9599608999999</v>
      </c>
      <c r="I729">
        <v>1680.9599608999999</v>
      </c>
      <c r="J729">
        <v>1679.7260742000001</v>
      </c>
      <c r="L729" t="str">
        <f t="shared" si="90"/>
        <v>31OCT2023:08:00:00</v>
      </c>
      <c r="M729">
        <v>9</v>
      </c>
      <c r="N729">
        <f t="shared" si="91"/>
        <v>74.007934499999919</v>
      </c>
      <c r="O729" t="str">
        <f t="shared" si="92"/>
        <v/>
      </c>
      <c r="P729">
        <f t="shared" si="93"/>
        <v>74.007934499999919</v>
      </c>
      <c r="Q729" t="str">
        <f t="shared" si="94"/>
        <v/>
      </c>
      <c r="R729">
        <f t="shared" si="95"/>
        <v>1</v>
      </c>
      <c r="S729">
        <f t="shared" si="96"/>
        <v>4.6054849979434289</v>
      </c>
    </row>
    <row r="730" spans="1:19" x14ac:dyDescent="0.3">
      <c r="A730" t="s">
        <v>756</v>
      </c>
      <c r="B730">
        <v>1616.3930664</v>
      </c>
      <c r="C730">
        <v>1644.2600098</v>
      </c>
      <c r="D730">
        <v>1735.6105957</v>
      </c>
      <c r="E730">
        <v>1595.6610106999999</v>
      </c>
      <c r="F730">
        <v>1605.0999756000001</v>
      </c>
      <c r="G730">
        <v>1610.9000243999999</v>
      </c>
      <c r="H730">
        <v>1644.2600098</v>
      </c>
      <c r="I730">
        <v>1644.2600098</v>
      </c>
      <c r="J730">
        <v>1655.2783202999999</v>
      </c>
      <c r="L730" t="str">
        <f t="shared" si="90"/>
        <v>31OCT2023:09:00:00</v>
      </c>
      <c r="M730">
        <v>10</v>
      </c>
      <c r="N730">
        <f t="shared" si="91"/>
        <v>27.866943400000082</v>
      </c>
      <c r="O730" t="str">
        <f t="shared" si="92"/>
        <v/>
      </c>
      <c r="P730">
        <f t="shared" si="93"/>
        <v>27.866943400000082</v>
      </c>
      <c r="Q730" t="str">
        <f t="shared" si="94"/>
        <v/>
      </c>
      <c r="R730">
        <f t="shared" si="95"/>
        <v>1</v>
      </c>
      <c r="S730">
        <f t="shared" si="96"/>
        <v>1.724020226222871</v>
      </c>
    </row>
    <row r="731" spans="1:19" x14ac:dyDescent="0.3">
      <c r="A731" t="s">
        <v>757</v>
      </c>
      <c r="B731">
        <v>1529.1956786999999</v>
      </c>
      <c r="C731">
        <v>1617.9300536999999</v>
      </c>
      <c r="D731">
        <v>1743.6617432</v>
      </c>
      <c r="E731">
        <v>1600.6507568</v>
      </c>
      <c r="F731">
        <v>1579.2700195</v>
      </c>
      <c r="G731">
        <v>1580.5799560999999</v>
      </c>
      <c r="H731">
        <v>1617.9300536999999</v>
      </c>
      <c r="I731">
        <v>1617.9300536999999</v>
      </c>
      <c r="J731">
        <v>1635.4754639</v>
      </c>
      <c r="L731" t="str">
        <f t="shared" si="90"/>
        <v>31OCT2023:10:00:00</v>
      </c>
      <c r="M731">
        <v>11</v>
      </c>
      <c r="N731">
        <f t="shared" si="91"/>
        <v>88.734375</v>
      </c>
      <c r="O731" t="str">
        <f t="shared" si="92"/>
        <v/>
      </c>
      <c r="P731">
        <f t="shared" si="93"/>
        <v>88.734375</v>
      </c>
      <c r="Q731" t="str">
        <f t="shared" si="94"/>
        <v/>
      </c>
      <c r="R731">
        <f t="shared" si="95"/>
        <v>1</v>
      </c>
      <c r="S731">
        <f t="shared" si="96"/>
        <v>5.8026828244397661</v>
      </c>
    </row>
    <row r="732" spans="1:19" x14ac:dyDescent="0.3">
      <c r="A732" t="s">
        <v>758</v>
      </c>
      <c r="B732">
        <v>1440.0866699000001</v>
      </c>
      <c r="C732">
        <v>1555.7800293</v>
      </c>
      <c r="D732">
        <v>1664.3531493999999</v>
      </c>
      <c r="E732">
        <v>1544.3299560999999</v>
      </c>
      <c r="F732">
        <v>1524.5500488</v>
      </c>
      <c r="G732">
        <v>1523.9000243999999</v>
      </c>
      <c r="H732">
        <v>1555.7800293</v>
      </c>
      <c r="I732">
        <v>1555.7800293</v>
      </c>
      <c r="J732">
        <v>1571.1837158000001</v>
      </c>
      <c r="L732" t="str">
        <f t="shared" si="90"/>
        <v>31OCT2023:11:00:00</v>
      </c>
      <c r="M732">
        <v>12</v>
      </c>
      <c r="N732">
        <f t="shared" si="91"/>
        <v>115.69335939999996</v>
      </c>
      <c r="O732" t="str">
        <f t="shared" si="92"/>
        <v/>
      </c>
      <c r="P732">
        <f t="shared" si="93"/>
        <v>115.69335939999996</v>
      </c>
      <c r="Q732" t="str">
        <f t="shared" si="94"/>
        <v/>
      </c>
      <c r="R732">
        <f t="shared" si="95"/>
        <v>1</v>
      </c>
      <c r="S732">
        <f t="shared" si="96"/>
        <v>8.0337775370168334</v>
      </c>
    </row>
    <row r="733" spans="1:19" x14ac:dyDescent="0.3">
      <c r="A733" t="s">
        <v>759</v>
      </c>
      <c r="B733">
        <v>1367.012207</v>
      </c>
      <c r="C733">
        <v>1462.0799560999999</v>
      </c>
      <c r="D733">
        <v>1523.7769774999999</v>
      </c>
      <c r="E733">
        <v>1474.0633545000001</v>
      </c>
      <c r="F733">
        <v>1442.6099853999999</v>
      </c>
      <c r="G733">
        <v>1441.9000243999999</v>
      </c>
      <c r="H733">
        <v>1462.0799560999999</v>
      </c>
      <c r="I733">
        <v>1462.0799560999999</v>
      </c>
      <c r="J733">
        <v>1470.4544678</v>
      </c>
      <c r="L733" t="str">
        <f t="shared" si="90"/>
        <v>31OCT2023:12:00:00</v>
      </c>
      <c r="M733">
        <v>13</v>
      </c>
      <c r="N733">
        <f t="shared" si="91"/>
        <v>95.067749099999901</v>
      </c>
      <c r="O733" t="str">
        <f t="shared" si="92"/>
        <v/>
      </c>
      <c r="P733">
        <f t="shared" si="93"/>
        <v>95.067749099999901</v>
      </c>
      <c r="Q733" t="str">
        <f t="shared" si="94"/>
        <v/>
      </c>
      <c r="R733">
        <f t="shared" si="95"/>
        <v>1</v>
      </c>
      <c r="S733">
        <f t="shared" si="96"/>
        <v>6.9544184472670105</v>
      </c>
    </row>
    <row r="734" spans="1:19" x14ac:dyDescent="0.3">
      <c r="A734" t="s">
        <v>760</v>
      </c>
      <c r="B734">
        <v>1302.1291504000001</v>
      </c>
      <c r="C734">
        <v>1403.6400146000001</v>
      </c>
      <c r="D734">
        <v>1401.7615966999999</v>
      </c>
      <c r="E734">
        <v>1514.5246582</v>
      </c>
      <c r="F734">
        <v>1386.6199951000001</v>
      </c>
      <c r="G734">
        <v>1386.5999756000001</v>
      </c>
      <c r="H734">
        <v>1403.6400146000001</v>
      </c>
      <c r="I734">
        <v>1403.6400146000001</v>
      </c>
      <c r="J734">
        <v>1399.8583983999999</v>
      </c>
      <c r="L734" t="str">
        <f t="shared" si="90"/>
        <v>31OCT2023:13:00:00</v>
      </c>
      <c r="M734">
        <v>14</v>
      </c>
      <c r="N734">
        <f t="shared" si="91"/>
        <v>101.51086420000001</v>
      </c>
      <c r="O734" t="str">
        <f t="shared" si="92"/>
        <v/>
      </c>
      <c r="P734">
        <f t="shared" si="93"/>
        <v>101.51086420000001</v>
      </c>
      <c r="Q734" t="str">
        <f t="shared" si="94"/>
        <v/>
      </c>
      <c r="R734">
        <f t="shared" si="95"/>
        <v>1</v>
      </c>
      <c r="S734">
        <f t="shared" si="96"/>
        <v>7.7957600571968584</v>
      </c>
    </row>
    <row r="735" spans="1:19" x14ac:dyDescent="0.3">
      <c r="A735" t="s">
        <v>761</v>
      </c>
      <c r="B735">
        <v>1268.2050781</v>
      </c>
      <c r="C735">
        <v>1379.6899414</v>
      </c>
      <c r="D735">
        <v>1338.8945312999999</v>
      </c>
      <c r="E735">
        <v>1555.6171875</v>
      </c>
      <c r="F735">
        <v>1361.6500243999999</v>
      </c>
      <c r="G735">
        <v>1361.8000488</v>
      </c>
      <c r="H735">
        <v>1379.6899414</v>
      </c>
      <c r="I735">
        <v>1379.6899414</v>
      </c>
      <c r="J735">
        <v>1367.9378661999999</v>
      </c>
      <c r="L735" t="str">
        <f t="shared" si="90"/>
        <v>31OCT2023:14:00:00</v>
      </c>
      <c r="M735">
        <v>15</v>
      </c>
      <c r="N735">
        <f t="shared" si="91"/>
        <v>111.48486329999992</v>
      </c>
      <c r="O735" t="str">
        <f t="shared" si="92"/>
        <v/>
      </c>
      <c r="P735">
        <f t="shared" si="93"/>
        <v>111.48486329999992</v>
      </c>
      <c r="Q735" t="str">
        <f t="shared" si="94"/>
        <v/>
      </c>
      <c r="R735">
        <f t="shared" si="95"/>
        <v>1</v>
      </c>
      <c r="S735">
        <f t="shared" si="96"/>
        <v>8.7907598877481501</v>
      </c>
    </row>
    <row r="736" spans="1:19" x14ac:dyDescent="0.3">
      <c r="A736" t="s">
        <v>762</v>
      </c>
      <c r="B736">
        <v>1299.4558105000001</v>
      </c>
      <c r="C736">
        <v>1355.6400146000001</v>
      </c>
      <c r="D736">
        <v>1270.041626</v>
      </c>
      <c r="E736">
        <v>1483.2252197</v>
      </c>
      <c r="F736">
        <v>1334.4000243999999</v>
      </c>
      <c r="G736">
        <v>1335.0999756000001</v>
      </c>
      <c r="H736">
        <v>1355.6400146000001</v>
      </c>
      <c r="I736">
        <v>1355.6400146000001</v>
      </c>
      <c r="J736">
        <v>1334.3422852000001</v>
      </c>
      <c r="L736" t="str">
        <f t="shared" si="90"/>
        <v>31OCT2023:15:00:00</v>
      </c>
      <c r="M736">
        <v>16</v>
      </c>
      <c r="N736">
        <f t="shared" si="91"/>
        <v>56.184204099999988</v>
      </c>
      <c r="O736" t="str">
        <f t="shared" si="92"/>
        <v/>
      </c>
      <c r="P736">
        <f t="shared" si="93"/>
        <v>56.184204099999988</v>
      </c>
      <c r="Q736" t="str">
        <f t="shared" si="94"/>
        <v/>
      </c>
      <c r="R736">
        <f t="shared" si="95"/>
        <v>1</v>
      </c>
      <c r="S736">
        <f t="shared" si="96"/>
        <v>4.323671774446999</v>
      </c>
    </row>
    <row r="737" spans="1:19" x14ac:dyDescent="0.3">
      <c r="A737" t="s">
        <v>763</v>
      </c>
      <c r="B737">
        <v>1257.5999756000001</v>
      </c>
      <c r="C737">
        <v>1344</v>
      </c>
      <c r="D737">
        <v>1225.5207519999999</v>
      </c>
      <c r="E737">
        <v>1453.4180908000001</v>
      </c>
      <c r="F737">
        <v>1321.6099853999999</v>
      </c>
      <c r="G737">
        <v>1321.8699951000001</v>
      </c>
      <c r="H737">
        <v>1344</v>
      </c>
      <c r="I737">
        <v>1344</v>
      </c>
      <c r="J737">
        <v>1315.8521728999999</v>
      </c>
      <c r="L737" t="str">
        <f t="shared" si="90"/>
        <v>31OCT2023:16:00:00</v>
      </c>
      <c r="M737">
        <v>17</v>
      </c>
      <c r="N737">
        <f t="shared" si="91"/>
        <v>86.400024399999893</v>
      </c>
      <c r="O737" t="str">
        <f t="shared" si="92"/>
        <v/>
      </c>
      <c r="P737">
        <f t="shared" si="93"/>
        <v>86.400024399999893</v>
      </c>
      <c r="Q737" t="str">
        <f t="shared" si="94"/>
        <v/>
      </c>
      <c r="R737">
        <f t="shared" si="95"/>
        <v>1</v>
      </c>
      <c r="S737">
        <f t="shared" si="96"/>
        <v>6.8702310811336096</v>
      </c>
    </row>
    <row r="738" spans="1:19" x14ac:dyDescent="0.3">
      <c r="A738" t="s">
        <v>764</v>
      </c>
      <c r="B738">
        <v>1253.0944824000001</v>
      </c>
      <c r="C738">
        <v>1357.0699463000001</v>
      </c>
      <c r="D738">
        <v>1212.8693848</v>
      </c>
      <c r="E738">
        <v>1435.1984863</v>
      </c>
      <c r="F738">
        <v>1332.4200439000001</v>
      </c>
      <c r="G738">
        <v>1332.4499512</v>
      </c>
      <c r="H738">
        <v>1357.0699463000001</v>
      </c>
      <c r="I738">
        <v>1357.0699463000001</v>
      </c>
      <c r="J738">
        <v>1323.3028564000001</v>
      </c>
      <c r="L738" t="str">
        <f t="shared" si="90"/>
        <v>31OCT2023:17:00:00</v>
      </c>
      <c r="M738">
        <v>18</v>
      </c>
      <c r="N738">
        <f t="shared" si="91"/>
        <v>103.97546390000002</v>
      </c>
      <c r="O738" t="str">
        <f t="shared" si="92"/>
        <v/>
      </c>
      <c r="P738">
        <f t="shared" si="93"/>
        <v>103.97546390000002</v>
      </c>
      <c r="Q738" t="str">
        <f t="shared" si="94"/>
        <v/>
      </c>
      <c r="R738">
        <f t="shared" si="95"/>
        <v>1</v>
      </c>
      <c r="S738">
        <f t="shared" si="96"/>
        <v>8.2974959478602219</v>
      </c>
    </row>
    <row r="739" spans="1:19" x14ac:dyDescent="0.3">
      <c r="A739" t="s">
        <v>765</v>
      </c>
      <c r="B739">
        <v>1258.2315673999999</v>
      </c>
      <c r="C739">
        <v>1382.4000243999999</v>
      </c>
      <c r="D739">
        <v>1212.3913574000001</v>
      </c>
      <c r="E739">
        <v>1450.9345702999999</v>
      </c>
      <c r="F739">
        <v>1351.6500243999999</v>
      </c>
      <c r="G739">
        <v>1352.0400391000001</v>
      </c>
      <c r="H739">
        <v>1382.4000243999999</v>
      </c>
      <c r="I739">
        <v>1382.4000243999999</v>
      </c>
      <c r="J739">
        <v>1342.2873535000001</v>
      </c>
      <c r="L739" t="str">
        <f t="shared" si="90"/>
        <v>31OCT2023:18:00:00</v>
      </c>
      <c r="M739">
        <v>19</v>
      </c>
      <c r="N739">
        <f t="shared" si="91"/>
        <v>124.16845699999999</v>
      </c>
      <c r="O739" t="str">
        <f t="shared" si="92"/>
        <v/>
      </c>
      <c r="P739">
        <f t="shared" si="93"/>
        <v>124.16845699999999</v>
      </c>
      <c r="Q739" t="str">
        <f t="shared" si="94"/>
        <v/>
      </c>
      <c r="R739">
        <f t="shared" si="95"/>
        <v>1</v>
      </c>
      <c r="S739">
        <f t="shared" si="96"/>
        <v>9.868490047231985</v>
      </c>
    </row>
    <row r="740" spans="1:19" x14ac:dyDescent="0.3">
      <c r="A740" t="s">
        <v>766</v>
      </c>
      <c r="B740">
        <v>1301.7774658000001</v>
      </c>
      <c r="C740">
        <v>1436.5200195</v>
      </c>
      <c r="D740">
        <v>1210.4866943</v>
      </c>
      <c r="E740">
        <v>1460.3254394999999</v>
      </c>
      <c r="F740">
        <v>1396.5799560999999</v>
      </c>
      <c r="G740">
        <v>1396.1899414</v>
      </c>
      <c r="H740">
        <v>1436.5200195</v>
      </c>
      <c r="I740">
        <v>1436.5200195</v>
      </c>
      <c r="J740">
        <v>1383.2863769999999</v>
      </c>
      <c r="L740" t="str">
        <f t="shared" si="90"/>
        <v>31OCT2023:19:00:00</v>
      </c>
      <c r="M740">
        <v>20</v>
      </c>
      <c r="N740">
        <f t="shared" si="91"/>
        <v>134.74255369999992</v>
      </c>
      <c r="O740" t="str">
        <f t="shared" si="92"/>
        <v/>
      </c>
      <c r="P740">
        <f t="shared" si="93"/>
        <v>134.74255369999992</v>
      </c>
      <c r="Q740" t="str">
        <f t="shared" si="94"/>
        <v/>
      </c>
      <c r="R740">
        <f t="shared" si="95"/>
        <v>1</v>
      </c>
      <c r="S740">
        <f t="shared" si="96"/>
        <v>10.350659558943482</v>
      </c>
    </row>
    <row r="741" spans="1:19" x14ac:dyDescent="0.3">
      <c r="A741" t="s">
        <v>767</v>
      </c>
      <c r="B741">
        <v>1197.8160399999999</v>
      </c>
      <c r="C741">
        <v>1475.9200439000001</v>
      </c>
      <c r="D741">
        <v>1293.4354248</v>
      </c>
      <c r="E741">
        <v>1493.6102295000001</v>
      </c>
      <c r="F741">
        <v>1430.6500243999999</v>
      </c>
      <c r="G741">
        <v>1428.6700439000001</v>
      </c>
      <c r="H741">
        <v>1475.9200439000001</v>
      </c>
      <c r="I741">
        <v>1475.9200439000001</v>
      </c>
      <c r="J741">
        <v>1430.1711425999999</v>
      </c>
      <c r="L741" t="str">
        <f t="shared" si="90"/>
        <v>31OCT2023:20:00:00</v>
      </c>
      <c r="M741">
        <v>21</v>
      </c>
      <c r="N741">
        <f t="shared" si="91"/>
        <v>278.10400390000018</v>
      </c>
      <c r="O741" t="str">
        <f t="shared" si="92"/>
        <v/>
      </c>
      <c r="P741">
        <f t="shared" si="93"/>
        <v>278.10400390000018</v>
      </c>
      <c r="Q741" t="str">
        <f t="shared" si="94"/>
        <v/>
      </c>
      <c r="R741">
        <f t="shared" si="95"/>
        <v>1</v>
      </c>
      <c r="S741">
        <f t="shared" si="96"/>
        <v>23.217588896204813</v>
      </c>
    </row>
    <row r="742" spans="1:19" x14ac:dyDescent="0.3">
      <c r="A742" t="s">
        <v>768</v>
      </c>
      <c r="B742">
        <v>1359.5155029</v>
      </c>
      <c r="C742">
        <v>1486.4899902</v>
      </c>
      <c r="D742">
        <v>1395.7596435999999</v>
      </c>
      <c r="E742">
        <v>1524.7391356999999</v>
      </c>
      <c r="F742">
        <v>1438.6099853999999</v>
      </c>
      <c r="G742">
        <v>1435.3399658000001</v>
      </c>
      <c r="H742">
        <v>1486.4899902</v>
      </c>
      <c r="I742">
        <v>1486.4899902</v>
      </c>
      <c r="J742">
        <v>1458.440918</v>
      </c>
      <c r="L742" t="str">
        <f t="shared" si="90"/>
        <v>31OCT2023:21:00:00</v>
      </c>
      <c r="M742">
        <v>22</v>
      </c>
      <c r="N742">
        <f t="shared" si="91"/>
        <v>126.97448729999996</v>
      </c>
      <c r="O742" t="str">
        <f t="shared" si="92"/>
        <v/>
      </c>
      <c r="P742">
        <f t="shared" si="93"/>
        <v>126.97448729999996</v>
      </c>
      <c r="Q742" t="str">
        <f t="shared" si="94"/>
        <v/>
      </c>
      <c r="R742">
        <f t="shared" si="95"/>
        <v>1</v>
      </c>
      <c r="S742">
        <f t="shared" si="96"/>
        <v>9.3396866037311863</v>
      </c>
    </row>
    <row r="743" spans="1:19" x14ac:dyDescent="0.3">
      <c r="A743" t="s">
        <v>769</v>
      </c>
      <c r="B743">
        <v>1392.6256103999999</v>
      </c>
      <c r="C743">
        <v>1455.3100586</v>
      </c>
      <c r="D743">
        <v>1421.8397216999999</v>
      </c>
      <c r="E743">
        <v>1509.4417725000001</v>
      </c>
      <c r="F743">
        <v>1409.6500243999999</v>
      </c>
      <c r="G743">
        <v>1406.1899414</v>
      </c>
      <c r="H743">
        <v>1455.3100586</v>
      </c>
      <c r="I743">
        <v>1455.3100586</v>
      </c>
      <c r="J743">
        <v>1439.1380615</v>
      </c>
      <c r="L743" t="str">
        <f t="shared" si="90"/>
        <v>31OCT2023:22:00:00</v>
      </c>
      <c r="M743">
        <v>23</v>
      </c>
      <c r="N743">
        <f t="shared" si="91"/>
        <v>62.684448200000134</v>
      </c>
      <c r="O743" t="str">
        <f t="shared" si="92"/>
        <v/>
      </c>
      <c r="P743">
        <f t="shared" si="93"/>
        <v>62.684448200000134</v>
      </c>
      <c r="Q743" t="str">
        <f t="shared" si="94"/>
        <v/>
      </c>
      <c r="R743">
        <f t="shared" si="95"/>
        <v>1</v>
      </c>
      <c r="S743">
        <f t="shared" si="96"/>
        <v>4.5011701445010379</v>
      </c>
    </row>
    <row r="744" spans="1:19" x14ac:dyDescent="0.3">
      <c r="A744" t="s">
        <v>770</v>
      </c>
      <c r="B744">
        <v>1366.4863281</v>
      </c>
      <c r="C744">
        <v>1418.8000488</v>
      </c>
      <c r="D744">
        <v>1436.1735839999999</v>
      </c>
      <c r="E744">
        <v>1378.4727783000001</v>
      </c>
      <c r="F744">
        <v>1378.7099608999999</v>
      </c>
      <c r="G744">
        <v>1382.3900146000001</v>
      </c>
      <c r="H744">
        <v>1418.8000488</v>
      </c>
      <c r="I744">
        <v>1418.8000488</v>
      </c>
      <c r="J744">
        <v>1414.6247559000001</v>
      </c>
      <c r="L744" t="str">
        <f t="shared" si="90"/>
        <v>31OCT2023:23:00:00</v>
      </c>
      <c r="M744">
        <v>24</v>
      </c>
      <c r="N744">
        <f t="shared" si="91"/>
        <v>52.313720699999976</v>
      </c>
      <c r="O744" t="str">
        <f t="shared" si="92"/>
        <v/>
      </c>
      <c r="P744">
        <f t="shared" si="93"/>
        <v>52.313720699999976</v>
      </c>
      <c r="Q744" t="str">
        <f t="shared" si="94"/>
        <v/>
      </c>
      <c r="R744">
        <f t="shared" si="95"/>
        <v>1</v>
      </c>
      <c r="S744">
        <f t="shared" si="96"/>
        <v>3.8283383905302886</v>
      </c>
    </row>
    <row r="745" spans="1:19" x14ac:dyDescent="0.3">
      <c r="A745" t="s">
        <v>771</v>
      </c>
      <c r="B745">
        <v>1318.0789795000001</v>
      </c>
      <c r="C745">
        <v>1400.1400146000001</v>
      </c>
      <c r="D745">
        <v>1434.2645264</v>
      </c>
      <c r="E745">
        <v>1278.7550048999999</v>
      </c>
      <c r="F745">
        <v>1366.3800048999999</v>
      </c>
      <c r="G745">
        <v>1376.4399414</v>
      </c>
      <c r="H745">
        <v>1400.1400146000001</v>
      </c>
      <c r="I745">
        <v>1400.1400146000001</v>
      </c>
      <c r="J745">
        <v>1401.2188721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V1" workbookViewId="0">
      <selection activeCell="AD2" sqref="AD2"/>
    </sheetView>
  </sheetViews>
  <sheetFormatPr defaultRowHeight="14.4" x14ac:dyDescent="0.3"/>
  <cols>
    <col min="1" max="1" width="16.88671875" customWidth="1"/>
    <col min="12" max="12" width="12.5546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8514.9746094000002</v>
      </c>
      <c r="C2">
        <v>8472.7597655999998</v>
      </c>
      <c r="D2">
        <v>8738.0576172000001</v>
      </c>
      <c r="E2">
        <v>8761.3671875</v>
      </c>
      <c r="F2">
        <v>8526.0996094000002</v>
      </c>
      <c r="G2">
        <v>8639.1201172000001</v>
      </c>
      <c r="H2">
        <v>8472.7597655999998</v>
      </c>
      <c r="I2">
        <v>8465.3798827999999</v>
      </c>
      <c r="J2">
        <v>8545.5761719000002</v>
      </c>
      <c r="L2" t="str">
        <f>A2</f>
        <v>01OCT2023:01:00:00</v>
      </c>
      <c r="M2">
        <v>1</v>
      </c>
      <c r="N2">
        <f>C2-B2</f>
        <v>-42.214843800000381</v>
      </c>
      <c r="O2">
        <f>IF(N2&lt;0,N2,"")</f>
        <v>-42.214843800000381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0.49577181068041976</v>
      </c>
      <c r="T2">
        <f>AVERAGE(S2:S722)</f>
        <v>4.6016773225240746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8034.2880858999997</v>
      </c>
      <c r="C3">
        <v>8029.25</v>
      </c>
      <c r="D3">
        <v>8140.8461914</v>
      </c>
      <c r="E3">
        <v>8098.5683594000002</v>
      </c>
      <c r="F3">
        <v>8086.4301758000001</v>
      </c>
      <c r="G3">
        <v>8181</v>
      </c>
      <c r="H3">
        <v>8029.25</v>
      </c>
      <c r="I3">
        <v>8034.2001952999999</v>
      </c>
      <c r="J3">
        <v>8073.9477539</v>
      </c>
      <c r="L3" t="str">
        <f t="shared" ref="L3:L66" si="0">A3</f>
        <v>01OCT2023:02:00:00</v>
      </c>
      <c r="M3">
        <v>2</v>
      </c>
      <c r="N3">
        <f t="shared" ref="N3:N66" si="1">C3-B3</f>
        <v>-5.0380858999997145</v>
      </c>
      <c r="O3">
        <f t="shared" ref="O3:O66" si="2">IF(N3&lt;0,N3,"")</f>
        <v>-5.0380858999997145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6.2707309547954157E-2</v>
      </c>
      <c r="V3" s="3">
        <v>1</v>
      </c>
      <c r="W3" s="4">
        <v>-256.54701449999993</v>
      </c>
      <c r="X3" s="4">
        <v>264.46490120588243</v>
      </c>
      <c r="Y3" s="4"/>
      <c r="Z3">
        <v>1</v>
      </c>
      <c r="AA3">
        <f>W3</f>
        <v>-256.54701449999993</v>
      </c>
      <c r="AB3">
        <f>X3</f>
        <v>264.46490120588243</v>
      </c>
    </row>
    <row r="4" spans="1:28" x14ac:dyDescent="0.3">
      <c r="A4" t="s">
        <v>30</v>
      </c>
      <c r="B4">
        <v>7588.0488280999998</v>
      </c>
      <c r="C4">
        <v>7701.2900391000003</v>
      </c>
      <c r="D4">
        <v>7736.7060547000001</v>
      </c>
      <c r="E4">
        <v>7773.9453125</v>
      </c>
      <c r="F4">
        <v>7748.9702147999997</v>
      </c>
      <c r="G4">
        <v>7837.6699219000002</v>
      </c>
      <c r="H4">
        <v>7701.2900391000003</v>
      </c>
      <c r="I4">
        <v>7718.4301758000001</v>
      </c>
      <c r="J4">
        <v>7731.921875</v>
      </c>
      <c r="L4" t="str">
        <f t="shared" si="0"/>
        <v>01OCT2023:03:00:00</v>
      </c>
      <c r="M4">
        <v>3</v>
      </c>
      <c r="N4">
        <f t="shared" si="1"/>
        <v>113.24121100000048</v>
      </c>
      <c r="O4" t="str">
        <f t="shared" si="2"/>
        <v/>
      </c>
      <c r="P4">
        <f t="shared" si="3"/>
        <v>113.24121100000048</v>
      </c>
      <c r="Q4" t="str">
        <f t="shared" si="4"/>
        <v/>
      </c>
      <c r="R4">
        <f t="shared" si="5"/>
        <v>1</v>
      </c>
      <c r="S4">
        <f t="shared" si="6"/>
        <v>1.4923627083242605</v>
      </c>
      <c r="V4" s="3">
        <v>2</v>
      </c>
      <c r="W4" s="4">
        <v>-206.5526122899999</v>
      </c>
      <c r="X4" s="4">
        <v>402.25545987272727</v>
      </c>
      <c r="Y4" s="4"/>
      <c r="Z4">
        <v>2</v>
      </c>
      <c r="AA4">
        <f t="shared" ref="AA4:AB26" si="7">W4</f>
        <v>-206.5526122899999</v>
      </c>
      <c r="AB4">
        <f t="shared" si="7"/>
        <v>402.25545987272727</v>
      </c>
    </row>
    <row r="5" spans="1:28" x14ac:dyDescent="0.3">
      <c r="A5" t="s">
        <v>31</v>
      </c>
      <c r="B5">
        <v>7283.7939452999999</v>
      </c>
      <c r="C5">
        <v>7438.7700194999998</v>
      </c>
      <c r="D5">
        <v>7409.3212891000003</v>
      </c>
      <c r="E5">
        <v>7461.4262694999998</v>
      </c>
      <c r="F5">
        <v>7459.3398438000004</v>
      </c>
      <c r="G5">
        <v>7554.3398438000004</v>
      </c>
      <c r="H5">
        <v>7438.7700194999998</v>
      </c>
      <c r="I5">
        <v>7419.6201172000001</v>
      </c>
      <c r="J5">
        <v>7440.7495116999999</v>
      </c>
      <c r="L5" t="str">
        <f t="shared" si="0"/>
        <v>01OCT2023:04:00:00</v>
      </c>
      <c r="M5">
        <v>4</v>
      </c>
      <c r="N5">
        <f t="shared" si="1"/>
        <v>154.97607419999986</v>
      </c>
      <c r="O5" t="str">
        <f t="shared" si="2"/>
        <v/>
      </c>
      <c r="P5">
        <f t="shared" si="3"/>
        <v>154.97607419999986</v>
      </c>
      <c r="Q5" t="str">
        <f t="shared" si="4"/>
        <v/>
      </c>
      <c r="R5">
        <f t="shared" si="5"/>
        <v>1</v>
      </c>
      <c r="S5">
        <f t="shared" si="6"/>
        <v>2.1276833936248427</v>
      </c>
      <c r="V5" s="3">
        <v>3</v>
      </c>
      <c r="W5" s="4">
        <v>-266.57344776842098</v>
      </c>
      <c r="X5" s="4">
        <v>272.53916016000005</v>
      </c>
      <c r="Y5" s="4"/>
      <c r="Z5">
        <v>3</v>
      </c>
      <c r="AA5">
        <f t="shared" si="7"/>
        <v>-266.57344776842098</v>
      </c>
      <c r="AB5">
        <f t="shared" si="7"/>
        <v>272.53916016000005</v>
      </c>
    </row>
    <row r="6" spans="1:28" x14ac:dyDescent="0.3">
      <c r="A6" t="s">
        <v>32</v>
      </c>
      <c r="B6">
        <v>7073.1738280999998</v>
      </c>
      <c r="C6">
        <v>7248.7402344000002</v>
      </c>
      <c r="D6">
        <v>7250.5239258000001</v>
      </c>
      <c r="E6">
        <v>7298.1147461</v>
      </c>
      <c r="F6">
        <v>7258.8798827999999</v>
      </c>
      <c r="G6">
        <v>7356.1899414</v>
      </c>
      <c r="H6">
        <v>7248.7402344000002</v>
      </c>
      <c r="I6">
        <v>7204.6401366999999</v>
      </c>
      <c r="J6">
        <v>7247.6259766000003</v>
      </c>
      <c r="L6" t="str">
        <f t="shared" si="0"/>
        <v>01OCT2023:05:00:00</v>
      </c>
      <c r="M6">
        <v>5</v>
      </c>
      <c r="N6">
        <f t="shared" si="1"/>
        <v>175.56640630000038</v>
      </c>
      <c r="O6" t="str">
        <f t="shared" si="2"/>
        <v/>
      </c>
      <c r="P6">
        <f t="shared" si="3"/>
        <v>175.56640630000038</v>
      </c>
      <c r="Q6" t="str">
        <f t="shared" si="4"/>
        <v/>
      </c>
      <c r="R6">
        <f t="shared" si="5"/>
        <v>1</v>
      </c>
      <c r="S6">
        <f t="shared" si="6"/>
        <v>2.4821446576431887</v>
      </c>
      <c r="V6" s="3">
        <v>4</v>
      </c>
      <c r="W6" s="4">
        <v>-254.34372674761903</v>
      </c>
      <c r="X6" s="4">
        <v>264.53792316666659</v>
      </c>
      <c r="Y6" s="4"/>
      <c r="Z6">
        <v>4</v>
      </c>
      <c r="AA6">
        <f t="shared" si="7"/>
        <v>-254.34372674761903</v>
      </c>
      <c r="AB6">
        <f t="shared" si="7"/>
        <v>264.53792316666659</v>
      </c>
    </row>
    <row r="7" spans="1:28" x14ac:dyDescent="0.3">
      <c r="A7" t="s">
        <v>33</v>
      </c>
      <c r="B7">
        <v>6978.4345702999999</v>
      </c>
      <c r="C7">
        <v>7153.5</v>
      </c>
      <c r="D7">
        <v>7141.2329102000003</v>
      </c>
      <c r="E7">
        <v>7153.2607422000001</v>
      </c>
      <c r="F7">
        <v>7150.1499022999997</v>
      </c>
      <c r="G7">
        <v>7244.6699219000002</v>
      </c>
      <c r="H7">
        <v>7153.5</v>
      </c>
      <c r="I7">
        <v>7085.8999022999997</v>
      </c>
      <c r="J7">
        <v>7139.5488280999998</v>
      </c>
      <c r="L7" t="str">
        <f t="shared" si="0"/>
        <v>01OCT2023:06:00:00</v>
      </c>
      <c r="M7">
        <v>6</v>
      </c>
      <c r="N7">
        <f t="shared" si="1"/>
        <v>175.0654297000001</v>
      </c>
      <c r="O7" t="str">
        <f t="shared" si="2"/>
        <v/>
      </c>
      <c r="P7">
        <f t="shared" si="3"/>
        <v>175.0654297000001</v>
      </c>
      <c r="Q7" t="str">
        <f t="shared" si="4"/>
        <v/>
      </c>
      <c r="R7">
        <f t="shared" si="5"/>
        <v>1</v>
      </c>
      <c r="S7">
        <f t="shared" si="6"/>
        <v>2.5086633389825437</v>
      </c>
      <c r="V7" s="3">
        <v>5</v>
      </c>
      <c r="W7" s="4">
        <v>-285.39755394761909</v>
      </c>
      <c r="X7" s="4">
        <v>249.40570745555547</v>
      </c>
      <c r="Y7" s="4"/>
      <c r="Z7">
        <v>5</v>
      </c>
      <c r="AA7">
        <f t="shared" si="7"/>
        <v>-285.39755394761909</v>
      </c>
      <c r="AB7">
        <f t="shared" si="7"/>
        <v>249.40570745555547</v>
      </c>
    </row>
    <row r="8" spans="1:28" x14ac:dyDescent="0.3">
      <c r="A8" t="s">
        <v>34</v>
      </c>
      <c r="B8">
        <v>6974.9995116999999</v>
      </c>
      <c r="C8">
        <v>7135.2900391000003</v>
      </c>
      <c r="D8">
        <v>7174.9404297000001</v>
      </c>
      <c r="E8">
        <v>7210.6499022999997</v>
      </c>
      <c r="F8">
        <v>7119.5698241999999</v>
      </c>
      <c r="G8">
        <v>7207.5097655999998</v>
      </c>
      <c r="H8">
        <v>7135.2900391000003</v>
      </c>
      <c r="I8">
        <v>7072.1699219000002</v>
      </c>
      <c r="J8">
        <v>7129.9345702999999</v>
      </c>
      <c r="L8" t="str">
        <f t="shared" si="0"/>
        <v>01OCT2023:07:00:00</v>
      </c>
      <c r="M8">
        <v>7</v>
      </c>
      <c r="N8">
        <f t="shared" si="1"/>
        <v>160.29052740000043</v>
      </c>
      <c r="O8" t="str">
        <f t="shared" si="2"/>
        <v/>
      </c>
      <c r="P8">
        <f t="shared" si="3"/>
        <v>160.29052740000043</v>
      </c>
      <c r="Q8" t="str">
        <f t="shared" si="4"/>
        <v/>
      </c>
      <c r="R8">
        <f t="shared" si="5"/>
        <v>1</v>
      </c>
      <c r="S8">
        <f t="shared" si="6"/>
        <v>2.2980722383008914</v>
      </c>
      <c r="V8" s="3">
        <v>6</v>
      </c>
      <c r="W8" s="4">
        <v>-297.92168898095235</v>
      </c>
      <c r="X8" s="4">
        <v>235.35769312222206</v>
      </c>
      <c r="Y8" s="4"/>
      <c r="Z8">
        <v>6</v>
      </c>
      <c r="AA8">
        <f t="shared" si="7"/>
        <v>-297.92168898095235</v>
      </c>
      <c r="AB8">
        <f t="shared" si="7"/>
        <v>235.35769312222206</v>
      </c>
    </row>
    <row r="9" spans="1:28" x14ac:dyDescent="0.3">
      <c r="A9" t="s">
        <v>35</v>
      </c>
      <c r="B9">
        <v>7112.4189452999999</v>
      </c>
      <c r="C9">
        <v>7212.9101563000004</v>
      </c>
      <c r="D9">
        <v>7279.2075194999998</v>
      </c>
      <c r="E9">
        <v>7278.3901366999999</v>
      </c>
      <c r="F9">
        <v>7162</v>
      </c>
      <c r="G9">
        <v>7258.7299805000002</v>
      </c>
      <c r="H9">
        <v>7212.9101563000004</v>
      </c>
      <c r="I9">
        <v>7131.4101563000004</v>
      </c>
      <c r="J9">
        <v>7201.2109375</v>
      </c>
      <c r="L9" t="str">
        <f t="shared" si="0"/>
        <v>01OCT2023:08:00:00</v>
      </c>
      <c r="M9">
        <v>8</v>
      </c>
      <c r="N9">
        <f t="shared" si="1"/>
        <v>100.49121100000048</v>
      </c>
      <c r="O9" t="str">
        <f t="shared" si="2"/>
        <v/>
      </c>
      <c r="P9">
        <f t="shared" si="3"/>
        <v>100.49121100000048</v>
      </c>
      <c r="Q9" t="str">
        <f t="shared" si="4"/>
        <v/>
      </c>
      <c r="R9">
        <f t="shared" si="5"/>
        <v>1</v>
      </c>
      <c r="S9">
        <f t="shared" si="6"/>
        <v>1.4128978027427177</v>
      </c>
      <c r="V9" s="3">
        <v>7</v>
      </c>
      <c r="W9" s="4">
        <v>-309.82578124499997</v>
      </c>
      <c r="X9" s="4">
        <v>207.78618162999993</v>
      </c>
      <c r="Y9" s="4"/>
      <c r="Z9">
        <v>7</v>
      </c>
      <c r="AA9">
        <f t="shared" si="7"/>
        <v>-309.82578124499997</v>
      </c>
      <c r="AB9">
        <f t="shared" si="7"/>
        <v>207.78618162999993</v>
      </c>
    </row>
    <row r="10" spans="1:28" x14ac:dyDescent="0.3">
      <c r="A10" t="s">
        <v>36</v>
      </c>
      <c r="B10">
        <v>7438.9189452999999</v>
      </c>
      <c r="C10">
        <v>7495.6899414</v>
      </c>
      <c r="D10">
        <v>7666.6879883000001</v>
      </c>
      <c r="E10">
        <v>7627.2875977000003</v>
      </c>
      <c r="F10">
        <v>7434.3100586</v>
      </c>
      <c r="G10">
        <v>7531.8500977000003</v>
      </c>
      <c r="H10">
        <v>7495.6899414</v>
      </c>
      <c r="I10">
        <v>7426.3798827999999</v>
      </c>
      <c r="J10">
        <v>7506.5747069999998</v>
      </c>
      <c r="L10" t="str">
        <f t="shared" si="0"/>
        <v>01OCT2023:09:00:00</v>
      </c>
      <c r="M10">
        <v>9</v>
      </c>
      <c r="N10">
        <f t="shared" si="1"/>
        <v>56.770996100000048</v>
      </c>
      <c r="O10" t="str">
        <f t="shared" si="2"/>
        <v/>
      </c>
      <c r="P10">
        <f t="shared" si="3"/>
        <v>56.770996100000048</v>
      </c>
      <c r="Q10" t="str">
        <f t="shared" si="4"/>
        <v/>
      </c>
      <c r="R10">
        <f t="shared" si="5"/>
        <v>1</v>
      </c>
      <c r="S10">
        <f t="shared" si="6"/>
        <v>0.76316191260382871</v>
      </c>
      <c r="V10" s="3">
        <v>8</v>
      </c>
      <c r="W10" s="4">
        <v>-314.80350535789484</v>
      </c>
      <c r="X10" s="4">
        <v>201.43630150909104</v>
      </c>
      <c r="Y10" s="4"/>
      <c r="Z10">
        <v>8</v>
      </c>
      <c r="AA10">
        <f t="shared" si="7"/>
        <v>-314.80350535789484</v>
      </c>
      <c r="AB10">
        <f t="shared" si="7"/>
        <v>201.43630150909104</v>
      </c>
    </row>
    <row r="11" spans="1:28" x14ac:dyDescent="0.3">
      <c r="A11" t="s">
        <v>37</v>
      </c>
      <c r="B11">
        <v>8026.5971680000002</v>
      </c>
      <c r="C11">
        <v>8026.5800780999998</v>
      </c>
      <c r="D11">
        <v>8240.8476563000004</v>
      </c>
      <c r="E11">
        <v>8123.8535155999998</v>
      </c>
      <c r="F11">
        <v>7945.8500977000003</v>
      </c>
      <c r="G11">
        <v>8042.3901366999999</v>
      </c>
      <c r="H11">
        <v>8026.5800780999998</v>
      </c>
      <c r="I11">
        <v>7956.4199219000002</v>
      </c>
      <c r="J11">
        <v>8041.8935547000001</v>
      </c>
      <c r="L11" t="str">
        <f t="shared" si="0"/>
        <v>01OCT2023:10:00:00</v>
      </c>
      <c r="M11">
        <v>10</v>
      </c>
      <c r="N11">
        <f t="shared" si="1"/>
        <v>-1.7089900000428315E-2</v>
      </c>
      <c r="O11">
        <f t="shared" si="2"/>
        <v>-1.7089900000428315E-2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2.1291588007632173E-4</v>
      </c>
      <c r="V11" s="3">
        <v>9</v>
      </c>
      <c r="W11" s="4">
        <v>-294.46733655263159</v>
      </c>
      <c r="X11" s="4">
        <v>211.27139560000003</v>
      </c>
      <c r="Y11" s="4"/>
      <c r="Z11">
        <v>9</v>
      </c>
      <c r="AA11">
        <f t="shared" si="7"/>
        <v>-294.46733655263159</v>
      </c>
      <c r="AB11">
        <f t="shared" si="7"/>
        <v>211.27139560000003</v>
      </c>
    </row>
    <row r="12" spans="1:28" x14ac:dyDescent="0.3">
      <c r="A12" t="s">
        <v>38</v>
      </c>
      <c r="B12">
        <v>8663.875</v>
      </c>
      <c r="C12">
        <v>8611.0595702999999</v>
      </c>
      <c r="D12">
        <v>8887.0361327999999</v>
      </c>
      <c r="E12">
        <v>8784.6748047000001</v>
      </c>
      <c r="F12">
        <v>8512.8095702999999</v>
      </c>
      <c r="G12">
        <v>8594.9501952999999</v>
      </c>
      <c r="H12">
        <v>8611.0595702999999</v>
      </c>
      <c r="I12">
        <v>8566.6699219000002</v>
      </c>
      <c r="J12">
        <v>8641.5019530999998</v>
      </c>
      <c r="L12" t="str">
        <f t="shared" si="0"/>
        <v>01OCT2023:11:00:00</v>
      </c>
      <c r="M12">
        <v>11</v>
      </c>
      <c r="N12">
        <f t="shared" si="1"/>
        <v>-52.815429700000095</v>
      </c>
      <c r="O12">
        <f t="shared" si="2"/>
        <v>-52.815429700000095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0.60960516743374171</v>
      </c>
      <c r="V12" s="3">
        <v>10</v>
      </c>
      <c r="W12" s="4">
        <v>-312.11922201111116</v>
      </c>
      <c r="X12" s="4">
        <v>238.08186850833349</v>
      </c>
      <c r="Y12" s="4"/>
      <c r="Z12">
        <v>10</v>
      </c>
      <c r="AA12">
        <f t="shared" si="7"/>
        <v>-312.11922201111116</v>
      </c>
      <c r="AB12">
        <f t="shared" si="7"/>
        <v>238.08186850833349</v>
      </c>
    </row>
    <row r="13" spans="1:28" x14ac:dyDescent="0.3">
      <c r="A13" t="s">
        <v>39</v>
      </c>
      <c r="B13">
        <v>9267.4267577999999</v>
      </c>
      <c r="C13">
        <v>9252.4501952999999</v>
      </c>
      <c r="D13">
        <v>9604.0224608999997</v>
      </c>
      <c r="E13">
        <v>9484.3349608999997</v>
      </c>
      <c r="F13">
        <v>9121.5302733999997</v>
      </c>
      <c r="G13">
        <v>9194.9404297000001</v>
      </c>
      <c r="H13">
        <v>9252.4501952999999</v>
      </c>
      <c r="I13">
        <v>9236.0996094000002</v>
      </c>
      <c r="J13">
        <v>9299.0166016000003</v>
      </c>
      <c r="L13" t="str">
        <f t="shared" si="0"/>
        <v>01OCT2023:12:00:00</v>
      </c>
      <c r="M13">
        <v>12</v>
      </c>
      <c r="N13">
        <f t="shared" si="1"/>
        <v>-14.9765625</v>
      </c>
      <c r="O13">
        <f t="shared" si="2"/>
        <v>-14.9765625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0.16160432546601852</v>
      </c>
      <c r="V13" s="3">
        <v>11</v>
      </c>
      <c r="W13" s="4">
        <v>-329.69026691999994</v>
      </c>
      <c r="X13" s="4">
        <v>262.29856769999992</v>
      </c>
      <c r="Y13" s="4"/>
      <c r="Z13">
        <v>11</v>
      </c>
      <c r="AA13">
        <f t="shared" si="7"/>
        <v>-329.69026691999994</v>
      </c>
      <c r="AB13">
        <f t="shared" si="7"/>
        <v>262.29856769999992</v>
      </c>
    </row>
    <row r="14" spans="1:28" x14ac:dyDescent="0.3">
      <c r="A14" t="s">
        <v>40</v>
      </c>
      <c r="B14">
        <v>9909.0683594000002</v>
      </c>
      <c r="C14">
        <v>9897</v>
      </c>
      <c r="D14">
        <v>10326.810546999999</v>
      </c>
      <c r="E14">
        <v>10186.212890999999</v>
      </c>
      <c r="F14">
        <v>9740.6796875</v>
      </c>
      <c r="G14">
        <v>9803.1503905999998</v>
      </c>
      <c r="H14">
        <v>9897</v>
      </c>
      <c r="I14">
        <v>9900.3300780999998</v>
      </c>
      <c r="J14">
        <v>9958.9443358999997</v>
      </c>
      <c r="L14" t="str">
        <f t="shared" si="0"/>
        <v>01OCT2023:13:00:00</v>
      </c>
      <c r="M14">
        <v>13</v>
      </c>
      <c r="N14">
        <f t="shared" si="1"/>
        <v>-12.06835940000019</v>
      </c>
      <c r="O14">
        <f t="shared" si="2"/>
        <v>-12.06835940000019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0.12179106009044564</v>
      </c>
      <c r="V14" s="3">
        <v>12</v>
      </c>
      <c r="W14" s="4">
        <v>-307.27532552666673</v>
      </c>
      <c r="X14" s="4">
        <v>384.59186198000003</v>
      </c>
      <c r="Y14" s="4"/>
      <c r="Z14">
        <v>12</v>
      </c>
      <c r="AA14">
        <f t="shared" si="7"/>
        <v>-307.27532552666673</v>
      </c>
      <c r="AB14">
        <f t="shared" si="7"/>
        <v>384.59186198000003</v>
      </c>
    </row>
    <row r="15" spans="1:28" x14ac:dyDescent="0.3">
      <c r="A15" t="s">
        <v>41</v>
      </c>
      <c r="B15">
        <v>10442.582031</v>
      </c>
      <c r="C15">
        <v>10508.900390999999</v>
      </c>
      <c r="D15">
        <v>10978.686523</v>
      </c>
      <c r="E15">
        <v>10900.75</v>
      </c>
      <c r="F15">
        <v>10329.099609000001</v>
      </c>
      <c r="G15">
        <v>10389.200194999999</v>
      </c>
      <c r="H15">
        <v>10508.900390999999</v>
      </c>
      <c r="I15">
        <v>10509.799805000001</v>
      </c>
      <c r="J15">
        <v>10573.177734000001</v>
      </c>
      <c r="L15" t="str">
        <f t="shared" si="0"/>
        <v>01OCT2023:14:00:00</v>
      </c>
      <c r="M15">
        <v>14</v>
      </c>
      <c r="N15">
        <f t="shared" si="1"/>
        <v>66.318359999999302</v>
      </c>
      <c r="O15" t="str">
        <f t="shared" si="2"/>
        <v/>
      </c>
      <c r="P15">
        <f t="shared" si="3"/>
        <v>66.318359999999302</v>
      </c>
      <c r="Q15" t="str">
        <f t="shared" si="4"/>
        <v/>
      </c>
      <c r="R15">
        <f t="shared" si="5"/>
        <v>1</v>
      </c>
      <c r="S15">
        <f t="shared" si="6"/>
        <v>0.63507626565082909</v>
      </c>
      <c r="V15" s="3">
        <v>13</v>
      </c>
      <c r="W15" s="4">
        <v>-344.18006312307693</v>
      </c>
      <c r="X15" s="4">
        <v>454.54394536470585</v>
      </c>
      <c r="Y15" s="4"/>
      <c r="Z15">
        <v>13</v>
      </c>
      <c r="AA15">
        <f t="shared" si="7"/>
        <v>-344.18006312307693</v>
      </c>
      <c r="AB15">
        <f t="shared" si="7"/>
        <v>454.54394536470585</v>
      </c>
    </row>
    <row r="16" spans="1:28" x14ac:dyDescent="0.3">
      <c r="A16" t="s">
        <v>42</v>
      </c>
      <c r="B16">
        <v>10832.056640999999</v>
      </c>
      <c r="C16">
        <v>11012.099609000001</v>
      </c>
      <c r="D16">
        <v>11494.561523</v>
      </c>
      <c r="E16">
        <v>11377.619140999999</v>
      </c>
      <c r="F16">
        <v>10890.200194999999</v>
      </c>
      <c r="G16">
        <v>10953.900390999999</v>
      </c>
      <c r="H16">
        <v>11012.099609000001</v>
      </c>
      <c r="I16">
        <v>11111.099609000001</v>
      </c>
      <c r="J16">
        <v>11120.282227</v>
      </c>
      <c r="L16" t="str">
        <f t="shared" si="0"/>
        <v>01OCT2023:15:00:00</v>
      </c>
      <c r="M16">
        <v>15</v>
      </c>
      <c r="N16">
        <f t="shared" si="1"/>
        <v>180.04296800000157</v>
      </c>
      <c r="O16" t="str">
        <f t="shared" si="2"/>
        <v/>
      </c>
      <c r="P16">
        <f t="shared" si="3"/>
        <v>180.04296800000157</v>
      </c>
      <c r="Q16" t="str">
        <f t="shared" si="4"/>
        <v/>
      </c>
      <c r="R16">
        <f t="shared" si="5"/>
        <v>1</v>
      </c>
      <c r="S16">
        <f t="shared" si="6"/>
        <v>1.6621309689106305</v>
      </c>
      <c r="V16" s="3">
        <v>14</v>
      </c>
      <c r="W16" s="4">
        <v>-390.3944226777777</v>
      </c>
      <c r="X16" s="4">
        <v>461.37048924285705</v>
      </c>
      <c r="Y16" s="4"/>
      <c r="Z16">
        <v>14</v>
      </c>
      <c r="AA16">
        <f t="shared" si="7"/>
        <v>-390.3944226777777</v>
      </c>
      <c r="AB16">
        <f t="shared" si="7"/>
        <v>461.37048924285705</v>
      </c>
    </row>
    <row r="17" spans="1:28" x14ac:dyDescent="0.3">
      <c r="A17" t="s">
        <v>43</v>
      </c>
      <c r="B17">
        <v>11199.443359000001</v>
      </c>
      <c r="C17">
        <v>11398.299805000001</v>
      </c>
      <c r="D17">
        <v>11888.791992</v>
      </c>
      <c r="E17">
        <v>11806.428711</v>
      </c>
      <c r="F17">
        <v>11360.400390999999</v>
      </c>
      <c r="G17">
        <v>11439.5</v>
      </c>
      <c r="H17">
        <v>11398.299805000001</v>
      </c>
      <c r="I17">
        <v>11571.900390999999</v>
      </c>
      <c r="J17">
        <v>11548.808594</v>
      </c>
      <c r="L17" t="str">
        <f t="shared" si="0"/>
        <v>01OCT2023:16:00:00</v>
      </c>
      <c r="M17">
        <v>16</v>
      </c>
      <c r="N17">
        <f t="shared" si="1"/>
        <v>198.85644599999978</v>
      </c>
      <c r="O17" t="str">
        <f t="shared" si="2"/>
        <v/>
      </c>
      <c r="P17">
        <f t="shared" si="3"/>
        <v>198.85644599999978</v>
      </c>
      <c r="Q17" t="str">
        <f t="shared" si="4"/>
        <v/>
      </c>
      <c r="R17">
        <f t="shared" si="5"/>
        <v>1</v>
      </c>
      <c r="S17">
        <f t="shared" si="6"/>
        <v>1.7755922292351831</v>
      </c>
      <c r="V17" s="3">
        <v>15</v>
      </c>
      <c r="W17" s="4">
        <v>-320.43763962857128</v>
      </c>
      <c r="X17" s="4">
        <v>534.75445823043492</v>
      </c>
      <c r="Y17" s="4"/>
      <c r="Z17">
        <v>15</v>
      </c>
      <c r="AA17">
        <f t="shared" si="7"/>
        <v>-320.43763962857128</v>
      </c>
      <c r="AB17">
        <f t="shared" si="7"/>
        <v>534.75445823043492</v>
      </c>
    </row>
    <row r="18" spans="1:28" x14ac:dyDescent="0.3">
      <c r="A18" t="s">
        <v>44</v>
      </c>
      <c r="B18">
        <v>11368.540039</v>
      </c>
      <c r="C18">
        <v>11648.599609000001</v>
      </c>
      <c r="D18">
        <v>12160.798828000001</v>
      </c>
      <c r="E18">
        <v>12288.485352</v>
      </c>
      <c r="F18">
        <v>11678.200194999999</v>
      </c>
      <c r="G18">
        <v>11777.099609000001</v>
      </c>
      <c r="H18">
        <v>11648.599609000001</v>
      </c>
      <c r="I18">
        <v>11847.900390999999</v>
      </c>
      <c r="J18">
        <v>11826.639648</v>
      </c>
      <c r="L18" t="str">
        <f t="shared" si="0"/>
        <v>01OCT2023:17:00:00</v>
      </c>
      <c r="M18">
        <v>17</v>
      </c>
      <c r="N18">
        <f t="shared" si="1"/>
        <v>280.05957000000126</v>
      </c>
      <c r="O18" t="str">
        <f t="shared" si="2"/>
        <v/>
      </c>
      <c r="P18">
        <f t="shared" si="3"/>
        <v>280.05957000000126</v>
      </c>
      <c r="Q18" t="str">
        <f t="shared" si="4"/>
        <v/>
      </c>
      <c r="R18">
        <f t="shared" si="5"/>
        <v>1</v>
      </c>
      <c r="S18">
        <f t="shared" si="6"/>
        <v>2.4634611747792716</v>
      </c>
      <c r="V18" s="3">
        <v>16</v>
      </c>
      <c r="W18" s="4">
        <v>-296.14218732000046</v>
      </c>
      <c r="X18" s="4">
        <v>588.905546856</v>
      </c>
      <c r="Y18" s="4"/>
      <c r="Z18">
        <v>16</v>
      </c>
      <c r="AA18">
        <f t="shared" si="7"/>
        <v>-296.14218732000046</v>
      </c>
      <c r="AB18">
        <f t="shared" si="7"/>
        <v>588.905546856</v>
      </c>
    </row>
    <row r="19" spans="1:28" x14ac:dyDescent="0.3">
      <c r="A19" t="s">
        <v>45</v>
      </c>
      <c r="B19">
        <v>11415.855469</v>
      </c>
      <c r="C19">
        <v>11631.599609000001</v>
      </c>
      <c r="D19">
        <v>12144.721680000001</v>
      </c>
      <c r="E19">
        <v>12221.244140999999</v>
      </c>
      <c r="F19">
        <v>11722.900390999999</v>
      </c>
      <c r="G19">
        <v>11837</v>
      </c>
      <c r="H19">
        <v>11631.599609000001</v>
      </c>
      <c r="I19">
        <v>11812.799805000001</v>
      </c>
      <c r="J19">
        <v>11818.253906</v>
      </c>
      <c r="L19" t="str">
        <f t="shared" si="0"/>
        <v>01OCT2023:18:00:00</v>
      </c>
      <c r="M19">
        <v>18</v>
      </c>
      <c r="N19">
        <f t="shared" si="1"/>
        <v>215.7441400000007</v>
      </c>
      <c r="O19" t="str">
        <f t="shared" si="2"/>
        <v/>
      </c>
      <c r="P19">
        <f t="shared" si="3"/>
        <v>215.7441400000007</v>
      </c>
      <c r="Q19" t="str">
        <f t="shared" si="4"/>
        <v/>
      </c>
      <c r="R19">
        <f t="shared" si="5"/>
        <v>1</v>
      </c>
      <c r="S19">
        <f t="shared" si="6"/>
        <v>1.8898639754669155</v>
      </c>
      <c r="V19" s="3">
        <v>17</v>
      </c>
      <c r="W19" s="4">
        <v>-353.10332048000021</v>
      </c>
      <c r="X19" s="4">
        <v>632.62585941199995</v>
      </c>
      <c r="Y19" s="4"/>
      <c r="Z19">
        <v>17</v>
      </c>
      <c r="AA19">
        <f t="shared" si="7"/>
        <v>-353.10332048000021</v>
      </c>
      <c r="AB19">
        <f t="shared" si="7"/>
        <v>632.62585941199995</v>
      </c>
    </row>
    <row r="20" spans="1:28" x14ac:dyDescent="0.3">
      <c r="A20" t="s">
        <v>46</v>
      </c>
      <c r="B20">
        <v>11291.713867</v>
      </c>
      <c r="C20">
        <v>11303.299805000001</v>
      </c>
      <c r="D20">
        <v>11805.099609000001</v>
      </c>
      <c r="E20">
        <v>11867.054688</v>
      </c>
      <c r="F20">
        <v>11442.299805000001</v>
      </c>
      <c r="G20">
        <v>11561.599609000001</v>
      </c>
      <c r="H20">
        <v>11303.299805000001</v>
      </c>
      <c r="I20">
        <v>11442.299805000001</v>
      </c>
      <c r="J20">
        <v>11485.090819999999</v>
      </c>
      <c r="L20" t="str">
        <f t="shared" si="0"/>
        <v>01OCT2023:19:00:00</v>
      </c>
      <c r="M20">
        <v>19</v>
      </c>
      <c r="N20">
        <f t="shared" si="1"/>
        <v>11.585938000000169</v>
      </c>
      <c r="O20" t="str">
        <f t="shared" si="2"/>
        <v/>
      </c>
      <c r="P20">
        <f t="shared" si="3"/>
        <v>11.585938000000169</v>
      </c>
      <c r="Q20" t="str">
        <f t="shared" si="4"/>
        <v/>
      </c>
      <c r="R20">
        <f t="shared" si="5"/>
        <v>1</v>
      </c>
      <c r="S20">
        <f t="shared" si="6"/>
        <v>0.10260566408665417</v>
      </c>
      <c r="V20" s="3">
        <v>18</v>
      </c>
      <c r="W20" s="4">
        <v>-407.07314450000047</v>
      </c>
      <c r="X20" s="4">
        <v>632.60330072000011</v>
      </c>
      <c r="Y20" s="4"/>
      <c r="Z20">
        <v>18</v>
      </c>
      <c r="AA20">
        <f t="shared" si="7"/>
        <v>-407.07314450000047</v>
      </c>
      <c r="AB20">
        <f t="shared" si="7"/>
        <v>632.60330072000011</v>
      </c>
    </row>
    <row r="21" spans="1:28" x14ac:dyDescent="0.3">
      <c r="A21" t="s">
        <v>47</v>
      </c>
      <c r="B21">
        <v>11053.686523</v>
      </c>
      <c r="C21">
        <v>11055.099609000001</v>
      </c>
      <c r="D21">
        <v>11393.867188</v>
      </c>
      <c r="E21">
        <v>11365.008789</v>
      </c>
      <c r="F21">
        <v>11164</v>
      </c>
      <c r="G21">
        <v>11309.900390999999</v>
      </c>
      <c r="H21">
        <v>11055.099609000001</v>
      </c>
      <c r="I21">
        <v>11104.599609000001</v>
      </c>
      <c r="J21">
        <v>11174.073242</v>
      </c>
      <c r="L21" t="str">
        <f t="shared" si="0"/>
        <v>01OCT2023:20:00:00</v>
      </c>
      <c r="M21">
        <v>20</v>
      </c>
      <c r="N21">
        <f t="shared" si="1"/>
        <v>1.4130860000004759</v>
      </c>
      <c r="O21" t="str">
        <f t="shared" si="2"/>
        <v/>
      </c>
      <c r="P21">
        <f t="shared" si="3"/>
        <v>1.4130860000004759</v>
      </c>
      <c r="Q21" t="str">
        <f t="shared" si="4"/>
        <v/>
      </c>
      <c r="R21">
        <f t="shared" si="5"/>
        <v>1</v>
      </c>
      <c r="S21">
        <f t="shared" si="6"/>
        <v>1.2783843625926897E-2</v>
      </c>
      <c r="V21" s="3">
        <v>19</v>
      </c>
      <c r="W21" s="4">
        <v>-383.74104826666706</v>
      </c>
      <c r="X21" s="4">
        <v>587.29268389583331</v>
      </c>
      <c r="Y21" s="4"/>
      <c r="Z21">
        <v>19</v>
      </c>
      <c r="AA21">
        <f t="shared" si="7"/>
        <v>-383.74104826666706</v>
      </c>
      <c r="AB21">
        <f t="shared" si="7"/>
        <v>587.29268389583331</v>
      </c>
    </row>
    <row r="22" spans="1:28" x14ac:dyDescent="0.3">
      <c r="A22" t="s">
        <v>48</v>
      </c>
      <c r="B22">
        <v>10770.151367</v>
      </c>
      <c r="C22">
        <v>10677.200194999999</v>
      </c>
      <c r="D22">
        <v>11104.978515999999</v>
      </c>
      <c r="E22">
        <v>11182.979492</v>
      </c>
      <c r="F22">
        <v>10747.200194999999</v>
      </c>
      <c r="G22">
        <v>10909.700194999999</v>
      </c>
      <c r="H22">
        <v>10677.200194999999</v>
      </c>
      <c r="I22">
        <v>10673.299805000001</v>
      </c>
      <c r="J22">
        <v>10791.835938</v>
      </c>
      <c r="L22" t="str">
        <f t="shared" si="0"/>
        <v>01OCT2023:21:00:00</v>
      </c>
      <c r="M22">
        <v>21</v>
      </c>
      <c r="N22">
        <f t="shared" si="1"/>
        <v>-92.951172000000952</v>
      </c>
      <c r="O22">
        <f t="shared" si="2"/>
        <v>-92.951172000000952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0.86304424917188782</v>
      </c>
      <c r="V22" s="3">
        <v>20</v>
      </c>
      <c r="W22" s="4">
        <v>-402.05558289999982</v>
      </c>
      <c r="X22" s="4">
        <v>477.50262446250002</v>
      </c>
      <c r="Y22" s="4"/>
      <c r="Z22">
        <v>20</v>
      </c>
      <c r="AA22">
        <f t="shared" si="7"/>
        <v>-402.05558289999982</v>
      </c>
      <c r="AB22">
        <f t="shared" si="7"/>
        <v>477.50262446250002</v>
      </c>
    </row>
    <row r="23" spans="1:28" x14ac:dyDescent="0.3">
      <c r="A23" t="s">
        <v>49</v>
      </c>
      <c r="B23">
        <v>10225.098633</v>
      </c>
      <c r="C23">
        <v>10121.900390999999</v>
      </c>
      <c r="D23">
        <v>10551.500977</v>
      </c>
      <c r="E23">
        <v>10649.751953000001</v>
      </c>
      <c r="F23">
        <v>10212.5</v>
      </c>
      <c r="G23">
        <v>10365.5</v>
      </c>
      <c r="H23">
        <v>10121.900390999999</v>
      </c>
      <c r="I23">
        <v>10108.599609000001</v>
      </c>
      <c r="J23">
        <v>10237.250977</v>
      </c>
      <c r="L23" t="str">
        <f t="shared" si="0"/>
        <v>01OCT2023:22:00:00</v>
      </c>
      <c r="M23">
        <v>22</v>
      </c>
      <c r="N23">
        <f t="shared" si="1"/>
        <v>-103.19824200000039</v>
      </c>
      <c r="O23">
        <f t="shared" si="2"/>
        <v>-103.19824200000039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1.0092640247688494</v>
      </c>
      <c r="V23" s="3">
        <v>21</v>
      </c>
      <c r="W23" s="4">
        <v>-339.70203984444481</v>
      </c>
      <c r="X23" s="4">
        <v>436.19438248095241</v>
      </c>
      <c r="Y23" s="4"/>
      <c r="Z23">
        <v>21</v>
      </c>
      <c r="AA23">
        <f t="shared" si="7"/>
        <v>-339.70203984444481</v>
      </c>
      <c r="AB23">
        <f t="shared" si="7"/>
        <v>436.19438248095241</v>
      </c>
    </row>
    <row r="24" spans="1:28" x14ac:dyDescent="0.3">
      <c r="A24" t="s">
        <v>50</v>
      </c>
      <c r="B24">
        <v>9514.3056641000003</v>
      </c>
      <c r="C24">
        <v>9434.7695313000004</v>
      </c>
      <c r="D24">
        <v>9870.1708983999997</v>
      </c>
      <c r="E24">
        <v>9960.46875</v>
      </c>
      <c r="F24">
        <v>9524.8798827999999</v>
      </c>
      <c r="G24">
        <v>9653.2695313000004</v>
      </c>
      <c r="H24">
        <v>9434.7695313000004</v>
      </c>
      <c r="I24">
        <v>9406.6201172000001</v>
      </c>
      <c r="J24">
        <v>9544.2666016000003</v>
      </c>
      <c r="L24" t="str">
        <f t="shared" si="0"/>
        <v>01OCT2023:23:00:00</v>
      </c>
      <c r="M24">
        <v>23</v>
      </c>
      <c r="N24">
        <f t="shared" si="1"/>
        <v>-79.536132799999905</v>
      </c>
      <c r="O24">
        <f t="shared" si="2"/>
        <v>-79.536132799999905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0.83596360688842319</v>
      </c>
      <c r="V24" s="3">
        <v>22</v>
      </c>
      <c r="W24" s="4">
        <v>-321.37397457999998</v>
      </c>
      <c r="X24" s="4">
        <v>399.44033205500011</v>
      </c>
      <c r="Y24" s="4"/>
      <c r="Z24">
        <v>22</v>
      </c>
      <c r="AA24">
        <f t="shared" si="7"/>
        <v>-321.37397457999998</v>
      </c>
      <c r="AB24">
        <f t="shared" si="7"/>
        <v>399.44033205500011</v>
      </c>
    </row>
    <row r="25" spans="1:28" x14ac:dyDescent="0.3">
      <c r="A25" t="s">
        <v>51</v>
      </c>
      <c r="B25">
        <v>8766.8681641000003</v>
      </c>
      <c r="C25">
        <v>8742.7998047000001</v>
      </c>
      <c r="D25">
        <v>9161.3603516000003</v>
      </c>
      <c r="E25">
        <v>9223.4140625</v>
      </c>
      <c r="F25">
        <v>8821.7900391000003</v>
      </c>
      <c r="G25">
        <v>8928.9199219000002</v>
      </c>
      <c r="H25">
        <v>8742.7998047000001</v>
      </c>
      <c r="I25">
        <v>8689.1103516000003</v>
      </c>
      <c r="J25">
        <v>8836.9169922000001</v>
      </c>
      <c r="L25" t="str">
        <f t="shared" si="0"/>
        <v>02OCT2023:00:00:00</v>
      </c>
      <c r="M25">
        <v>24</v>
      </c>
      <c r="N25">
        <f t="shared" si="1"/>
        <v>-24.06835940000019</v>
      </c>
      <c r="O25">
        <f t="shared" si="2"/>
        <v>-24.06835940000019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0.27453771346259354</v>
      </c>
      <c r="V25" s="3">
        <v>23</v>
      </c>
      <c r="W25" s="4">
        <v>-296.31526698333329</v>
      </c>
      <c r="X25" s="4">
        <v>370.28648545555552</v>
      </c>
      <c r="Y25" s="4"/>
      <c r="Z25">
        <v>23</v>
      </c>
      <c r="AA25">
        <f t="shared" si="7"/>
        <v>-296.31526698333329</v>
      </c>
      <c r="AB25">
        <f t="shared" si="7"/>
        <v>370.28648545555552</v>
      </c>
    </row>
    <row r="26" spans="1:28" x14ac:dyDescent="0.3">
      <c r="A26" t="s">
        <v>52</v>
      </c>
      <c r="B26">
        <v>8116.5893555000002</v>
      </c>
      <c r="C26">
        <v>8234.9804688000004</v>
      </c>
      <c r="D26">
        <v>8569.5537108999997</v>
      </c>
      <c r="E26">
        <v>8557.1083983999997</v>
      </c>
      <c r="F26">
        <v>8204.3701172000001</v>
      </c>
      <c r="G26">
        <v>8257.8798827999999</v>
      </c>
      <c r="H26">
        <v>8234.9804688000004</v>
      </c>
      <c r="I26">
        <v>8091.1401366999999</v>
      </c>
      <c r="J26">
        <v>8257.9716797000001</v>
      </c>
      <c r="L26" t="str">
        <f t="shared" si="0"/>
        <v>02OCT2023:01:00:00</v>
      </c>
      <c r="M26">
        <v>1</v>
      </c>
      <c r="N26">
        <f t="shared" si="1"/>
        <v>118.39111330000014</v>
      </c>
      <c r="O26" t="str">
        <f t="shared" si="2"/>
        <v/>
      </c>
      <c r="P26">
        <f t="shared" si="3"/>
        <v>118.39111330000014</v>
      </c>
      <c r="Q26" t="str">
        <f t="shared" si="4"/>
        <v/>
      </c>
      <c r="R26">
        <f t="shared" si="5"/>
        <v>1</v>
      </c>
      <c r="S26">
        <f t="shared" si="6"/>
        <v>1.4586313057685421</v>
      </c>
      <c r="V26" s="3">
        <v>24</v>
      </c>
      <c r="W26" s="4">
        <v>-329.88411460833339</v>
      </c>
      <c r="X26" s="4">
        <v>324.70971680555562</v>
      </c>
      <c r="Y26" s="4"/>
      <c r="Z26">
        <v>24</v>
      </c>
      <c r="AA26">
        <f t="shared" si="7"/>
        <v>-329.88411460833339</v>
      </c>
      <c r="AB26">
        <f t="shared" si="7"/>
        <v>324.70971680555562</v>
      </c>
    </row>
    <row r="27" spans="1:28" x14ac:dyDescent="0.3">
      <c r="A27" t="s">
        <v>53</v>
      </c>
      <c r="B27">
        <v>7646.2939452999999</v>
      </c>
      <c r="C27">
        <v>7718.5200194999998</v>
      </c>
      <c r="D27">
        <v>8071.2280272999997</v>
      </c>
      <c r="E27">
        <v>8042.9399414</v>
      </c>
      <c r="F27">
        <v>7696.3999022999997</v>
      </c>
      <c r="G27">
        <v>7727.8701172000001</v>
      </c>
      <c r="H27">
        <v>7718.5200194999998</v>
      </c>
      <c r="I27">
        <v>7585.4399414</v>
      </c>
      <c r="J27">
        <v>7747.8613280999998</v>
      </c>
      <c r="L27" t="str">
        <f t="shared" si="0"/>
        <v>02OCT2023:02:00:00</v>
      </c>
      <c r="M27">
        <v>2</v>
      </c>
      <c r="N27">
        <f t="shared" si="1"/>
        <v>72.226074199999857</v>
      </c>
      <c r="O27" t="str">
        <f t="shared" si="2"/>
        <v/>
      </c>
      <c r="P27">
        <f t="shared" si="3"/>
        <v>72.226074199999857</v>
      </c>
      <c r="Q27" t="str">
        <f t="shared" si="4"/>
        <v/>
      </c>
      <c r="R27">
        <f t="shared" si="5"/>
        <v>1</v>
      </c>
      <c r="S27">
        <f t="shared" si="6"/>
        <v>0.94458929668006753</v>
      </c>
      <c r="V27" s="3" t="s">
        <v>13</v>
      </c>
      <c r="W27" s="4">
        <v>-303.22927619252329</v>
      </c>
      <c r="X27" s="4">
        <v>422.12614380000014</v>
      </c>
      <c r="Y27" s="4"/>
    </row>
    <row r="28" spans="1:28" x14ac:dyDescent="0.3">
      <c r="A28" t="s">
        <v>54</v>
      </c>
      <c r="B28">
        <v>7268.6987305000002</v>
      </c>
      <c r="C28">
        <v>7359.0400391000003</v>
      </c>
      <c r="D28">
        <v>7695.1069336</v>
      </c>
      <c r="E28">
        <v>7634.0366211</v>
      </c>
      <c r="F28">
        <v>7330.5600586</v>
      </c>
      <c r="G28">
        <v>7347.6098633000001</v>
      </c>
      <c r="H28">
        <v>7359.0400391000003</v>
      </c>
      <c r="I28">
        <v>7221.1699219000002</v>
      </c>
      <c r="J28">
        <v>7380.9018555000002</v>
      </c>
      <c r="L28" t="str">
        <f t="shared" si="0"/>
        <v>02OCT2023:03:00:00</v>
      </c>
      <c r="M28">
        <v>3</v>
      </c>
      <c r="N28">
        <f t="shared" si="1"/>
        <v>90.341308600000048</v>
      </c>
      <c r="O28" t="str">
        <f t="shared" si="2"/>
        <v/>
      </c>
      <c r="P28">
        <f t="shared" si="3"/>
        <v>90.341308600000048</v>
      </c>
      <c r="Q28" t="str">
        <f t="shared" si="4"/>
        <v/>
      </c>
      <c r="R28">
        <f t="shared" si="5"/>
        <v>1</v>
      </c>
      <c r="S28">
        <f t="shared" si="6"/>
        <v>1.242881455808881</v>
      </c>
    </row>
    <row r="29" spans="1:28" x14ac:dyDescent="0.3">
      <c r="A29" t="s">
        <v>55</v>
      </c>
      <c r="B29">
        <v>7038.9243164</v>
      </c>
      <c r="C29">
        <v>7146.3798827999999</v>
      </c>
      <c r="D29">
        <v>7461.4448241999999</v>
      </c>
      <c r="E29">
        <v>7442.4667969000002</v>
      </c>
      <c r="F29">
        <v>7133.6899414</v>
      </c>
      <c r="G29">
        <v>7128.3798827999999</v>
      </c>
      <c r="H29">
        <v>7146.3798827999999</v>
      </c>
      <c r="I29">
        <v>6992.4301758000001</v>
      </c>
      <c r="J29">
        <v>7160.1396483999997</v>
      </c>
      <c r="L29" t="str">
        <f t="shared" si="0"/>
        <v>02OCT2023:04:00:00</v>
      </c>
      <c r="M29">
        <v>4</v>
      </c>
      <c r="N29">
        <f t="shared" si="1"/>
        <v>107.45556639999995</v>
      </c>
      <c r="O29" t="str">
        <f t="shared" si="2"/>
        <v/>
      </c>
      <c r="P29">
        <f t="shared" si="3"/>
        <v>107.45556639999995</v>
      </c>
      <c r="Q29" t="str">
        <f t="shared" si="4"/>
        <v/>
      </c>
      <c r="R29">
        <f t="shared" si="5"/>
        <v>1</v>
      </c>
      <c r="S29">
        <f t="shared" si="6"/>
        <v>1.5265907341785032</v>
      </c>
    </row>
    <row r="30" spans="1:28" x14ac:dyDescent="0.3">
      <c r="A30" t="s">
        <v>56</v>
      </c>
      <c r="B30">
        <v>7033.5522461</v>
      </c>
      <c r="C30">
        <v>7120.5097655999998</v>
      </c>
      <c r="D30">
        <v>7409.125</v>
      </c>
      <c r="E30">
        <v>7364.4746094000002</v>
      </c>
      <c r="F30">
        <v>7078.7202147999997</v>
      </c>
      <c r="G30">
        <v>7081.1098633000001</v>
      </c>
      <c r="H30">
        <v>7120.5097655999998</v>
      </c>
      <c r="I30">
        <v>6925.9799805000002</v>
      </c>
      <c r="J30">
        <v>7111.7548827999999</v>
      </c>
      <c r="L30" t="str">
        <f t="shared" si="0"/>
        <v>02OCT2023:05:00:00</v>
      </c>
      <c r="M30">
        <v>5</v>
      </c>
      <c r="N30">
        <f t="shared" si="1"/>
        <v>86.957519499999762</v>
      </c>
      <c r="O30" t="str">
        <f t="shared" si="2"/>
        <v/>
      </c>
      <c r="P30">
        <f t="shared" si="3"/>
        <v>86.957519499999762</v>
      </c>
      <c r="Q30" t="str">
        <f t="shared" si="4"/>
        <v/>
      </c>
      <c r="R30">
        <f t="shared" si="5"/>
        <v>1</v>
      </c>
      <c r="S30">
        <f t="shared" si="6"/>
        <v>1.2363243558504369</v>
      </c>
    </row>
    <row r="31" spans="1:28" x14ac:dyDescent="0.3">
      <c r="A31" t="s">
        <v>57</v>
      </c>
      <c r="B31">
        <v>7241.9047852000003</v>
      </c>
      <c r="C31">
        <v>7314.5297852000003</v>
      </c>
      <c r="D31">
        <v>7494.2690430000002</v>
      </c>
      <c r="E31">
        <v>7450.1142577999999</v>
      </c>
      <c r="F31">
        <v>7242.1298827999999</v>
      </c>
      <c r="G31">
        <v>7240.8300780999998</v>
      </c>
      <c r="H31">
        <v>7314.5297852000003</v>
      </c>
      <c r="I31">
        <v>7098.1401366999999</v>
      </c>
      <c r="J31">
        <v>7270.9511719000002</v>
      </c>
      <c r="L31" t="str">
        <f t="shared" si="0"/>
        <v>02OCT2023:06:00:00</v>
      </c>
      <c r="M31">
        <v>6</v>
      </c>
      <c r="N31">
        <f t="shared" si="1"/>
        <v>72.625</v>
      </c>
      <c r="O31" t="str">
        <f t="shared" si="2"/>
        <v/>
      </c>
      <c r="P31">
        <f t="shared" si="3"/>
        <v>72.625</v>
      </c>
      <c r="Q31" t="str">
        <f t="shared" si="4"/>
        <v/>
      </c>
      <c r="R31">
        <f t="shared" si="5"/>
        <v>1</v>
      </c>
      <c r="S31">
        <f t="shared" si="6"/>
        <v>1.002843894722572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7631.4775391000003</v>
      </c>
      <c r="C32">
        <v>7707</v>
      </c>
      <c r="D32">
        <v>7844.0786133000001</v>
      </c>
      <c r="E32">
        <v>7939.6655272999997</v>
      </c>
      <c r="F32">
        <v>7612.1699219000002</v>
      </c>
      <c r="G32">
        <v>7616.8500977000003</v>
      </c>
      <c r="H32">
        <v>7707</v>
      </c>
      <c r="I32">
        <v>7500.0400391000003</v>
      </c>
      <c r="J32">
        <v>7653.8300780999998</v>
      </c>
      <c r="L32" t="str">
        <f t="shared" si="0"/>
        <v>02OCT2023:07:00:00</v>
      </c>
      <c r="M32">
        <v>7</v>
      </c>
      <c r="N32">
        <f t="shared" si="1"/>
        <v>75.522460899999714</v>
      </c>
      <c r="O32" t="str">
        <f t="shared" si="2"/>
        <v/>
      </c>
      <c r="P32">
        <f t="shared" si="3"/>
        <v>75.522460899999714</v>
      </c>
      <c r="Q32" t="str">
        <f t="shared" si="4"/>
        <v/>
      </c>
      <c r="R32">
        <f t="shared" si="5"/>
        <v>1</v>
      </c>
      <c r="S32">
        <f t="shared" si="6"/>
        <v>0.98961781009062988</v>
      </c>
      <c r="V32" s="3">
        <v>1</v>
      </c>
      <c r="W32" s="4">
        <v>14</v>
      </c>
      <c r="X32" s="4">
        <v>17</v>
      </c>
      <c r="Z32">
        <v>1</v>
      </c>
      <c r="AA32">
        <f>W32</f>
        <v>14</v>
      </c>
      <c r="AB32">
        <f>X32</f>
        <v>17</v>
      </c>
    </row>
    <row r="33" spans="1:28" x14ac:dyDescent="0.3">
      <c r="A33" t="s">
        <v>59</v>
      </c>
      <c r="B33">
        <v>7846.4213866999999</v>
      </c>
      <c r="C33">
        <v>7916.5297852000003</v>
      </c>
      <c r="D33">
        <v>8076.4487305000002</v>
      </c>
      <c r="E33">
        <v>8014.0488280999998</v>
      </c>
      <c r="F33">
        <v>7804.7797852000003</v>
      </c>
      <c r="G33">
        <v>7805.1699219000002</v>
      </c>
      <c r="H33">
        <v>7916.5297852000003</v>
      </c>
      <c r="I33">
        <v>7702.2299805000002</v>
      </c>
      <c r="J33">
        <v>7861.9130858999997</v>
      </c>
      <c r="L33" t="str">
        <f t="shared" si="0"/>
        <v>02OCT2023:08:00:00</v>
      </c>
      <c r="M33">
        <v>8</v>
      </c>
      <c r="N33">
        <f t="shared" si="1"/>
        <v>70.108398500000476</v>
      </c>
      <c r="O33" t="str">
        <f t="shared" si="2"/>
        <v/>
      </c>
      <c r="P33">
        <f t="shared" si="3"/>
        <v>70.108398500000476</v>
      </c>
      <c r="Q33" t="str">
        <f t="shared" si="4"/>
        <v/>
      </c>
      <c r="R33">
        <f t="shared" si="5"/>
        <v>1</v>
      </c>
      <c r="S33">
        <f t="shared" si="6"/>
        <v>0.89350794514856202</v>
      </c>
      <c r="V33" s="3">
        <v>2</v>
      </c>
      <c r="W33" s="4">
        <v>20</v>
      </c>
      <c r="X33" s="4">
        <v>11</v>
      </c>
      <c r="Z33">
        <v>2</v>
      </c>
      <c r="AA33">
        <f t="shared" ref="AA33:AA55" si="8">W33</f>
        <v>20</v>
      </c>
      <c r="AB33">
        <f t="shared" ref="AB33:AB55" si="9">X33</f>
        <v>11</v>
      </c>
    </row>
    <row r="34" spans="1:28" x14ac:dyDescent="0.3">
      <c r="A34" t="s">
        <v>60</v>
      </c>
      <c r="B34">
        <v>8047.7666016000003</v>
      </c>
      <c r="C34">
        <v>8035.1601563000004</v>
      </c>
      <c r="D34">
        <v>8311.6445313000004</v>
      </c>
      <c r="E34">
        <v>8320.7998047000001</v>
      </c>
      <c r="F34">
        <v>7957.1000977000003</v>
      </c>
      <c r="G34">
        <v>7964.8398438000004</v>
      </c>
      <c r="H34">
        <v>8035.1601563000004</v>
      </c>
      <c r="I34">
        <v>7863.3398438000004</v>
      </c>
      <c r="J34">
        <v>8024.0732422000001</v>
      </c>
      <c r="L34" t="str">
        <f t="shared" si="0"/>
        <v>02OCT2023:09:00:00</v>
      </c>
      <c r="M34">
        <v>9</v>
      </c>
      <c r="N34">
        <f t="shared" si="1"/>
        <v>-12.606445299999905</v>
      </c>
      <c r="O34">
        <f t="shared" si="2"/>
        <v>-12.606445299999905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0.15664526475573459</v>
      </c>
      <c r="V34" s="3">
        <v>3</v>
      </c>
      <c r="W34" s="4">
        <v>19</v>
      </c>
      <c r="X34" s="4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3">
      <c r="A35" t="s">
        <v>61</v>
      </c>
      <c r="B35">
        <v>8586.0136719000002</v>
      </c>
      <c r="C35">
        <v>8381.7695313000004</v>
      </c>
      <c r="D35">
        <v>8701.0791016000003</v>
      </c>
      <c r="E35">
        <v>8688.7001952999999</v>
      </c>
      <c r="F35">
        <v>8336.25</v>
      </c>
      <c r="G35">
        <v>8338.9902344000002</v>
      </c>
      <c r="H35">
        <v>8381.7695313000004</v>
      </c>
      <c r="I35">
        <v>8280.1601563000004</v>
      </c>
      <c r="J35">
        <v>8406.3183594000002</v>
      </c>
      <c r="L35" t="str">
        <f t="shared" si="0"/>
        <v>02OCT2023:10:00:00</v>
      </c>
      <c r="M35">
        <v>10</v>
      </c>
      <c r="N35">
        <f t="shared" si="1"/>
        <v>-204.24414059999981</v>
      </c>
      <c r="O35">
        <f t="shared" si="2"/>
        <v>-204.24414059999981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2.3788005517443183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3">
      <c r="A36" t="s">
        <v>62</v>
      </c>
      <c r="B36">
        <v>9273.5449219000002</v>
      </c>
      <c r="C36">
        <v>8910.3603516000003</v>
      </c>
      <c r="D36">
        <v>9274.2666016000003</v>
      </c>
      <c r="E36">
        <v>9247.0957030999998</v>
      </c>
      <c r="F36">
        <v>8855.3701172000001</v>
      </c>
      <c r="G36">
        <v>8848.9199219000002</v>
      </c>
      <c r="H36">
        <v>8910.3603516000003</v>
      </c>
      <c r="I36">
        <v>8858.1601563000004</v>
      </c>
      <c r="J36">
        <v>8955.8388672000001</v>
      </c>
      <c r="L36" t="str">
        <f t="shared" si="0"/>
        <v>02OCT2023:11:00:00</v>
      </c>
      <c r="M36">
        <v>11</v>
      </c>
      <c r="N36">
        <f t="shared" si="1"/>
        <v>-363.1845702999999</v>
      </c>
      <c r="O36">
        <f t="shared" si="2"/>
        <v>-363.1845702999999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3.9163510109528774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3">
      <c r="A37" t="s">
        <v>63</v>
      </c>
      <c r="B37">
        <v>9834.828125</v>
      </c>
      <c r="C37">
        <v>9584.3398438000004</v>
      </c>
      <c r="D37">
        <v>9934.6083983999997</v>
      </c>
      <c r="E37">
        <v>9974.3417969000002</v>
      </c>
      <c r="F37">
        <v>9461.7998047000001</v>
      </c>
      <c r="G37">
        <v>9441.1201172000001</v>
      </c>
      <c r="H37">
        <v>9584.3398438000004</v>
      </c>
      <c r="I37">
        <v>9545.5</v>
      </c>
      <c r="J37">
        <v>9616.1660155999998</v>
      </c>
      <c r="L37" t="str">
        <f t="shared" si="0"/>
        <v>02OCT2023:12:00:00</v>
      </c>
      <c r="M37">
        <v>12</v>
      </c>
      <c r="N37">
        <f t="shared" si="1"/>
        <v>-250.48828119999962</v>
      </c>
      <c r="O37">
        <f t="shared" si="2"/>
        <v>-250.48828119999962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2.5469512839096984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3">
      <c r="A38" t="s">
        <v>64</v>
      </c>
      <c r="B38">
        <v>10408.682617</v>
      </c>
      <c r="C38">
        <v>10275.200194999999</v>
      </c>
      <c r="D38">
        <v>10707.453125</v>
      </c>
      <c r="E38">
        <v>10644.119140999999</v>
      </c>
      <c r="F38">
        <v>10108</v>
      </c>
      <c r="G38">
        <v>10075.700194999999</v>
      </c>
      <c r="H38">
        <v>10275.200194999999</v>
      </c>
      <c r="I38">
        <v>10240.299805000001</v>
      </c>
      <c r="J38">
        <v>10314.510742</v>
      </c>
      <c r="L38" t="str">
        <f t="shared" si="0"/>
        <v>02OCT2023:13:00:00</v>
      </c>
      <c r="M38">
        <v>13</v>
      </c>
      <c r="N38">
        <f t="shared" si="1"/>
        <v>-133.48242200000095</v>
      </c>
      <c r="O38">
        <f t="shared" si="2"/>
        <v>-133.48242200000095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1.2824141816178594</v>
      </c>
      <c r="V38" s="3">
        <v>7</v>
      </c>
      <c r="W38" s="4">
        <v>20</v>
      </c>
      <c r="X38" s="4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3">
      <c r="A39" t="s">
        <v>65</v>
      </c>
      <c r="B39">
        <v>10826.71875</v>
      </c>
      <c r="C39">
        <v>10951.5</v>
      </c>
      <c r="D39">
        <v>11323.15625</v>
      </c>
      <c r="E39">
        <v>11242.762694999999</v>
      </c>
      <c r="F39">
        <v>10734.799805000001</v>
      </c>
      <c r="G39">
        <v>10711.5</v>
      </c>
      <c r="H39">
        <v>10951.5</v>
      </c>
      <c r="I39">
        <v>10914.599609000001</v>
      </c>
      <c r="J39">
        <v>10969.091796999999</v>
      </c>
      <c r="L39" t="str">
        <f t="shared" si="0"/>
        <v>02OCT2023:14:00:00</v>
      </c>
      <c r="M39">
        <v>14</v>
      </c>
      <c r="N39">
        <f t="shared" si="1"/>
        <v>124.78125</v>
      </c>
      <c r="O39" t="str">
        <f t="shared" si="2"/>
        <v/>
      </c>
      <c r="P39">
        <f t="shared" si="3"/>
        <v>124.78125</v>
      </c>
      <c r="Q39" t="str">
        <f t="shared" si="4"/>
        <v/>
      </c>
      <c r="R39">
        <f t="shared" si="5"/>
        <v>1</v>
      </c>
      <c r="S39">
        <f t="shared" si="6"/>
        <v>1.1525306316837685</v>
      </c>
      <c r="V39" s="3">
        <v>8</v>
      </c>
      <c r="W39" s="4">
        <v>19</v>
      </c>
      <c r="X39" s="4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3">
      <c r="A40" t="s">
        <v>66</v>
      </c>
      <c r="B40">
        <v>11261.856444999999</v>
      </c>
      <c r="C40">
        <v>11488</v>
      </c>
      <c r="D40">
        <v>11827.650390999999</v>
      </c>
      <c r="E40">
        <v>11746.040039</v>
      </c>
      <c r="F40">
        <v>11275.099609000001</v>
      </c>
      <c r="G40">
        <v>11250.200194999999</v>
      </c>
      <c r="H40">
        <v>11488</v>
      </c>
      <c r="I40">
        <v>11484.5</v>
      </c>
      <c r="J40">
        <v>11509.810546999999</v>
      </c>
      <c r="L40" t="str">
        <f t="shared" si="0"/>
        <v>02OCT2023:15:00:00</v>
      </c>
      <c r="M40">
        <v>15</v>
      </c>
      <c r="N40">
        <f t="shared" si="1"/>
        <v>226.14355500000056</v>
      </c>
      <c r="O40" t="str">
        <f t="shared" si="2"/>
        <v/>
      </c>
      <c r="P40">
        <f t="shared" si="3"/>
        <v>226.14355500000056</v>
      </c>
      <c r="Q40" t="str">
        <f t="shared" si="4"/>
        <v/>
      </c>
      <c r="R40">
        <f t="shared" si="5"/>
        <v>1</v>
      </c>
      <c r="S40">
        <f t="shared" si="6"/>
        <v>2.0080486383788259</v>
      </c>
      <c r="V40" s="3">
        <v>9</v>
      </c>
      <c r="W40" s="4">
        <v>19</v>
      </c>
      <c r="X40" s="4">
        <v>11</v>
      </c>
      <c r="Z40">
        <v>9</v>
      </c>
      <c r="AA40">
        <f t="shared" si="8"/>
        <v>19</v>
      </c>
      <c r="AB40">
        <f t="shared" si="9"/>
        <v>11</v>
      </c>
    </row>
    <row r="41" spans="1:28" x14ac:dyDescent="0.3">
      <c r="A41" t="s">
        <v>67</v>
      </c>
      <c r="B41">
        <v>11434.867188</v>
      </c>
      <c r="C41">
        <v>11839.599609000001</v>
      </c>
      <c r="D41">
        <v>12153.940430000001</v>
      </c>
      <c r="E41">
        <v>12041.446289</v>
      </c>
      <c r="F41">
        <v>11665.700194999999</v>
      </c>
      <c r="G41">
        <v>11655.599609000001</v>
      </c>
      <c r="H41">
        <v>11839.599609000001</v>
      </c>
      <c r="I41">
        <v>11873.299805000001</v>
      </c>
      <c r="J41">
        <v>11876.788086</v>
      </c>
      <c r="L41" t="str">
        <f t="shared" si="0"/>
        <v>02OCT2023:16:00:00</v>
      </c>
      <c r="M41">
        <v>16</v>
      </c>
      <c r="N41">
        <f t="shared" si="1"/>
        <v>404.73242100000061</v>
      </c>
      <c r="O41" t="str">
        <f t="shared" si="2"/>
        <v/>
      </c>
      <c r="P41">
        <f t="shared" si="3"/>
        <v>404.73242100000061</v>
      </c>
      <c r="Q41" t="str">
        <f t="shared" si="4"/>
        <v/>
      </c>
      <c r="R41">
        <f t="shared" si="5"/>
        <v>1</v>
      </c>
      <c r="S41">
        <f t="shared" si="6"/>
        <v>3.5394588703639309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3">
      <c r="A42" t="s">
        <v>68</v>
      </c>
      <c r="B42">
        <v>11456.09375</v>
      </c>
      <c r="C42">
        <v>12043.599609000001</v>
      </c>
      <c r="D42">
        <v>12376.374023</v>
      </c>
      <c r="E42">
        <v>12251.642578000001</v>
      </c>
      <c r="F42">
        <v>11934.200194999999</v>
      </c>
      <c r="G42">
        <v>11940.900390999999</v>
      </c>
      <c r="H42">
        <v>12043.599609000001</v>
      </c>
      <c r="I42">
        <v>12102.099609000001</v>
      </c>
      <c r="J42">
        <v>12106.495117</v>
      </c>
      <c r="L42" t="str">
        <f t="shared" si="0"/>
        <v>02OCT2023:17:00:00</v>
      </c>
      <c r="M42">
        <v>17</v>
      </c>
      <c r="N42">
        <f t="shared" si="1"/>
        <v>587.50585900000078</v>
      </c>
      <c r="O42" t="str">
        <f t="shared" si="2"/>
        <v/>
      </c>
      <c r="P42">
        <f t="shared" si="3"/>
        <v>587.50585900000078</v>
      </c>
      <c r="Q42" t="str">
        <f t="shared" si="4"/>
        <v/>
      </c>
      <c r="R42">
        <f t="shared" si="5"/>
        <v>1</v>
      </c>
      <c r="S42">
        <f t="shared" si="6"/>
        <v>5.1283262150329456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3">
      <c r="A43" t="s">
        <v>69</v>
      </c>
      <c r="B43">
        <v>11255.028319999999</v>
      </c>
      <c r="C43">
        <v>12008.799805000001</v>
      </c>
      <c r="D43">
        <v>12330.520508</v>
      </c>
      <c r="E43">
        <v>12225.981444999999</v>
      </c>
      <c r="F43">
        <v>11983.200194999999</v>
      </c>
      <c r="G43">
        <v>12005.400390999999</v>
      </c>
      <c r="H43">
        <v>12008.799805000001</v>
      </c>
      <c r="I43">
        <v>12094.799805000001</v>
      </c>
      <c r="J43">
        <v>12096.044921999999</v>
      </c>
      <c r="L43" t="str">
        <f t="shared" si="0"/>
        <v>02OCT2023:18:00:00</v>
      </c>
      <c r="M43">
        <v>18</v>
      </c>
      <c r="N43">
        <f t="shared" si="1"/>
        <v>753.77148500000112</v>
      </c>
      <c r="O43" t="str">
        <f t="shared" si="2"/>
        <v/>
      </c>
      <c r="P43">
        <f t="shared" si="3"/>
        <v>753.77148500000112</v>
      </c>
      <c r="Q43" t="str">
        <f t="shared" si="4"/>
        <v/>
      </c>
      <c r="R43">
        <f t="shared" si="5"/>
        <v>1</v>
      </c>
      <c r="S43">
        <f t="shared" si="6"/>
        <v>6.697197586438425</v>
      </c>
      <c r="V43" s="3">
        <v>12</v>
      </c>
      <c r="W43" s="4">
        <v>15</v>
      </c>
      <c r="X43" s="4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3">
      <c r="A44" t="s">
        <v>70</v>
      </c>
      <c r="B44">
        <v>10886.629883</v>
      </c>
      <c r="C44">
        <v>11644.299805000001</v>
      </c>
      <c r="D44">
        <v>11952.367188</v>
      </c>
      <c r="E44">
        <v>11871.774414</v>
      </c>
      <c r="F44">
        <v>11726</v>
      </c>
      <c r="G44">
        <v>11746</v>
      </c>
      <c r="H44">
        <v>11644.299805000001</v>
      </c>
      <c r="I44">
        <v>11760.299805000001</v>
      </c>
      <c r="J44">
        <v>11759.052734000001</v>
      </c>
      <c r="L44" t="str">
        <f t="shared" si="0"/>
        <v>02OCT2023:19:00:00</v>
      </c>
      <c r="M44">
        <v>19</v>
      </c>
      <c r="N44">
        <f t="shared" si="1"/>
        <v>757.66992200000095</v>
      </c>
      <c r="O44" t="str">
        <f t="shared" si="2"/>
        <v/>
      </c>
      <c r="P44">
        <f t="shared" si="3"/>
        <v>757.66992200000095</v>
      </c>
      <c r="Q44" t="str">
        <f t="shared" si="4"/>
        <v/>
      </c>
      <c r="R44">
        <f t="shared" si="5"/>
        <v>1</v>
      </c>
      <c r="S44">
        <f t="shared" si="6"/>
        <v>6.9596370056002295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3">
      <c r="A45" t="s">
        <v>71</v>
      </c>
      <c r="B45">
        <v>10731.474609000001</v>
      </c>
      <c r="C45">
        <v>11284.099609000001</v>
      </c>
      <c r="D45">
        <v>11450.944336</v>
      </c>
      <c r="E45">
        <v>11470.03125</v>
      </c>
      <c r="F45">
        <v>11401.099609000001</v>
      </c>
      <c r="G45">
        <v>11419.400390999999</v>
      </c>
      <c r="H45">
        <v>11284.099609000001</v>
      </c>
      <c r="I45">
        <v>11356.900390999999</v>
      </c>
      <c r="J45">
        <v>11364.539063</v>
      </c>
      <c r="L45" t="str">
        <f t="shared" si="0"/>
        <v>02OCT2023:20:00:00</v>
      </c>
      <c r="M45">
        <v>20</v>
      </c>
      <c r="N45">
        <f t="shared" si="1"/>
        <v>552.625</v>
      </c>
      <c r="O45" t="str">
        <f t="shared" si="2"/>
        <v/>
      </c>
      <c r="P45">
        <f t="shared" si="3"/>
        <v>552.625</v>
      </c>
      <c r="Q45" t="str">
        <f t="shared" si="4"/>
        <v/>
      </c>
      <c r="R45">
        <f t="shared" si="5"/>
        <v>1</v>
      </c>
      <c r="S45">
        <f t="shared" si="6"/>
        <v>5.1495718914205746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3">
      <c r="A46" t="s">
        <v>72</v>
      </c>
      <c r="B46">
        <v>10491.121094</v>
      </c>
      <c r="C46">
        <v>10803.5</v>
      </c>
      <c r="D46">
        <v>11128.159180000001</v>
      </c>
      <c r="E46">
        <v>11124.495117</v>
      </c>
      <c r="F46">
        <v>10922</v>
      </c>
      <c r="G46">
        <v>10936.299805000001</v>
      </c>
      <c r="H46">
        <v>10803.5</v>
      </c>
      <c r="I46">
        <v>10829.200194999999</v>
      </c>
      <c r="J46">
        <v>10901.271484000001</v>
      </c>
      <c r="L46" t="str">
        <f t="shared" si="0"/>
        <v>02OCT2023:21:00:00</v>
      </c>
      <c r="M46">
        <v>21</v>
      </c>
      <c r="N46">
        <f t="shared" si="1"/>
        <v>312.37890599999992</v>
      </c>
      <c r="O46" t="str">
        <f t="shared" si="2"/>
        <v/>
      </c>
      <c r="P46">
        <f t="shared" si="3"/>
        <v>312.37890599999992</v>
      </c>
      <c r="Q46" t="str">
        <f t="shared" si="4"/>
        <v/>
      </c>
      <c r="R46">
        <f t="shared" si="5"/>
        <v>1</v>
      </c>
      <c r="S46">
        <f t="shared" si="6"/>
        <v>2.9775550506099218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73</v>
      </c>
      <c r="B47">
        <v>9971.3476563000004</v>
      </c>
      <c r="C47">
        <v>10188.299805000001</v>
      </c>
      <c r="D47">
        <v>10575.356444999999</v>
      </c>
      <c r="E47">
        <v>10616.212890999999</v>
      </c>
      <c r="F47">
        <v>10310.599609000001</v>
      </c>
      <c r="G47">
        <v>10322.200194999999</v>
      </c>
      <c r="H47">
        <v>10188.299805000001</v>
      </c>
      <c r="I47">
        <v>10170.799805000001</v>
      </c>
      <c r="J47">
        <v>10286.082031</v>
      </c>
      <c r="L47" t="str">
        <f t="shared" si="0"/>
        <v>02OCT2023:22:00:00</v>
      </c>
      <c r="M47">
        <v>22</v>
      </c>
      <c r="N47">
        <f t="shared" si="1"/>
        <v>216.95214870000018</v>
      </c>
      <c r="O47" t="str">
        <f t="shared" si="2"/>
        <v/>
      </c>
      <c r="P47">
        <f t="shared" si="3"/>
        <v>216.95214870000018</v>
      </c>
      <c r="Q47" t="str">
        <f t="shared" si="4"/>
        <v/>
      </c>
      <c r="R47">
        <f t="shared" si="5"/>
        <v>1</v>
      </c>
      <c r="S47">
        <f t="shared" si="6"/>
        <v>2.1757555365440258</v>
      </c>
      <c r="V47" s="3">
        <v>16</v>
      </c>
      <c r="W47" s="4">
        <v>5</v>
      </c>
      <c r="X47" s="4">
        <v>25</v>
      </c>
      <c r="Z47">
        <v>16</v>
      </c>
      <c r="AA47">
        <f t="shared" si="8"/>
        <v>5</v>
      </c>
      <c r="AB47">
        <f t="shared" si="9"/>
        <v>25</v>
      </c>
    </row>
    <row r="48" spans="1:28" x14ac:dyDescent="0.3">
      <c r="A48" t="s">
        <v>74</v>
      </c>
      <c r="B48">
        <v>9302.0800780999998</v>
      </c>
      <c r="C48">
        <v>9456.0595702999999</v>
      </c>
      <c r="D48">
        <v>9922.0546875</v>
      </c>
      <c r="E48">
        <v>9917.8818358999997</v>
      </c>
      <c r="F48">
        <v>9577.6201172000001</v>
      </c>
      <c r="G48">
        <v>9565.0898438000004</v>
      </c>
      <c r="H48">
        <v>9456.0595702999999</v>
      </c>
      <c r="I48">
        <v>9416.2802733999997</v>
      </c>
      <c r="J48">
        <v>9560.3847655999998</v>
      </c>
      <c r="L48" t="str">
        <f t="shared" si="0"/>
        <v>02OCT2023:23:00:00</v>
      </c>
      <c r="M48">
        <v>23</v>
      </c>
      <c r="N48">
        <f t="shared" si="1"/>
        <v>153.9794922000001</v>
      </c>
      <c r="O48" t="str">
        <f t="shared" si="2"/>
        <v/>
      </c>
      <c r="P48">
        <f t="shared" si="3"/>
        <v>153.9794922000001</v>
      </c>
      <c r="Q48" t="str">
        <f t="shared" si="4"/>
        <v/>
      </c>
      <c r="R48">
        <f t="shared" si="5"/>
        <v>1</v>
      </c>
      <c r="S48">
        <f t="shared" si="6"/>
        <v>1.6553232277855348</v>
      </c>
      <c r="V48" s="3">
        <v>17</v>
      </c>
      <c r="W48" s="4">
        <v>5</v>
      </c>
      <c r="X48" s="4">
        <v>25</v>
      </c>
      <c r="Z48">
        <v>17</v>
      </c>
      <c r="AA48">
        <f t="shared" si="8"/>
        <v>5</v>
      </c>
      <c r="AB48">
        <f t="shared" si="9"/>
        <v>25</v>
      </c>
    </row>
    <row r="49" spans="1:28" x14ac:dyDescent="0.3">
      <c r="A49" t="s">
        <v>75</v>
      </c>
      <c r="B49">
        <v>8540.5917969000002</v>
      </c>
      <c r="C49">
        <v>8752.5898438000004</v>
      </c>
      <c r="D49">
        <v>9156.1982422000001</v>
      </c>
      <c r="E49">
        <v>9168.1650391000003</v>
      </c>
      <c r="F49">
        <v>8857.4902344000002</v>
      </c>
      <c r="G49">
        <v>8817.6601563000004</v>
      </c>
      <c r="H49">
        <v>8752.5898438000004</v>
      </c>
      <c r="I49">
        <v>8675.0498047000001</v>
      </c>
      <c r="J49">
        <v>8827.046875</v>
      </c>
      <c r="L49" t="str">
        <f t="shared" si="0"/>
        <v>03OCT2023:00:00:00</v>
      </c>
      <c r="M49">
        <v>24</v>
      </c>
      <c r="N49">
        <f t="shared" si="1"/>
        <v>211.99804690000019</v>
      </c>
      <c r="O49" t="str">
        <f t="shared" si="2"/>
        <v/>
      </c>
      <c r="P49">
        <f t="shared" si="3"/>
        <v>211.99804690000019</v>
      </c>
      <c r="Q49" t="str">
        <f t="shared" si="4"/>
        <v/>
      </c>
      <c r="R49">
        <f t="shared" si="5"/>
        <v>1</v>
      </c>
      <c r="S49">
        <f t="shared" si="6"/>
        <v>2.4822407151802954</v>
      </c>
      <c r="V49" s="3">
        <v>18</v>
      </c>
      <c r="W49" s="4">
        <v>5</v>
      </c>
      <c r="X49" s="4">
        <v>25</v>
      </c>
      <c r="Z49">
        <v>18</v>
      </c>
      <c r="AA49">
        <f t="shared" si="8"/>
        <v>5</v>
      </c>
      <c r="AB49">
        <f t="shared" si="9"/>
        <v>25</v>
      </c>
    </row>
    <row r="50" spans="1:28" x14ac:dyDescent="0.3">
      <c r="A50" t="s">
        <v>76</v>
      </c>
      <c r="B50">
        <v>7884.2060547000001</v>
      </c>
      <c r="C50">
        <v>8199.2802733999997</v>
      </c>
      <c r="D50">
        <v>8553.5361327999999</v>
      </c>
      <c r="E50">
        <v>8542.7724608999997</v>
      </c>
      <c r="F50">
        <v>8233.7402344000002</v>
      </c>
      <c r="G50">
        <v>8301.7597655999998</v>
      </c>
      <c r="H50">
        <v>8199.2802733999997</v>
      </c>
      <c r="I50">
        <v>8058.3300780999998</v>
      </c>
      <c r="J50">
        <v>8241.5410155999998</v>
      </c>
      <c r="L50" t="str">
        <f t="shared" si="0"/>
        <v>03OCT2023:01:00:00</v>
      </c>
      <c r="M50">
        <v>1</v>
      </c>
      <c r="N50">
        <f t="shared" si="1"/>
        <v>315.07421869999962</v>
      </c>
      <c r="O50" t="str">
        <f t="shared" si="2"/>
        <v/>
      </c>
      <c r="P50">
        <f t="shared" si="3"/>
        <v>315.07421869999962</v>
      </c>
      <c r="Q50" t="str">
        <f t="shared" si="4"/>
        <v/>
      </c>
      <c r="R50">
        <f t="shared" si="5"/>
        <v>1</v>
      </c>
      <c r="S50">
        <f t="shared" si="6"/>
        <v>3.9962707280103991</v>
      </c>
      <c r="V50" s="3">
        <v>19</v>
      </c>
      <c r="W50" s="4">
        <v>6</v>
      </c>
      <c r="X50" s="4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3">
      <c r="A51" t="s">
        <v>77</v>
      </c>
      <c r="B51">
        <v>7422.3959961</v>
      </c>
      <c r="C51">
        <v>7719.7900391000003</v>
      </c>
      <c r="D51">
        <v>8090.5830077999999</v>
      </c>
      <c r="E51">
        <v>7991.7192383000001</v>
      </c>
      <c r="F51">
        <v>7743.6601563000004</v>
      </c>
      <c r="G51">
        <v>7810.6401366999999</v>
      </c>
      <c r="H51">
        <v>7719.7900391000003</v>
      </c>
      <c r="I51">
        <v>7587.2998047000001</v>
      </c>
      <c r="J51">
        <v>7765.6733397999997</v>
      </c>
      <c r="L51" t="str">
        <f t="shared" si="0"/>
        <v>03OCT2023:02:00:00</v>
      </c>
      <c r="M51">
        <v>2</v>
      </c>
      <c r="N51">
        <f t="shared" si="1"/>
        <v>297.39404300000024</v>
      </c>
      <c r="O51" t="str">
        <f t="shared" si="2"/>
        <v/>
      </c>
      <c r="P51">
        <f t="shared" si="3"/>
        <v>297.39404300000024</v>
      </c>
      <c r="Q51" t="str">
        <f t="shared" si="4"/>
        <v/>
      </c>
      <c r="R51">
        <f t="shared" si="5"/>
        <v>1</v>
      </c>
      <c r="S51">
        <f t="shared" si="6"/>
        <v>4.0067121608206033</v>
      </c>
      <c r="V51" s="3">
        <v>20</v>
      </c>
      <c r="W51" s="4">
        <v>6</v>
      </c>
      <c r="X51" s="4">
        <v>24</v>
      </c>
      <c r="Z51">
        <v>20</v>
      </c>
      <c r="AA51">
        <f t="shared" si="8"/>
        <v>6</v>
      </c>
      <c r="AB51">
        <f t="shared" si="9"/>
        <v>24</v>
      </c>
    </row>
    <row r="52" spans="1:28" x14ac:dyDescent="0.3">
      <c r="A52" t="s">
        <v>78</v>
      </c>
      <c r="B52">
        <v>7087.1904297000001</v>
      </c>
      <c r="C52">
        <v>7375.4902344000002</v>
      </c>
      <c r="D52">
        <v>7797.1176758000001</v>
      </c>
      <c r="E52">
        <v>7697.1596680000002</v>
      </c>
      <c r="F52">
        <v>7394.0800780999998</v>
      </c>
      <c r="G52">
        <v>7456.25</v>
      </c>
      <c r="H52">
        <v>7375.4902344000002</v>
      </c>
      <c r="I52">
        <v>7248.1000977000003</v>
      </c>
      <c r="J52">
        <v>7431.5336914</v>
      </c>
      <c r="L52" t="str">
        <f t="shared" si="0"/>
        <v>03OCT2023:03:00:00</v>
      </c>
      <c r="M52">
        <v>3</v>
      </c>
      <c r="N52">
        <f t="shared" si="1"/>
        <v>288.2998047000001</v>
      </c>
      <c r="O52" t="str">
        <f t="shared" si="2"/>
        <v/>
      </c>
      <c r="P52">
        <f t="shared" si="3"/>
        <v>288.2998047000001</v>
      </c>
      <c r="Q52" t="str">
        <f t="shared" si="4"/>
        <v/>
      </c>
      <c r="R52">
        <f t="shared" si="5"/>
        <v>1</v>
      </c>
      <c r="S52">
        <f t="shared" si="6"/>
        <v>4.0678997913169344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3">
      <c r="A53" t="s">
        <v>79</v>
      </c>
      <c r="B53">
        <v>6904.7060547000001</v>
      </c>
      <c r="C53">
        <v>7131.3100586</v>
      </c>
      <c r="D53">
        <v>7578.7612305000002</v>
      </c>
      <c r="E53">
        <v>7487.0590819999998</v>
      </c>
      <c r="F53">
        <v>7176.5200194999998</v>
      </c>
      <c r="G53">
        <v>7236.4702147999997</v>
      </c>
      <c r="H53">
        <v>7131.3100586</v>
      </c>
      <c r="I53">
        <v>7025.3500977000003</v>
      </c>
      <c r="J53">
        <v>7204.0498047000001</v>
      </c>
      <c r="L53" t="str">
        <f t="shared" si="0"/>
        <v>03OCT2023:04:00:00</v>
      </c>
      <c r="M53">
        <v>4</v>
      </c>
      <c r="N53">
        <f t="shared" si="1"/>
        <v>226.60400389999995</v>
      </c>
      <c r="O53" t="str">
        <f t="shared" si="2"/>
        <v/>
      </c>
      <c r="P53">
        <f t="shared" si="3"/>
        <v>226.60400389999995</v>
      </c>
      <c r="Q53" t="str">
        <f t="shared" si="4"/>
        <v/>
      </c>
      <c r="R53">
        <f t="shared" si="5"/>
        <v>1</v>
      </c>
      <c r="S53">
        <f t="shared" si="6"/>
        <v>3.2818776368582951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3">
      <c r="A54" t="s">
        <v>80</v>
      </c>
      <c r="B54">
        <v>6880.9028319999998</v>
      </c>
      <c r="C54">
        <v>7049.0498047000001</v>
      </c>
      <c r="D54">
        <v>7478.3491211</v>
      </c>
      <c r="E54">
        <v>7388.0141602000003</v>
      </c>
      <c r="F54">
        <v>7112.0200194999998</v>
      </c>
      <c r="G54">
        <v>7180.0200194999998</v>
      </c>
      <c r="H54">
        <v>7049.0498047000001</v>
      </c>
      <c r="I54">
        <v>6969.5200194999998</v>
      </c>
      <c r="J54">
        <v>7130.4453125</v>
      </c>
      <c r="L54" t="str">
        <f t="shared" si="0"/>
        <v>03OCT2023:05:00:00</v>
      </c>
      <c r="M54">
        <v>5</v>
      </c>
      <c r="N54">
        <f t="shared" si="1"/>
        <v>168.14697270000033</v>
      </c>
      <c r="O54" t="str">
        <f t="shared" si="2"/>
        <v/>
      </c>
      <c r="P54">
        <f t="shared" si="3"/>
        <v>168.14697270000033</v>
      </c>
      <c r="Q54" t="str">
        <f t="shared" si="4"/>
        <v/>
      </c>
      <c r="R54">
        <f t="shared" si="5"/>
        <v>1</v>
      </c>
      <c r="S54">
        <f t="shared" si="6"/>
        <v>2.4436760234140209</v>
      </c>
      <c r="V54" s="3">
        <v>23</v>
      </c>
      <c r="W54" s="4">
        <v>12</v>
      </c>
      <c r="X54" s="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3">
      <c r="A55" t="s">
        <v>81</v>
      </c>
      <c r="B55">
        <v>7103.6821289</v>
      </c>
      <c r="C55">
        <v>7204.4799805000002</v>
      </c>
      <c r="D55">
        <v>7591.7856444999998</v>
      </c>
      <c r="E55">
        <v>7483.4208983999997</v>
      </c>
      <c r="F55">
        <v>7266.9599608999997</v>
      </c>
      <c r="G55">
        <v>7347.0800780999998</v>
      </c>
      <c r="H55">
        <v>7204.4799805000002</v>
      </c>
      <c r="I55">
        <v>7138.4301758000001</v>
      </c>
      <c r="J55">
        <v>7282.6347655999998</v>
      </c>
      <c r="L55" t="str">
        <f t="shared" si="0"/>
        <v>03OCT2023:06:00:00</v>
      </c>
      <c r="M55">
        <v>6</v>
      </c>
      <c r="N55">
        <f t="shared" si="1"/>
        <v>100.79785160000029</v>
      </c>
      <c r="O55" t="str">
        <f t="shared" si="2"/>
        <v/>
      </c>
      <c r="P55">
        <f t="shared" si="3"/>
        <v>100.79785160000029</v>
      </c>
      <c r="Q55" t="str">
        <f t="shared" si="4"/>
        <v/>
      </c>
      <c r="R55">
        <f t="shared" si="5"/>
        <v>1</v>
      </c>
      <c r="S55">
        <f t="shared" si="6"/>
        <v>1.4189521683398967</v>
      </c>
      <c r="V55" s="3">
        <v>24</v>
      </c>
      <c r="W55" s="4">
        <v>12</v>
      </c>
      <c r="X55" s="4">
        <v>18</v>
      </c>
      <c r="Z55">
        <v>24</v>
      </c>
      <c r="AA55">
        <f t="shared" si="8"/>
        <v>12</v>
      </c>
      <c r="AB55">
        <f t="shared" si="9"/>
        <v>18</v>
      </c>
    </row>
    <row r="56" spans="1:28" x14ac:dyDescent="0.3">
      <c r="A56" t="s">
        <v>82</v>
      </c>
      <c r="B56">
        <v>7488.2900391000003</v>
      </c>
      <c r="C56">
        <v>7622.9199219000002</v>
      </c>
      <c r="D56">
        <v>7938.9643555000002</v>
      </c>
      <c r="E56">
        <v>7828.1679688000004</v>
      </c>
      <c r="F56">
        <v>7662.2998047000001</v>
      </c>
      <c r="G56">
        <v>7762.8598633000001</v>
      </c>
      <c r="H56">
        <v>7622.9199219000002</v>
      </c>
      <c r="I56">
        <v>7558.8300780999998</v>
      </c>
      <c r="J56">
        <v>7684.8339844000002</v>
      </c>
      <c r="L56" t="str">
        <f t="shared" si="0"/>
        <v>03OCT2023:07:00:00</v>
      </c>
      <c r="M56">
        <v>7</v>
      </c>
      <c r="N56">
        <f t="shared" si="1"/>
        <v>134.6298827999999</v>
      </c>
      <c r="O56" t="str">
        <f t="shared" si="2"/>
        <v/>
      </c>
      <c r="P56">
        <f t="shared" si="3"/>
        <v>134.6298827999999</v>
      </c>
      <c r="Q56" t="str">
        <f t="shared" si="4"/>
        <v/>
      </c>
      <c r="R56">
        <f t="shared" si="5"/>
        <v>1</v>
      </c>
      <c r="S56">
        <f t="shared" si="6"/>
        <v>1.7978721723788993</v>
      </c>
      <c r="V56" s="3" t="s">
        <v>13</v>
      </c>
      <c r="W56" s="4">
        <v>321</v>
      </c>
      <c r="X56" s="4">
        <v>400</v>
      </c>
    </row>
    <row r="57" spans="1:28" x14ac:dyDescent="0.3">
      <c r="A57" t="s">
        <v>83</v>
      </c>
      <c r="B57">
        <v>7738.7431641000003</v>
      </c>
      <c r="C57">
        <v>7830.3300780999998</v>
      </c>
      <c r="D57">
        <v>8111.8403319999998</v>
      </c>
      <c r="E57">
        <v>8083.4545897999997</v>
      </c>
      <c r="F57">
        <v>7864.2001952999999</v>
      </c>
      <c r="G57">
        <v>7977.6699219000002</v>
      </c>
      <c r="H57">
        <v>7830.3300780999998</v>
      </c>
      <c r="I57">
        <v>7780.4199219000002</v>
      </c>
      <c r="J57">
        <v>7889.7802733999997</v>
      </c>
      <c r="L57" t="str">
        <f t="shared" si="0"/>
        <v>03OCT2023:08:00:00</v>
      </c>
      <c r="M57">
        <v>8</v>
      </c>
      <c r="N57">
        <f t="shared" si="1"/>
        <v>91.586913999999524</v>
      </c>
      <c r="O57" t="str">
        <f t="shared" si="2"/>
        <v/>
      </c>
      <c r="P57">
        <f t="shared" si="3"/>
        <v>91.586913999999524</v>
      </c>
      <c r="Q57" t="str">
        <f t="shared" si="4"/>
        <v/>
      </c>
      <c r="R57">
        <f t="shared" si="5"/>
        <v>1</v>
      </c>
      <c r="S57">
        <f t="shared" si="6"/>
        <v>1.1834856391780886</v>
      </c>
    </row>
    <row r="58" spans="1:28" x14ac:dyDescent="0.3">
      <c r="A58" t="s">
        <v>84</v>
      </c>
      <c r="B58">
        <v>7890.6748047000001</v>
      </c>
      <c r="C58">
        <v>8010.6699219000002</v>
      </c>
      <c r="D58">
        <v>8269.1425780999998</v>
      </c>
      <c r="E58">
        <v>8283.8183594000002</v>
      </c>
      <c r="F58">
        <v>8002.1499022999997</v>
      </c>
      <c r="G58">
        <v>8113.6699219000002</v>
      </c>
      <c r="H58">
        <v>8010.6699219000002</v>
      </c>
      <c r="I58">
        <v>7939.5</v>
      </c>
      <c r="J58">
        <v>8050.4614258000001</v>
      </c>
      <c r="L58" t="str">
        <f t="shared" si="0"/>
        <v>03OCT2023:09:00:00</v>
      </c>
      <c r="M58">
        <v>9</v>
      </c>
      <c r="N58">
        <f t="shared" si="1"/>
        <v>119.9951172000001</v>
      </c>
      <c r="O58" t="str">
        <f t="shared" si="2"/>
        <v/>
      </c>
      <c r="P58">
        <f t="shared" si="3"/>
        <v>119.9951172000001</v>
      </c>
      <c r="Q58" t="str">
        <f t="shared" si="4"/>
        <v/>
      </c>
      <c r="R58">
        <f t="shared" si="5"/>
        <v>1</v>
      </c>
      <c r="S58">
        <f t="shared" si="6"/>
        <v>1.5207205995680653</v>
      </c>
    </row>
    <row r="59" spans="1:28" x14ac:dyDescent="0.3">
      <c r="A59" t="s">
        <v>85</v>
      </c>
      <c r="B59">
        <v>8311.7177733999997</v>
      </c>
      <c r="C59">
        <v>8432.7099608999997</v>
      </c>
      <c r="D59">
        <v>8651.3691405999998</v>
      </c>
      <c r="E59">
        <v>8677.8535155999998</v>
      </c>
      <c r="F59">
        <v>8399.5400391000003</v>
      </c>
      <c r="G59">
        <v>8464.5996094000002</v>
      </c>
      <c r="H59">
        <v>8432.7099608999997</v>
      </c>
      <c r="I59">
        <v>8342.75</v>
      </c>
      <c r="J59">
        <v>8449.3261719000002</v>
      </c>
      <c r="L59" t="str">
        <f t="shared" si="0"/>
        <v>03OCT2023:10:00:00</v>
      </c>
      <c r="M59">
        <v>10</v>
      </c>
      <c r="N59">
        <f t="shared" si="1"/>
        <v>120.9921875</v>
      </c>
      <c r="O59" t="str">
        <f t="shared" si="2"/>
        <v/>
      </c>
      <c r="P59">
        <f t="shared" si="3"/>
        <v>120.9921875</v>
      </c>
      <c r="Q59" t="str">
        <f t="shared" si="4"/>
        <v/>
      </c>
      <c r="R59">
        <f t="shared" si="5"/>
        <v>1</v>
      </c>
      <c r="S59">
        <f t="shared" si="6"/>
        <v>1.4556820960308763</v>
      </c>
    </row>
    <row r="60" spans="1:28" x14ac:dyDescent="0.3">
      <c r="A60" t="s">
        <v>86</v>
      </c>
      <c r="B60">
        <v>8995.5058594000002</v>
      </c>
      <c r="C60">
        <v>9021.6396483999997</v>
      </c>
      <c r="D60">
        <v>9121.4804688000004</v>
      </c>
      <c r="E60">
        <v>9109.2597655999998</v>
      </c>
      <c r="F60">
        <v>8906.6904297000001</v>
      </c>
      <c r="G60">
        <v>8966.6103516000003</v>
      </c>
      <c r="H60">
        <v>9021.6396483999997</v>
      </c>
      <c r="I60">
        <v>8904.8095702999999</v>
      </c>
      <c r="J60">
        <v>8989.5605469000002</v>
      </c>
      <c r="L60" t="str">
        <f t="shared" si="0"/>
        <v>03OCT2023:11:00:00</v>
      </c>
      <c r="M60">
        <v>11</v>
      </c>
      <c r="N60">
        <f t="shared" si="1"/>
        <v>26.133788999999524</v>
      </c>
      <c r="O60" t="str">
        <f t="shared" si="2"/>
        <v/>
      </c>
      <c r="P60">
        <f t="shared" si="3"/>
        <v>26.133788999999524</v>
      </c>
      <c r="Q60" t="str">
        <f t="shared" si="4"/>
        <v/>
      </c>
      <c r="R60">
        <f t="shared" si="5"/>
        <v>1</v>
      </c>
      <c r="S60">
        <f t="shared" si="6"/>
        <v>0.29052050444378952</v>
      </c>
    </row>
    <row r="61" spans="1:28" x14ac:dyDescent="0.3">
      <c r="A61" t="s">
        <v>87</v>
      </c>
      <c r="B61">
        <v>9685.484375</v>
      </c>
      <c r="C61">
        <v>9708.6503905999998</v>
      </c>
      <c r="D61">
        <v>9715.6992188000004</v>
      </c>
      <c r="E61">
        <v>9797.0878905999998</v>
      </c>
      <c r="F61">
        <v>9485.7099608999997</v>
      </c>
      <c r="G61">
        <v>9545.3095702999999</v>
      </c>
      <c r="H61">
        <v>9708.6503905999998</v>
      </c>
      <c r="I61">
        <v>9555.9804688000004</v>
      </c>
      <c r="J61">
        <v>9625.6308594000002</v>
      </c>
      <c r="L61" t="str">
        <f t="shared" si="0"/>
        <v>03OCT2023:12:00:00</v>
      </c>
      <c r="M61">
        <v>12</v>
      </c>
      <c r="N61">
        <f t="shared" si="1"/>
        <v>23.16601559999981</v>
      </c>
      <c r="O61" t="str">
        <f t="shared" si="2"/>
        <v/>
      </c>
      <c r="P61">
        <f t="shared" si="3"/>
        <v>23.16601559999981</v>
      </c>
      <c r="Q61" t="str">
        <f t="shared" si="4"/>
        <v/>
      </c>
      <c r="R61">
        <f t="shared" si="5"/>
        <v>1</v>
      </c>
      <c r="S61">
        <f t="shared" si="6"/>
        <v>0.23918282971779414</v>
      </c>
    </row>
    <row r="62" spans="1:28" x14ac:dyDescent="0.3">
      <c r="A62" t="s">
        <v>88</v>
      </c>
      <c r="B62">
        <v>10389.467773</v>
      </c>
      <c r="C62">
        <v>10451.5</v>
      </c>
      <c r="D62">
        <v>10393.203125</v>
      </c>
      <c r="E62">
        <v>10529.193359000001</v>
      </c>
      <c r="F62">
        <v>10130.799805000001</v>
      </c>
      <c r="G62">
        <v>10181.5</v>
      </c>
      <c r="H62">
        <v>10451.5</v>
      </c>
      <c r="I62">
        <v>10260.700194999999</v>
      </c>
      <c r="J62">
        <v>10323.53125</v>
      </c>
      <c r="L62" t="str">
        <f t="shared" si="0"/>
        <v>03OCT2023:13:00:00</v>
      </c>
      <c r="M62">
        <v>13</v>
      </c>
      <c r="N62">
        <f t="shared" si="1"/>
        <v>62.032226999999693</v>
      </c>
      <c r="O62" t="str">
        <f t="shared" si="2"/>
        <v/>
      </c>
      <c r="P62">
        <f t="shared" si="3"/>
        <v>62.032226999999693</v>
      </c>
      <c r="Q62" t="str">
        <f t="shared" si="4"/>
        <v/>
      </c>
      <c r="R62">
        <f t="shared" si="5"/>
        <v>1</v>
      </c>
      <c r="S62">
        <f t="shared" si="6"/>
        <v>0.59706838074235291</v>
      </c>
    </row>
    <row r="63" spans="1:28" x14ac:dyDescent="0.3">
      <c r="A63" t="s">
        <v>89</v>
      </c>
      <c r="B63">
        <v>11141.046875</v>
      </c>
      <c r="C63">
        <v>11197.799805000001</v>
      </c>
      <c r="D63">
        <v>11030.803711</v>
      </c>
      <c r="E63">
        <v>11156.240234000001</v>
      </c>
      <c r="F63">
        <v>10787.900390999999</v>
      </c>
      <c r="G63">
        <v>10821.799805000001</v>
      </c>
      <c r="H63">
        <v>11197.799805000001</v>
      </c>
      <c r="I63">
        <v>10955.700194999999</v>
      </c>
      <c r="J63">
        <v>11013.180664</v>
      </c>
      <c r="L63" t="str">
        <f t="shared" si="0"/>
        <v>03OCT2023:14:00:00</v>
      </c>
      <c r="M63">
        <v>14</v>
      </c>
      <c r="N63">
        <f t="shared" si="1"/>
        <v>56.752930000000561</v>
      </c>
      <c r="O63" t="str">
        <f t="shared" si="2"/>
        <v/>
      </c>
      <c r="P63">
        <f t="shared" si="3"/>
        <v>56.752930000000561</v>
      </c>
      <c r="Q63" t="str">
        <f t="shared" si="4"/>
        <v/>
      </c>
      <c r="R63">
        <f t="shared" si="5"/>
        <v>1</v>
      </c>
      <c r="S63">
        <f t="shared" si="6"/>
        <v>0.50940392439557491</v>
      </c>
    </row>
    <row r="64" spans="1:28" x14ac:dyDescent="0.3">
      <c r="A64" t="s">
        <v>90</v>
      </c>
      <c r="B64">
        <v>11666.279296999999</v>
      </c>
      <c r="C64">
        <v>11807.900390999999</v>
      </c>
      <c r="D64">
        <v>11476.844727</v>
      </c>
      <c r="E64">
        <v>11585.269531</v>
      </c>
      <c r="F64">
        <v>11343.5</v>
      </c>
      <c r="G64">
        <v>11357.900390999999</v>
      </c>
      <c r="H64">
        <v>11807.900390999999</v>
      </c>
      <c r="I64">
        <v>11509.299805000001</v>
      </c>
      <c r="J64">
        <v>11560.668944999999</v>
      </c>
      <c r="L64" t="str">
        <f t="shared" si="0"/>
        <v>03OCT2023:15:00:00</v>
      </c>
      <c r="M64">
        <v>15</v>
      </c>
      <c r="N64">
        <f t="shared" si="1"/>
        <v>141.62109400000008</v>
      </c>
      <c r="O64" t="str">
        <f t="shared" si="2"/>
        <v/>
      </c>
      <c r="P64">
        <f t="shared" si="3"/>
        <v>141.62109400000008</v>
      </c>
      <c r="Q64" t="str">
        <f t="shared" si="4"/>
        <v/>
      </c>
      <c r="R64">
        <f t="shared" si="5"/>
        <v>1</v>
      </c>
      <c r="S64">
        <f t="shared" si="6"/>
        <v>1.213935397864323</v>
      </c>
    </row>
    <row r="65" spans="1:19" x14ac:dyDescent="0.3">
      <c r="A65" t="s">
        <v>91</v>
      </c>
      <c r="B65">
        <v>12074.323242</v>
      </c>
      <c r="C65">
        <v>12189.599609000001</v>
      </c>
      <c r="D65">
        <v>11776.626953000001</v>
      </c>
      <c r="E65">
        <v>11902.764648</v>
      </c>
      <c r="F65">
        <v>11743.900390999999</v>
      </c>
      <c r="G65">
        <v>11758.799805000001</v>
      </c>
      <c r="H65">
        <v>12189.599609000001</v>
      </c>
      <c r="I65">
        <v>11867.200194999999</v>
      </c>
      <c r="J65">
        <v>11922.635742</v>
      </c>
      <c r="L65" t="str">
        <f t="shared" si="0"/>
        <v>03OCT2023:16:00:00</v>
      </c>
      <c r="M65">
        <v>16</v>
      </c>
      <c r="N65">
        <f t="shared" si="1"/>
        <v>115.27636700000039</v>
      </c>
      <c r="O65" t="str">
        <f t="shared" si="2"/>
        <v/>
      </c>
      <c r="P65">
        <f t="shared" si="3"/>
        <v>115.27636700000039</v>
      </c>
      <c r="Q65" t="str">
        <f t="shared" si="4"/>
        <v/>
      </c>
      <c r="R65">
        <f t="shared" si="5"/>
        <v>1</v>
      </c>
      <c r="S65">
        <f t="shared" si="6"/>
        <v>0.95472321462304943</v>
      </c>
    </row>
    <row r="66" spans="1:19" x14ac:dyDescent="0.3">
      <c r="A66" t="s">
        <v>92</v>
      </c>
      <c r="B66">
        <v>12498.470703000001</v>
      </c>
      <c r="C66">
        <v>12359.200194999999</v>
      </c>
      <c r="D66">
        <v>11967.59375</v>
      </c>
      <c r="E66">
        <v>12203.579102</v>
      </c>
      <c r="F66">
        <v>12008.799805000001</v>
      </c>
      <c r="G66">
        <v>12032</v>
      </c>
      <c r="H66">
        <v>12359.200194999999</v>
      </c>
      <c r="I66">
        <v>12065.299805000001</v>
      </c>
      <c r="J66">
        <v>12124.949219</v>
      </c>
      <c r="L66" t="str">
        <f t="shared" si="0"/>
        <v>03OCT2023:17:00:00</v>
      </c>
      <c r="M66">
        <v>17</v>
      </c>
      <c r="N66">
        <f t="shared" si="1"/>
        <v>-139.27050800000143</v>
      </c>
      <c r="O66">
        <f t="shared" si="2"/>
        <v>-139.27050800000143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1.1143003916997014</v>
      </c>
    </row>
    <row r="67" spans="1:19" x14ac:dyDescent="0.3">
      <c r="A67" t="s">
        <v>93</v>
      </c>
      <c r="B67">
        <v>12619.068359000001</v>
      </c>
      <c r="C67">
        <v>12249</v>
      </c>
      <c r="D67">
        <v>11885.693359000001</v>
      </c>
      <c r="E67">
        <v>12023.784180000001</v>
      </c>
      <c r="F67">
        <v>12039.099609000001</v>
      </c>
      <c r="G67">
        <v>12071.299805000001</v>
      </c>
      <c r="H67">
        <v>12249</v>
      </c>
      <c r="I67">
        <v>12014.299805000001</v>
      </c>
      <c r="J67">
        <v>12067.168944999999</v>
      </c>
      <c r="L67" t="str">
        <f t="shared" ref="L67:L130" si="10">A67</f>
        <v>03OCT2023:18:00:00</v>
      </c>
      <c r="M67">
        <v>18</v>
      </c>
      <c r="N67">
        <f t="shared" ref="N67:N130" si="11">C67-B67</f>
        <v>-370.06835900000078</v>
      </c>
      <c r="O67">
        <f t="shared" ref="O67:O130" si="12">IF(N67&lt;0,N67,"")</f>
        <v>-370.06835900000078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2.9326123646526225</v>
      </c>
    </row>
    <row r="68" spans="1:19" x14ac:dyDescent="0.3">
      <c r="A68" t="s">
        <v>94</v>
      </c>
      <c r="B68">
        <v>12341.266602</v>
      </c>
      <c r="C68">
        <v>11841.200194999999</v>
      </c>
      <c r="D68">
        <v>11455.826171999999</v>
      </c>
      <c r="E68">
        <v>11738.758789</v>
      </c>
      <c r="F68">
        <v>11774.599609000001</v>
      </c>
      <c r="G68">
        <v>11803.200194999999</v>
      </c>
      <c r="H68">
        <v>11841.200194999999</v>
      </c>
      <c r="I68">
        <v>11667.900390999999</v>
      </c>
      <c r="J68">
        <v>11701.675781</v>
      </c>
      <c r="L68" t="str">
        <f t="shared" si="10"/>
        <v>03OCT2023:19:00:00</v>
      </c>
      <c r="M68">
        <v>19</v>
      </c>
      <c r="N68">
        <f t="shared" si="11"/>
        <v>-500.06640700000025</v>
      </c>
      <c r="O68">
        <f t="shared" si="12"/>
        <v>-500.06640700000025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4.051986097755643</v>
      </c>
    </row>
    <row r="69" spans="1:19" x14ac:dyDescent="0.3">
      <c r="A69" t="s">
        <v>95</v>
      </c>
      <c r="B69">
        <v>11927.362305000001</v>
      </c>
      <c r="C69">
        <v>11470.099609000001</v>
      </c>
      <c r="D69">
        <v>11056.581055000001</v>
      </c>
      <c r="E69">
        <v>11423.573242</v>
      </c>
      <c r="F69">
        <v>11462.299805000001</v>
      </c>
      <c r="G69">
        <v>11503.5</v>
      </c>
      <c r="H69">
        <v>11470.099609000001</v>
      </c>
      <c r="I69">
        <v>11340</v>
      </c>
      <c r="J69">
        <v>11350.925781</v>
      </c>
      <c r="L69" t="str">
        <f t="shared" si="10"/>
        <v>03OCT2023:20:00:00</v>
      </c>
      <c r="M69">
        <v>20</v>
      </c>
      <c r="N69">
        <f t="shared" si="11"/>
        <v>-457.26269599999978</v>
      </c>
      <c r="O69">
        <f t="shared" si="12"/>
        <v>-457.26269599999978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3.833728567198075</v>
      </c>
    </row>
    <row r="70" spans="1:19" x14ac:dyDescent="0.3">
      <c r="A70" t="s">
        <v>96</v>
      </c>
      <c r="B70">
        <v>11484.224609000001</v>
      </c>
      <c r="C70">
        <v>10991.900390999999</v>
      </c>
      <c r="D70">
        <v>10761.539063</v>
      </c>
      <c r="E70">
        <v>11084.040039</v>
      </c>
      <c r="F70">
        <v>11015.700194999999</v>
      </c>
      <c r="G70">
        <v>11063.200194999999</v>
      </c>
      <c r="H70">
        <v>10991.900390999999</v>
      </c>
      <c r="I70">
        <v>10895</v>
      </c>
      <c r="J70">
        <v>10926.268555000001</v>
      </c>
      <c r="L70" t="str">
        <f t="shared" si="10"/>
        <v>03OCT2023:21:00:00</v>
      </c>
      <c r="M70">
        <v>21</v>
      </c>
      <c r="N70">
        <f t="shared" si="11"/>
        <v>-492.32421800000157</v>
      </c>
      <c r="O70">
        <f t="shared" si="12"/>
        <v>-492.32421800000157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4.2869608942877608</v>
      </c>
    </row>
    <row r="71" spans="1:19" x14ac:dyDescent="0.3">
      <c r="A71" t="s">
        <v>97</v>
      </c>
      <c r="B71">
        <v>10904.265625</v>
      </c>
      <c r="C71">
        <v>10384.099609000001</v>
      </c>
      <c r="D71">
        <v>10340.175781</v>
      </c>
      <c r="E71">
        <v>10581.862305000001</v>
      </c>
      <c r="F71">
        <v>10441.799805000001</v>
      </c>
      <c r="G71">
        <v>10485.5</v>
      </c>
      <c r="H71">
        <v>10384.099609000001</v>
      </c>
      <c r="I71">
        <v>10303.799805000001</v>
      </c>
      <c r="J71">
        <v>10367.135742</v>
      </c>
      <c r="L71" t="str">
        <f t="shared" si="10"/>
        <v>03OCT2023:22:00:00</v>
      </c>
      <c r="M71">
        <v>22</v>
      </c>
      <c r="N71">
        <f t="shared" si="11"/>
        <v>-520.16601599999922</v>
      </c>
      <c r="O71">
        <f t="shared" si="12"/>
        <v>-520.16601599999922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4.7702984674861977</v>
      </c>
    </row>
    <row r="72" spans="1:19" x14ac:dyDescent="0.3">
      <c r="A72" t="s">
        <v>98</v>
      </c>
      <c r="B72">
        <v>10174.601563</v>
      </c>
      <c r="C72">
        <v>9632.9296875</v>
      </c>
      <c r="D72">
        <v>9710.3271483999997</v>
      </c>
      <c r="E72">
        <v>9814.1757813000004</v>
      </c>
      <c r="F72">
        <v>9704.8398438000004</v>
      </c>
      <c r="G72">
        <v>9755.0898438000004</v>
      </c>
      <c r="H72">
        <v>9632.9296875</v>
      </c>
      <c r="I72">
        <v>9552.9404297000001</v>
      </c>
      <c r="J72">
        <v>9643.8203125</v>
      </c>
      <c r="L72" t="str">
        <f t="shared" si="10"/>
        <v>03OCT2023:23:00:00</v>
      </c>
      <c r="M72">
        <v>23</v>
      </c>
      <c r="N72">
        <f t="shared" si="11"/>
        <v>-541.67187550000017</v>
      </c>
      <c r="O72">
        <f t="shared" si="12"/>
        <v>-541.67187550000017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5.3237649862358563</v>
      </c>
    </row>
    <row r="73" spans="1:19" x14ac:dyDescent="0.3">
      <c r="A73" t="s">
        <v>99</v>
      </c>
      <c r="B73">
        <v>9474.9140625</v>
      </c>
      <c r="C73">
        <v>8913.9697266000003</v>
      </c>
      <c r="D73">
        <v>8938.9492188000004</v>
      </c>
      <c r="E73">
        <v>9084.3789063000004</v>
      </c>
      <c r="F73">
        <v>9000.4501952999999</v>
      </c>
      <c r="G73">
        <v>9059.1796875</v>
      </c>
      <c r="H73">
        <v>8913.9697266000003</v>
      </c>
      <c r="I73">
        <v>8823.75</v>
      </c>
      <c r="J73">
        <v>8915.0683594000002</v>
      </c>
      <c r="L73" t="str">
        <f t="shared" si="10"/>
        <v>04OCT2023:00:00:00</v>
      </c>
      <c r="M73">
        <v>24</v>
      </c>
      <c r="N73">
        <f t="shared" si="11"/>
        <v>-560.94433589999971</v>
      </c>
      <c r="O73">
        <f t="shared" si="12"/>
        <v>-560.94433589999971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5.9203105400197371</v>
      </c>
    </row>
    <row r="74" spans="1:19" x14ac:dyDescent="0.3">
      <c r="A74" t="s">
        <v>100</v>
      </c>
      <c r="B74">
        <v>8805.6259766000003</v>
      </c>
      <c r="C74">
        <v>8510.2695313000004</v>
      </c>
      <c r="D74">
        <v>8291.0224608999997</v>
      </c>
      <c r="E74">
        <v>8429.0097655999998</v>
      </c>
      <c r="F74">
        <v>8562.2695313000004</v>
      </c>
      <c r="G74">
        <v>8610.5097655999998</v>
      </c>
      <c r="H74">
        <v>8510.2695313000004</v>
      </c>
      <c r="I74">
        <v>8373.9599608999997</v>
      </c>
      <c r="J74">
        <v>8440.7519530999998</v>
      </c>
      <c r="L74" t="str">
        <f t="shared" si="10"/>
        <v>04OCT2023:01:00:00</v>
      </c>
      <c r="M74">
        <v>1</v>
      </c>
      <c r="N74">
        <f t="shared" si="11"/>
        <v>-295.3564452999999</v>
      </c>
      <c r="O74">
        <f t="shared" si="12"/>
        <v>-295.3564452999999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3.354178863432058</v>
      </c>
    </row>
    <row r="75" spans="1:19" x14ac:dyDescent="0.3">
      <c r="A75" t="s">
        <v>101</v>
      </c>
      <c r="B75">
        <v>8418.5742188000004</v>
      </c>
      <c r="C75">
        <v>8005.6699219000002</v>
      </c>
      <c r="D75">
        <v>7959.0297852000003</v>
      </c>
      <c r="E75">
        <v>8033.3115233999997</v>
      </c>
      <c r="F75">
        <v>8078.3100586</v>
      </c>
      <c r="G75">
        <v>8127.1899414</v>
      </c>
      <c r="H75">
        <v>8005.6699219000002</v>
      </c>
      <c r="I75">
        <v>7860.4702147999997</v>
      </c>
      <c r="J75">
        <v>7972.1982422000001</v>
      </c>
      <c r="L75" t="str">
        <f t="shared" si="10"/>
        <v>04OCT2023:02:00:00</v>
      </c>
      <c r="M75">
        <v>2</v>
      </c>
      <c r="N75">
        <f t="shared" si="11"/>
        <v>-412.90429690000019</v>
      </c>
      <c r="O75">
        <f t="shared" si="12"/>
        <v>-412.90429690000019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4.9046820300986349</v>
      </c>
    </row>
    <row r="76" spans="1:19" x14ac:dyDescent="0.3">
      <c r="A76" t="s">
        <v>102</v>
      </c>
      <c r="B76">
        <v>8144.2241211</v>
      </c>
      <c r="C76">
        <v>7630.8598633000001</v>
      </c>
      <c r="D76">
        <v>7737.2587891000003</v>
      </c>
      <c r="E76">
        <v>7782.6030272999997</v>
      </c>
      <c r="F76">
        <v>7759.8500977000003</v>
      </c>
      <c r="G76">
        <v>7801.4799805000002</v>
      </c>
      <c r="H76">
        <v>7630.8598633000001</v>
      </c>
      <c r="I76">
        <v>7494.0200194999998</v>
      </c>
      <c r="J76">
        <v>7641.0488280999998</v>
      </c>
      <c r="L76" t="str">
        <f t="shared" si="10"/>
        <v>04OCT2023:03:00:00</v>
      </c>
      <c r="M76">
        <v>3</v>
      </c>
      <c r="N76">
        <f t="shared" si="11"/>
        <v>-513.3642577999999</v>
      </c>
      <c r="O76">
        <f t="shared" si="12"/>
        <v>-513.3642577999999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6.3034151586027614</v>
      </c>
    </row>
    <row r="77" spans="1:19" x14ac:dyDescent="0.3">
      <c r="A77" t="s">
        <v>103</v>
      </c>
      <c r="B77">
        <v>7976.3305664</v>
      </c>
      <c r="C77">
        <v>7392.3198241999999</v>
      </c>
      <c r="D77">
        <v>7593.4204102000003</v>
      </c>
      <c r="E77">
        <v>7676.3242188000004</v>
      </c>
      <c r="F77">
        <v>7567.3701172000001</v>
      </c>
      <c r="G77">
        <v>7607.7700194999998</v>
      </c>
      <c r="H77">
        <v>7392.3198241999999</v>
      </c>
      <c r="I77">
        <v>7271.8398438000004</v>
      </c>
      <c r="J77">
        <v>7435.4462891000003</v>
      </c>
      <c r="L77" t="str">
        <f t="shared" si="10"/>
        <v>04OCT2023:04:00:00</v>
      </c>
      <c r="M77">
        <v>4</v>
      </c>
      <c r="N77">
        <f t="shared" si="11"/>
        <v>-584.0107422000001</v>
      </c>
      <c r="O77">
        <f t="shared" si="12"/>
        <v>-584.0107422000001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7.3217971263643946</v>
      </c>
    </row>
    <row r="78" spans="1:19" x14ac:dyDescent="0.3">
      <c r="A78" t="s">
        <v>104</v>
      </c>
      <c r="B78">
        <v>8037.2587891000003</v>
      </c>
      <c r="C78">
        <v>7327.5297852000003</v>
      </c>
      <c r="D78">
        <v>7596.9125977000003</v>
      </c>
      <c r="E78">
        <v>7694.0966797000001</v>
      </c>
      <c r="F78">
        <v>7539.4399414</v>
      </c>
      <c r="G78">
        <v>7575.7700194999998</v>
      </c>
      <c r="H78">
        <v>7327.5297852000003</v>
      </c>
      <c r="I78">
        <v>7213.2797852000003</v>
      </c>
      <c r="J78">
        <v>7393.1474608999997</v>
      </c>
      <c r="L78" t="str">
        <f t="shared" si="10"/>
        <v>04OCT2023:05:00:00</v>
      </c>
      <c r="M78">
        <v>5</v>
      </c>
      <c r="N78">
        <f t="shared" si="11"/>
        <v>-709.72900389999995</v>
      </c>
      <c r="O78">
        <f t="shared" si="12"/>
        <v>-709.72900389999995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8.8304858972878026</v>
      </c>
    </row>
    <row r="79" spans="1:19" x14ac:dyDescent="0.3">
      <c r="A79" t="s">
        <v>105</v>
      </c>
      <c r="B79">
        <v>8246.9892577999999</v>
      </c>
      <c r="C79">
        <v>7493.2299805000002</v>
      </c>
      <c r="D79">
        <v>7784.7666016000003</v>
      </c>
      <c r="E79">
        <v>7913.8540039</v>
      </c>
      <c r="F79">
        <v>7719.0400391000003</v>
      </c>
      <c r="G79">
        <v>7749.2597655999998</v>
      </c>
      <c r="H79">
        <v>7493.2299805000002</v>
      </c>
      <c r="I79">
        <v>7381.2001952999999</v>
      </c>
      <c r="J79">
        <v>7566.1123047000001</v>
      </c>
      <c r="L79" t="str">
        <f t="shared" si="10"/>
        <v>04OCT2023:06:00:00</v>
      </c>
      <c r="M79">
        <v>6</v>
      </c>
      <c r="N79">
        <f t="shared" si="11"/>
        <v>-753.75927729999967</v>
      </c>
      <c r="O79">
        <f t="shared" si="12"/>
        <v>-753.75927729999967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9.1398115571339495</v>
      </c>
    </row>
    <row r="80" spans="1:19" x14ac:dyDescent="0.3">
      <c r="A80" t="s">
        <v>106</v>
      </c>
      <c r="B80">
        <v>8690.6767577999999</v>
      </c>
      <c r="C80">
        <v>7895.7900391000003</v>
      </c>
      <c r="D80">
        <v>8267.1777344000002</v>
      </c>
      <c r="E80">
        <v>8423.6660155999998</v>
      </c>
      <c r="F80">
        <v>8111.8398438000004</v>
      </c>
      <c r="G80">
        <v>8138.2299805000002</v>
      </c>
      <c r="H80">
        <v>7895.7900391000003</v>
      </c>
      <c r="I80">
        <v>7787.3100586</v>
      </c>
      <c r="J80">
        <v>7983.3730469000002</v>
      </c>
      <c r="L80" t="str">
        <f t="shared" si="10"/>
        <v>04OCT2023:07:00:00</v>
      </c>
      <c r="M80">
        <v>7</v>
      </c>
      <c r="N80">
        <f t="shared" si="11"/>
        <v>-794.88671869999962</v>
      </c>
      <c r="O80">
        <f t="shared" si="12"/>
        <v>-794.88671869999962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9.1464306043436494</v>
      </c>
    </row>
    <row r="81" spans="1:19" x14ac:dyDescent="0.3">
      <c r="A81" t="s">
        <v>107</v>
      </c>
      <c r="B81">
        <v>8806.8554688000004</v>
      </c>
      <c r="C81">
        <v>8131.3999022999997</v>
      </c>
      <c r="D81">
        <v>8445.0927733999997</v>
      </c>
      <c r="E81">
        <v>8675.2089844000002</v>
      </c>
      <c r="F81">
        <v>8350.9404297000001</v>
      </c>
      <c r="G81">
        <v>8386.6201172000001</v>
      </c>
      <c r="H81">
        <v>8131.3999022999997</v>
      </c>
      <c r="I81">
        <v>8035.6801758000001</v>
      </c>
      <c r="J81">
        <v>8212.8984375</v>
      </c>
      <c r="L81" t="str">
        <f t="shared" si="10"/>
        <v>04OCT2023:08:00:00</v>
      </c>
      <c r="M81">
        <v>8</v>
      </c>
      <c r="N81">
        <f t="shared" si="11"/>
        <v>-675.45556650000071</v>
      </c>
      <c r="O81">
        <f t="shared" si="12"/>
        <v>-675.45556650000071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7.6696565407815944</v>
      </c>
    </row>
    <row r="82" spans="1:19" x14ac:dyDescent="0.3">
      <c r="A82" t="s">
        <v>108</v>
      </c>
      <c r="B82">
        <v>8939.2304688000004</v>
      </c>
      <c r="C82">
        <v>8316.9199219000002</v>
      </c>
      <c r="D82">
        <v>8626.3310547000001</v>
      </c>
      <c r="E82">
        <v>8897.2138672000001</v>
      </c>
      <c r="F82">
        <v>8451.4003905999998</v>
      </c>
      <c r="G82">
        <v>8500.3300780999998</v>
      </c>
      <c r="H82">
        <v>8316.9199219000002</v>
      </c>
      <c r="I82">
        <v>8181.8901366999999</v>
      </c>
      <c r="J82">
        <v>8370.0830077999999</v>
      </c>
      <c r="L82" t="str">
        <f t="shared" si="10"/>
        <v>04OCT2023:09:00:00</v>
      </c>
      <c r="M82">
        <v>9</v>
      </c>
      <c r="N82">
        <f t="shared" si="11"/>
        <v>-622.31054690000019</v>
      </c>
      <c r="O82">
        <f t="shared" si="12"/>
        <v>-622.31054690000019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6.9615673191558178</v>
      </c>
    </row>
    <row r="83" spans="1:19" x14ac:dyDescent="0.3">
      <c r="A83" t="s">
        <v>109</v>
      </c>
      <c r="B83">
        <v>9336.5869141000003</v>
      </c>
      <c r="C83">
        <v>8698.4501952999999</v>
      </c>
      <c r="D83">
        <v>9004.3789063000004</v>
      </c>
      <c r="E83">
        <v>9292.8183594000002</v>
      </c>
      <c r="F83">
        <v>8752.7099608999997</v>
      </c>
      <c r="G83">
        <v>8798.8095702999999</v>
      </c>
      <c r="H83">
        <v>8698.4501952999999</v>
      </c>
      <c r="I83">
        <v>8566.1503905999998</v>
      </c>
      <c r="J83">
        <v>8735.4082030999998</v>
      </c>
      <c r="L83" t="str">
        <f t="shared" si="10"/>
        <v>04OCT2023:10:00:00</v>
      </c>
      <c r="M83">
        <v>10</v>
      </c>
      <c r="N83">
        <f t="shared" si="11"/>
        <v>-638.13671880000038</v>
      </c>
      <c r="O83">
        <f t="shared" si="12"/>
        <v>-638.13671880000038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6.8347965340128098</v>
      </c>
    </row>
    <row r="84" spans="1:19" x14ac:dyDescent="0.3">
      <c r="A84" t="s">
        <v>110</v>
      </c>
      <c r="B84">
        <v>9882.6601563000004</v>
      </c>
      <c r="C84">
        <v>9245.6601563000004</v>
      </c>
      <c r="D84">
        <v>9418.4628905999998</v>
      </c>
      <c r="E84">
        <v>9658.6533202999999</v>
      </c>
      <c r="F84">
        <v>9188.9902344000002</v>
      </c>
      <c r="G84">
        <v>9250.9199219000002</v>
      </c>
      <c r="H84">
        <v>9245.6601563000004</v>
      </c>
      <c r="I84">
        <v>9113.0195313000004</v>
      </c>
      <c r="J84">
        <v>9235.2880858999997</v>
      </c>
      <c r="L84" t="str">
        <f t="shared" si="10"/>
        <v>04OCT2023:11:00:00</v>
      </c>
      <c r="M84">
        <v>11</v>
      </c>
      <c r="N84">
        <f t="shared" si="11"/>
        <v>-637</v>
      </c>
      <c r="O84">
        <f t="shared" si="12"/>
        <v>-637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6.4456329563647401</v>
      </c>
    </row>
    <row r="85" spans="1:19" x14ac:dyDescent="0.3">
      <c r="A85" t="s">
        <v>111</v>
      </c>
      <c r="B85">
        <v>10545.9375</v>
      </c>
      <c r="C85">
        <v>9901.5800780999998</v>
      </c>
      <c r="D85">
        <v>9881.7753905999998</v>
      </c>
      <c r="E85">
        <v>10199.262694999999</v>
      </c>
      <c r="F85">
        <v>9678.3798827999999</v>
      </c>
      <c r="G85">
        <v>9753.4804688000004</v>
      </c>
      <c r="H85">
        <v>9901.5800780999998</v>
      </c>
      <c r="I85">
        <v>9741.8496094000002</v>
      </c>
      <c r="J85">
        <v>9812.5703125</v>
      </c>
      <c r="L85" t="str">
        <f t="shared" si="10"/>
        <v>04OCT2023:12:00:00</v>
      </c>
      <c r="M85">
        <v>12</v>
      </c>
      <c r="N85">
        <f t="shared" si="11"/>
        <v>-644.35742190000019</v>
      </c>
      <c r="O85">
        <f t="shared" si="12"/>
        <v>-644.35742190000019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6.1100060748510998</v>
      </c>
    </row>
    <row r="86" spans="1:19" x14ac:dyDescent="0.3">
      <c r="A86" t="s">
        <v>112</v>
      </c>
      <c r="B86">
        <v>11254.382813</v>
      </c>
      <c r="C86">
        <v>10595.200194999999</v>
      </c>
      <c r="D86">
        <v>10356.596680000001</v>
      </c>
      <c r="E86">
        <v>10668.678711</v>
      </c>
      <c r="F86">
        <v>10237.299805000001</v>
      </c>
      <c r="G86">
        <v>10312.200194999999</v>
      </c>
      <c r="H86">
        <v>10595.200194999999</v>
      </c>
      <c r="I86">
        <v>10404.599609000001</v>
      </c>
      <c r="J86">
        <v>10426.209961</v>
      </c>
      <c r="L86" t="str">
        <f t="shared" si="10"/>
        <v>04OCT2023:13:00:00</v>
      </c>
      <c r="M86">
        <v>13</v>
      </c>
      <c r="N86">
        <f t="shared" si="11"/>
        <v>-659.18261800000073</v>
      </c>
      <c r="O86">
        <f t="shared" si="12"/>
        <v>-659.18261800000073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5.8571192126020026</v>
      </c>
    </row>
    <row r="87" spans="1:19" x14ac:dyDescent="0.3">
      <c r="A87" t="s">
        <v>113</v>
      </c>
      <c r="B87">
        <v>11935.671875</v>
      </c>
      <c r="C87">
        <v>11286.799805000001</v>
      </c>
      <c r="D87">
        <v>10785.499023</v>
      </c>
      <c r="E87">
        <v>11104.076171999999</v>
      </c>
      <c r="F87">
        <v>10817.200194999999</v>
      </c>
      <c r="G87">
        <v>10884.400390999999</v>
      </c>
      <c r="H87">
        <v>11286.799805000001</v>
      </c>
      <c r="I87">
        <v>11060.799805000001</v>
      </c>
      <c r="J87">
        <v>11031.540039</v>
      </c>
      <c r="L87" t="str">
        <f t="shared" si="10"/>
        <v>04OCT2023:14:00:00</v>
      </c>
      <c r="M87">
        <v>14</v>
      </c>
      <c r="N87">
        <f t="shared" si="11"/>
        <v>-648.87206999999944</v>
      </c>
      <c r="O87">
        <f t="shared" si="12"/>
        <v>-648.87206999999944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5.4364100889795903</v>
      </c>
    </row>
    <row r="88" spans="1:19" x14ac:dyDescent="0.3">
      <c r="A88" t="s">
        <v>114</v>
      </c>
      <c r="B88">
        <v>12511.500977</v>
      </c>
      <c r="C88">
        <v>11863.299805000001</v>
      </c>
      <c r="D88">
        <v>11092.923828000001</v>
      </c>
      <c r="E88">
        <v>11317.976563</v>
      </c>
      <c r="F88">
        <v>11350.799805000001</v>
      </c>
      <c r="G88">
        <v>11387.299805000001</v>
      </c>
      <c r="H88">
        <v>11863.299805000001</v>
      </c>
      <c r="I88">
        <v>11606.900390999999</v>
      </c>
      <c r="J88">
        <v>11533.455078000001</v>
      </c>
      <c r="L88" t="str">
        <f t="shared" si="10"/>
        <v>04OCT2023:15:00:00</v>
      </c>
      <c r="M88">
        <v>15</v>
      </c>
      <c r="N88">
        <f t="shared" si="11"/>
        <v>-648.20117199999913</v>
      </c>
      <c r="O88">
        <f t="shared" si="12"/>
        <v>-648.20117199999913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5.1808425958771291</v>
      </c>
    </row>
    <row r="89" spans="1:19" x14ac:dyDescent="0.3">
      <c r="A89" t="s">
        <v>115</v>
      </c>
      <c r="B89">
        <v>12883.673828000001</v>
      </c>
      <c r="C89">
        <v>12227.400390999999</v>
      </c>
      <c r="D89">
        <v>11365.020508</v>
      </c>
      <c r="E89">
        <v>11539.139648</v>
      </c>
      <c r="F89">
        <v>11801.700194999999</v>
      </c>
      <c r="G89">
        <v>11810.799805000001</v>
      </c>
      <c r="H89">
        <v>12227.400390999999</v>
      </c>
      <c r="I89">
        <v>11996.5</v>
      </c>
      <c r="J89">
        <v>11901.424805000001</v>
      </c>
      <c r="L89" t="str">
        <f t="shared" si="10"/>
        <v>04OCT2023:16:00:00</v>
      </c>
      <c r="M89">
        <v>16</v>
      </c>
      <c r="N89">
        <f t="shared" si="11"/>
        <v>-656.27343700000165</v>
      </c>
      <c r="O89">
        <f t="shared" si="12"/>
        <v>-656.27343700000165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5.0938377186616366</v>
      </c>
    </row>
    <row r="90" spans="1:19" x14ac:dyDescent="0.3">
      <c r="A90" t="s">
        <v>116</v>
      </c>
      <c r="B90">
        <v>13254.977539</v>
      </c>
      <c r="C90">
        <v>12378.599609000001</v>
      </c>
      <c r="D90">
        <v>11514.945313</v>
      </c>
      <c r="E90">
        <v>11769.782227</v>
      </c>
      <c r="F90">
        <v>12098.299805000001</v>
      </c>
      <c r="G90">
        <v>12093.599609000001</v>
      </c>
      <c r="H90">
        <v>12378.599609000001</v>
      </c>
      <c r="I90">
        <v>12200.700194999999</v>
      </c>
      <c r="J90">
        <v>12095.96875</v>
      </c>
      <c r="L90" t="str">
        <f t="shared" si="10"/>
        <v>04OCT2023:17:00:00</v>
      </c>
      <c r="M90">
        <v>17</v>
      </c>
      <c r="N90">
        <f t="shared" si="11"/>
        <v>-876.37792999999874</v>
      </c>
      <c r="O90">
        <f t="shared" si="12"/>
        <v>-876.37792999999874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6.6116892874502424</v>
      </c>
    </row>
    <row r="91" spans="1:19" x14ac:dyDescent="0.3">
      <c r="A91" t="s">
        <v>117</v>
      </c>
      <c r="B91">
        <v>13251.855469</v>
      </c>
      <c r="C91">
        <v>12263.700194999999</v>
      </c>
      <c r="D91">
        <v>11422.474609000001</v>
      </c>
      <c r="E91">
        <v>11622.877930000001</v>
      </c>
      <c r="F91">
        <v>12137.799805000001</v>
      </c>
      <c r="G91">
        <v>12134.099609000001</v>
      </c>
      <c r="H91">
        <v>12263.700194999999</v>
      </c>
      <c r="I91">
        <v>12141.099609000001</v>
      </c>
      <c r="J91">
        <v>12033.125</v>
      </c>
      <c r="L91" t="str">
        <f t="shared" si="10"/>
        <v>04OCT2023:18:00:00</v>
      </c>
      <c r="M91">
        <v>18</v>
      </c>
      <c r="N91">
        <f t="shared" si="11"/>
        <v>-988.15527400000065</v>
      </c>
      <c r="O91">
        <f t="shared" si="12"/>
        <v>-988.15527400000065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7.4567314464875301</v>
      </c>
    </row>
    <row r="92" spans="1:19" x14ac:dyDescent="0.3">
      <c r="A92" t="s">
        <v>118</v>
      </c>
      <c r="B92">
        <v>12894.720703000001</v>
      </c>
      <c r="C92">
        <v>11870.5</v>
      </c>
      <c r="D92">
        <v>11102.75</v>
      </c>
      <c r="E92">
        <v>11369.999023</v>
      </c>
      <c r="F92">
        <v>11866.099609000001</v>
      </c>
      <c r="G92">
        <v>11891</v>
      </c>
      <c r="H92">
        <v>11870.5</v>
      </c>
      <c r="I92">
        <v>11795.099609000001</v>
      </c>
      <c r="J92">
        <v>11695.940430000001</v>
      </c>
      <c r="L92" t="str">
        <f t="shared" si="10"/>
        <v>04OCT2023:19:00:00</v>
      </c>
      <c r="M92">
        <v>19</v>
      </c>
      <c r="N92">
        <f t="shared" si="11"/>
        <v>-1024.2207030000009</v>
      </c>
      <c r="O92">
        <f t="shared" si="12"/>
        <v>-1024.2207030000009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7.942946005505279</v>
      </c>
    </row>
    <row r="93" spans="1:19" x14ac:dyDescent="0.3">
      <c r="A93" t="s">
        <v>119</v>
      </c>
      <c r="B93">
        <v>12565.834961</v>
      </c>
      <c r="C93">
        <v>11515.099609000001</v>
      </c>
      <c r="D93">
        <v>10775.234375</v>
      </c>
      <c r="E93">
        <v>11028.446289</v>
      </c>
      <c r="F93">
        <v>11589.700194999999</v>
      </c>
      <c r="G93">
        <v>11619.099609000001</v>
      </c>
      <c r="H93">
        <v>11515.099609000001</v>
      </c>
      <c r="I93">
        <v>11484.5</v>
      </c>
      <c r="J93">
        <v>11375.806640999999</v>
      </c>
      <c r="L93" t="str">
        <f t="shared" si="10"/>
        <v>04OCT2023:20:00:00</v>
      </c>
      <c r="M93">
        <v>20</v>
      </c>
      <c r="N93">
        <f t="shared" si="11"/>
        <v>-1050.7353519999997</v>
      </c>
      <c r="O93">
        <f t="shared" si="12"/>
        <v>-1050.7353519999997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8.3618426890144448</v>
      </c>
    </row>
    <row r="94" spans="1:19" x14ac:dyDescent="0.3">
      <c r="A94" t="s">
        <v>120</v>
      </c>
      <c r="B94">
        <v>12167.362305000001</v>
      </c>
      <c r="C94">
        <v>11040.5</v>
      </c>
      <c r="D94">
        <v>10523.797852</v>
      </c>
      <c r="E94">
        <v>10725.616211</v>
      </c>
      <c r="F94">
        <v>11131.400390999999</v>
      </c>
      <c r="G94">
        <v>11173.400390999999</v>
      </c>
      <c r="H94">
        <v>11040.5</v>
      </c>
      <c r="I94">
        <v>11026.5</v>
      </c>
      <c r="J94">
        <v>10955.339844</v>
      </c>
      <c r="L94" t="str">
        <f t="shared" si="10"/>
        <v>04OCT2023:21:00:00</v>
      </c>
      <c r="M94">
        <v>21</v>
      </c>
      <c r="N94">
        <f t="shared" si="11"/>
        <v>-1126.8623050000006</v>
      </c>
      <c r="O94">
        <f t="shared" si="12"/>
        <v>-1126.8623050000006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9.2613524341009619</v>
      </c>
    </row>
    <row r="95" spans="1:19" x14ac:dyDescent="0.3">
      <c r="A95" t="s">
        <v>121</v>
      </c>
      <c r="B95">
        <v>11560.53125</v>
      </c>
      <c r="C95">
        <v>10419.400390999999</v>
      </c>
      <c r="D95">
        <v>10092.099609000001</v>
      </c>
      <c r="E95">
        <v>10197.586914</v>
      </c>
      <c r="F95">
        <v>10539.400390999999</v>
      </c>
      <c r="G95">
        <v>10582.799805000001</v>
      </c>
      <c r="H95">
        <v>10419.400390999999</v>
      </c>
      <c r="I95">
        <v>10413.5</v>
      </c>
      <c r="J95">
        <v>10380.509765999999</v>
      </c>
      <c r="L95" t="str">
        <f t="shared" si="10"/>
        <v>04OCT2023:22:00:00</v>
      </c>
      <c r="M95">
        <v>22</v>
      </c>
      <c r="N95">
        <f t="shared" si="11"/>
        <v>-1141.1308590000008</v>
      </c>
      <c r="O95">
        <f t="shared" si="12"/>
        <v>-1141.1308590000008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9.8709205859376112</v>
      </c>
    </row>
    <row r="96" spans="1:19" x14ac:dyDescent="0.3">
      <c r="A96" t="s">
        <v>122</v>
      </c>
      <c r="B96">
        <v>10800.544921999999</v>
      </c>
      <c r="C96">
        <v>9645</v>
      </c>
      <c r="D96">
        <v>9568.703125</v>
      </c>
      <c r="E96">
        <v>9634.1679688000004</v>
      </c>
      <c r="F96">
        <v>9756.6103516000003</v>
      </c>
      <c r="G96">
        <v>9799.1699219000002</v>
      </c>
      <c r="H96">
        <v>9645</v>
      </c>
      <c r="I96">
        <v>9646.2197266000003</v>
      </c>
      <c r="J96">
        <v>9656.6845702999999</v>
      </c>
      <c r="L96" t="str">
        <f t="shared" si="10"/>
        <v>04OCT2023:23:00:00</v>
      </c>
      <c r="M96">
        <v>23</v>
      </c>
      <c r="N96">
        <f t="shared" si="11"/>
        <v>-1155.5449219999991</v>
      </c>
      <c r="O96">
        <f t="shared" si="12"/>
        <v>-1155.5449219999991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10.698950195061272</v>
      </c>
    </row>
    <row r="97" spans="1:19" x14ac:dyDescent="0.3">
      <c r="A97" t="s">
        <v>123</v>
      </c>
      <c r="B97">
        <v>10082.239258</v>
      </c>
      <c r="C97">
        <v>8873.1699219000002</v>
      </c>
      <c r="D97">
        <v>8839.6132813000004</v>
      </c>
      <c r="E97">
        <v>8917.2724608999997</v>
      </c>
      <c r="F97">
        <v>8992.1201172000001</v>
      </c>
      <c r="G97">
        <v>9033.4697266000003</v>
      </c>
      <c r="H97">
        <v>8873.1699219000002</v>
      </c>
      <c r="I97">
        <v>8879.7998047000001</v>
      </c>
      <c r="J97">
        <v>8896.3730469000002</v>
      </c>
      <c r="L97" t="str">
        <f t="shared" si="10"/>
        <v>05OCT2023:00:00:00</v>
      </c>
      <c r="M97">
        <v>24</v>
      </c>
      <c r="N97">
        <f t="shared" si="11"/>
        <v>-1209.0693360999994</v>
      </c>
      <c r="O97">
        <f t="shared" si="12"/>
        <v>-1209.0693360999994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11.992071455164425</v>
      </c>
    </row>
    <row r="98" spans="1:19" x14ac:dyDescent="0.3">
      <c r="A98" t="s">
        <v>124</v>
      </c>
      <c r="B98">
        <v>9403.2353516000003</v>
      </c>
      <c r="C98">
        <v>8439.6201172000001</v>
      </c>
      <c r="D98">
        <v>8649.5976563000004</v>
      </c>
      <c r="E98">
        <v>8637.5097655999998</v>
      </c>
      <c r="F98">
        <v>8523.2402344000002</v>
      </c>
      <c r="G98">
        <v>8600.9501952999999</v>
      </c>
      <c r="H98">
        <v>8289.8603516000003</v>
      </c>
      <c r="I98">
        <v>8439.6201172000001</v>
      </c>
      <c r="J98">
        <v>8461.1835938000004</v>
      </c>
      <c r="L98" t="str">
        <f t="shared" si="10"/>
        <v>05OCT2023:01:00:00</v>
      </c>
      <c r="M98">
        <v>1</v>
      </c>
      <c r="N98">
        <f t="shared" si="11"/>
        <v>-963.61523440000019</v>
      </c>
      <c r="O98">
        <f t="shared" si="12"/>
        <v>-963.61523440000019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10.247698779931493</v>
      </c>
    </row>
    <row r="99" spans="1:19" x14ac:dyDescent="0.3">
      <c r="A99" t="s">
        <v>125</v>
      </c>
      <c r="B99">
        <v>8912.6933594000002</v>
      </c>
      <c r="C99">
        <v>7921.5400391000003</v>
      </c>
      <c r="D99">
        <v>8311.7275391000003</v>
      </c>
      <c r="E99">
        <v>8277.7753905999998</v>
      </c>
      <c r="F99">
        <v>7963.4101563000004</v>
      </c>
      <c r="G99">
        <v>8055.9101563000004</v>
      </c>
      <c r="H99">
        <v>7754</v>
      </c>
      <c r="I99">
        <v>7921.5400391000003</v>
      </c>
      <c r="J99">
        <v>7966.9394530999998</v>
      </c>
      <c r="L99" t="str">
        <f t="shared" si="10"/>
        <v>05OCT2023:02:00:00</v>
      </c>
      <c r="M99">
        <v>2</v>
      </c>
      <c r="N99">
        <f t="shared" si="11"/>
        <v>-991.1533202999999</v>
      </c>
      <c r="O99">
        <f t="shared" si="12"/>
        <v>-991.1533202999999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11.120693603293944</v>
      </c>
    </row>
    <row r="100" spans="1:19" x14ac:dyDescent="0.3">
      <c r="A100" t="s">
        <v>126</v>
      </c>
      <c r="B100">
        <v>8539.1630858999997</v>
      </c>
      <c r="C100">
        <v>7549.9599608999997</v>
      </c>
      <c r="D100">
        <v>8057.7646483999997</v>
      </c>
      <c r="E100">
        <v>8039.9428711</v>
      </c>
      <c r="F100">
        <v>7581.2402344000002</v>
      </c>
      <c r="G100">
        <v>7683.6601563000004</v>
      </c>
      <c r="H100">
        <v>7367.7797852000003</v>
      </c>
      <c r="I100">
        <v>7549.9599608999997</v>
      </c>
      <c r="J100">
        <v>7613.3652344000002</v>
      </c>
      <c r="L100" t="str">
        <f t="shared" si="10"/>
        <v>05OCT2023:03:00:00</v>
      </c>
      <c r="M100">
        <v>3</v>
      </c>
      <c r="N100">
        <f t="shared" si="11"/>
        <v>-989.203125</v>
      </c>
      <c r="O100">
        <f t="shared" si="12"/>
        <v>-989.203125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11.584310020186729</v>
      </c>
    </row>
    <row r="101" spans="1:19" x14ac:dyDescent="0.3">
      <c r="A101" t="s">
        <v>127</v>
      </c>
      <c r="B101">
        <v>8171.9575194999998</v>
      </c>
      <c r="C101">
        <v>7369.5200194999998</v>
      </c>
      <c r="D101">
        <v>7922.8193358999997</v>
      </c>
      <c r="E101">
        <v>7948.1035155999998</v>
      </c>
      <c r="F101">
        <v>7390.7099608999997</v>
      </c>
      <c r="G101">
        <v>7501.6601563000004</v>
      </c>
      <c r="H101">
        <v>7175.3798827999999</v>
      </c>
      <c r="I101">
        <v>7369.5200194999998</v>
      </c>
      <c r="J101">
        <v>7437.2714844000002</v>
      </c>
      <c r="L101" t="str">
        <f t="shared" si="10"/>
        <v>05OCT2023:04:00:00</v>
      </c>
      <c r="M101">
        <v>4</v>
      </c>
      <c r="N101">
        <f t="shared" si="11"/>
        <v>-802.4375</v>
      </c>
      <c r="O101">
        <f t="shared" si="12"/>
        <v>-802.4375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9.8194037118428028</v>
      </c>
    </row>
    <row r="102" spans="1:19" x14ac:dyDescent="0.3">
      <c r="A102" t="s">
        <v>128</v>
      </c>
      <c r="B102">
        <v>8064.8886719000002</v>
      </c>
      <c r="C102">
        <v>7359.75</v>
      </c>
      <c r="D102">
        <v>7918.7998047000001</v>
      </c>
      <c r="E102">
        <v>7924.5239258000001</v>
      </c>
      <c r="F102">
        <v>7362.9599608999997</v>
      </c>
      <c r="G102">
        <v>7475.3999022999997</v>
      </c>
      <c r="H102">
        <v>7133.3198241999999</v>
      </c>
      <c r="I102">
        <v>7359.75</v>
      </c>
      <c r="J102">
        <v>7415.5175780999998</v>
      </c>
      <c r="L102" t="str">
        <f t="shared" si="10"/>
        <v>05OCT2023:05:00:00</v>
      </c>
      <c r="M102">
        <v>5</v>
      </c>
      <c r="N102">
        <f t="shared" si="11"/>
        <v>-705.13867190000019</v>
      </c>
      <c r="O102">
        <f t="shared" si="12"/>
        <v>-705.13867190000019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8.7433156313350224</v>
      </c>
    </row>
    <row r="103" spans="1:19" x14ac:dyDescent="0.3">
      <c r="A103" t="s">
        <v>129</v>
      </c>
      <c r="B103">
        <v>8114.8583983999997</v>
      </c>
      <c r="C103">
        <v>7584.25</v>
      </c>
      <c r="D103">
        <v>8136.5927733999997</v>
      </c>
      <c r="E103">
        <v>8213.8378905999998</v>
      </c>
      <c r="F103">
        <v>7532.7797852000003</v>
      </c>
      <c r="G103">
        <v>7658.6899414</v>
      </c>
      <c r="H103">
        <v>7311.3500977000003</v>
      </c>
      <c r="I103">
        <v>7584.25</v>
      </c>
      <c r="J103">
        <v>7615.1464844000002</v>
      </c>
      <c r="L103" t="str">
        <f t="shared" si="10"/>
        <v>05OCT2023:06:00:00</v>
      </c>
      <c r="M103">
        <v>6</v>
      </c>
      <c r="N103">
        <f t="shared" si="11"/>
        <v>-530.60839839999971</v>
      </c>
      <c r="O103">
        <f t="shared" si="12"/>
        <v>-530.60839839999971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6.5387265229990872</v>
      </c>
    </row>
    <row r="104" spans="1:19" x14ac:dyDescent="0.3">
      <c r="A104" t="s">
        <v>130</v>
      </c>
      <c r="B104">
        <v>8085.9658202999999</v>
      </c>
      <c r="C104">
        <v>8049.0600586</v>
      </c>
      <c r="D104">
        <v>8540.5185547000001</v>
      </c>
      <c r="E104">
        <v>8619.2265625</v>
      </c>
      <c r="F104">
        <v>7953.0698241999999</v>
      </c>
      <c r="G104">
        <v>8073.5898438000004</v>
      </c>
      <c r="H104">
        <v>7756.4799805000002</v>
      </c>
      <c r="I104">
        <v>8049.0600586</v>
      </c>
      <c r="J104">
        <v>8052.4316405999998</v>
      </c>
      <c r="L104" t="str">
        <f t="shared" si="10"/>
        <v>05OCT2023:07:00:00</v>
      </c>
      <c r="M104">
        <v>7</v>
      </c>
      <c r="N104">
        <f t="shared" si="11"/>
        <v>-36.905761699999857</v>
      </c>
      <c r="O104">
        <f t="shared" si="12"/>
        <v>-36.905761699999857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0.45641748333077431</v>
      </c>
    </row>
    <row r="105" spans="1:19" x14ac:dyDescent="0.3">
      <c r="A105" t="s">
        <v>131</v>
      </c>
      <c r="B105">
        <v>8093.7792969000002</v>
      </c>
      <c r="C105">
        <v>8308.5400391000003</v>
      </c>
      <c r="D105">
        <v>8603.4755858999997</v>
      </c>
      <c r="E105">
        <v>8688.7382813000004</v>
      </c>
      <c r="F105">
        <v>8193.1699219000002</v>
      </c>
      <c r="G105">
        <v>8308.0097655999998</v>
      </c>
      <c r="H105">
        <v>8038.0097655999998</v>
      </c>
      <c r="I105">
        <v>8308.5400391000003</v>
      </c>
      <c r="J105">
        <v>8274.7783202999999</v>
      </c>
      <c r="L105" t="str">
        <f t="shared" si="10"/>
        <v>05OCT2023:08:00:00</v>
      </c>
      <c r="M105">
        <v>8</v>
      </c>
      <c r="N105">
        <f t="shared" si="11"/>
        <v>214.7607422000001</v>
      </c>
      <c r="O105" t="str">
        <f t="shared" si="12"/>
        <v/>
      </c>
      <c r="P105">
        <f t="shared" si="13"/>
        <v>214.7607422000001</v>
      </c>
      <c r="Q105" t="str">
        <f t="shared" si="14"/>
        <v/>
      </c>
      <c r="R105">
        <f t="shared" si="15"/>
        <v>1</v>
      </c>
      <c r="S105">
        <f t="shared" si="16"/>
        <v>2.6534049709294107</v>
      </c>
    </row>
    <row r="106" spans="1:19" x14ac:dyDescent="0.3">
      <c r="A106" t="s">
        <v>132</v>
      </c>
      <c r="B106">
        <v>8027.2353516000003</v>
      </c>
      <c r="C106">
        <v>8391.9101563000004</v>
      </c>
      <c r="D106">
        <v>8627.9804688000004</v>
      </c>
      <c r="E106">
        <v>8707.4375</v>
      </c>
      <c r="F106">
        <v>8266.0097655999998</v>
      </c>
      <c r="G106">
        <v>8377.2197266000003</v>
      </c>
      <c r="H106">
        <v>8306.1904297000001</v>
      </c>
      <c r="I106">
        <v>8391.9101563000004</v>
      </c>
      <c r="J106">
        <v>8399.3496094000002</v>
      </c>
      <c r="L106" t="str">
        <f t="shared" si="10"/>
        <v>05OCT2023:09:00:00</v>
      </c>
      <c r="M106">
        <v>9</v>
      </c>
      <c r="N106">
        <f t="shared" si="11"/>
        <v>364.6748047000001</v>
      </c>
      <c r="O106" t="str">
        <f t="shared" si="12"/>
        <v/>
      </c>
      <c r="P106">
        <f t="shared" si="13"/>
        <v>364.6748047000001</v>
      </c>
      <c r="Q106" t="str">
        <f t="shared" si="14"/>
        <v/>
      </c>
      <c r="R106">
        <f t="shared" si="15"/>
        <v>1</v>
      </c>
      <c r="S106">
        <f t="shared" si="16"/>
        <v>4.542968889373757</v>
      </c>
    </row>
    <row r="107" spans="1:19" x14ac:dyDescent="0.3">
      <c r="A107" t="s">
        <v>133</v>
      </c>
      <c r="B107">
        <v>8079.9511719000002</v>
      </c>
      <c r="C107">
        <v>8660</v>
      </c>
      <c r="D107">
        <v>8795.0029297000001</v>
      </c>
      <c r="E107">
        <v>8852.7333983999997</v>
      </c>
      <c r="F107">
        <v>8469.25</v>
      </c>
      <c r="G107">
        <v>8569.0898438000004</v>
      </c>
      <c r="H107">
        <v>8555.9199219000002</v>
      </c>
      <c r="I107">
        <v>8660</v>
      </c>
      <c r="J107">
        <v>8627.6103516000003</v>
      </c>
      <c r="L107" t="str">
        <f t="shared" si="10"/>
        <v>05OCT2023:10:00:00</v>
      </c>
      <c r="M107">
        <v>10</v>
      </c>
      <c r="N107">
        <f t="shared" si="11"/>
        <v>580.04882809999981</v>
      </c>
      <c r="O107" t="str">
        <f t="shared" si="12"/>
        <v/>
      </c>
      <c r="P107">
        <f t="shared" si="13"/>
        <v>580.04882809999981</v>
      </c>
      <c r="Q107" t="str">
        <f t="shared" si="14"/>
        <v/>
      </c>
      <c r="R107">
        <f t="shared" si="15"/>
        <v>1</v>
      </c>
      <c r="S107">
        <f t="shared" si="16"/>
        <v>7.1788655124211758</v>
      </c>
    </row>
    <row r="108" spans="1:19" x14ac:dyDescent="0.3">
      <c r="A108" t="s">
        <v>134</v>
      </c>
      <c r="B108">
        <v>8150.8505858999997</v>
      </c>
      <c r="C108">
        <v>9101.4697266000003</v>
      </c>
      <c r="D108">
        <v>9074.7705077999999</v>
      </c>
      <c r="E108">
        <v>9086.3349608999997</v>
      </c>
      <c r="F108">
        <v>8728.7802733999997</v>
      </c>
      <c r="G108">
        <v>8836.7695313000004</v>
      </c>
      <c r="H108">
        <v>8908.2695313000004</v>
      </c>
      <c r="I108">
        <v>9101.4697266000003</v>
      </c>
      <c r="J108">
        <v>8974.4316405999998</v>
      </c>
      <c r="L108" t="str">
        <f t="shared" si="10"/>
        <v>05OCT2023:11:00:00</v>
      </c>
      <c r="M108">
        <v>11</v>
      </c>
      <c r="N108">
        <f t="shared" si="11"/>
        <v>950.61914070000057</v>
      </c>
      <c r="O108" t="str">
        <f t="shared" si="12"/>
        <v/>
      </c>
      <c r="P108">
        <f t="shared" si="13"/>
        <v>950.61914070000057</v>
      </c>
      <c r="Q108" t="str">
        <f t="shared" si="14"/>
        <v/>
      </c>
      <c r="R108">
        <f t="shared" si="15"/>
        <v>1</v>
      </c>
      <c r="S108">
        <f t="shared" si="16"/>
        <v>11.662821329892347</v>
      </c>
    </row>
    <row r="109" spans="1:19" x14ac:dyDescent="0.3">
      <c r="A109" t="s">
        <v>135</v>
      </c>
      <c r="B109">
        <v>8200.7255858999997</v>
      </c>
      <c r="C109">
        <v>9592.9101563000004</v>
      </c>
      <c r="D109">
        <v>9357.7617188000004</v>
      </c>
      <c r="E109">
        <v>9446.2939452999999</v>
      </c>
      <c r="F109">
        <v>8971.0400391000003</v>
      </c>
      <c r="G109">
        <v>9093.8300780999998</v>
      </c>
      <c r="H109">
        <v>9287.0898438000004</v>
      </c>
      <c r="I109">
        <v>9592.9101563000004</v>
      </c>
      <c r="J109">
        <v>9342.0390625</v>
      </c>
      <c r="L109" t="str">
        <f t="shared" si="10"/>
        <v>05OCT2023:12:00:00</v>
      </c>
      <c r="M109">
        <v>12</v>
      </c>
      <c r="N109">
        <f t="shared" si="11"/>
        <v>1392.1845704000007</v>
      </c>
      <c r="O109" t="str">
        <f t="shared" si="12"/>
        <v/>
      </c>
      <c r="P109">
        <f t="shared" si="13"/>
        <v>1392.1845704000007</v>
      </c>
      <c r="Q109" t="str">
        <f t="shared" si="14"/>
        <v/>
      </c>
      <c r="R109">
        <f t="shared" si="15"/>
        <v>1</v>
      </c>
      <c r="S109">
        <f t="shared" si="16"/>
        <v>16.976358443131755</v>
      </c>
    </row>
    <row r="110" spans="1:19" x14ac:dyDescent="0.3">
      <c r="A110" t="s">
        <v>136</v>
      </c>
      <c r="B110">
        <v>8275.1123047000001</v>
      </c>
      <c r="C110">
        <v>10084.900390999999</v>
      </c>
      <c r="D110">
        <v>9672.5166016000003</v>
      </c>
      <c r="E110">
        <v>9801.4130858999997</v>
      </c>
      <c r="F110">
        <v>9236.5</v>
      </c>
      <c r="G110">
        <v>9388.5703125</v>
      </c>
      <c r="H110">
        <v>9715.4296875</v>
      </c>
      <c r="I110">
        <v>10084.900390999999</v>
      </c>
      <c r="J110">
        <v>9737.109375</v>
      </c>
      <c r="L110" t="str">
        <f t="shared" si="10"/>
        <v>05OCT2023:13:00:00</v>
      </c>
      <c r="M110">
        <v>13</v>
      </c>
      <c r="N110">
        <f t="shared" si="11"/>
        <v>1809.7880862999991</v>
      </c>
      <c r="O110" t="str">
        <f t="shared" si="12"/>
        <v/>
      </c>
      <c r="P110">
        <f t="shared" si="13"/>
        <v>1809.7880862999991</v>
      </c>
      <c r="Q110" t="str">
        <f t="shared" si="14"/>
        <v/>
      </c>
      <c r="R110">
        <f t="shared" si="15"/>
        <v>1</v>
      </c>
      <c r="S110">
        <f t="shared" si="16"/>
        <v>21.870254078269092</v>
      </c>
    </row>
    <row r="111" spans="1:19" x14ac:dyDescent="0.3">
      <c r="A111" t="s">
        <v>137</v>
      </c>
      <c r="B111">
        <v>8404.6298827999999</v>
      </c>
      <c r="C111">
        <v>10529.5</v>
      </c>
      <c r="D111">
        <v>9883.9277344000002</v>
      </c>
      <c r="E111">
        <v>9869.9101563000004</v>
      </c>
      <c r="F111">
        <v>9482.2304688000004</v>
      </c>
      <c r="G111">
        <v>9669.3300780999998</v>
      </c>
      <c r="H111">
        <v>10110.299805000001</v>
      </c>
      <c r="I111">
        <v>10529.5</v>
      </c>
      <c r="J111">
        <v>10083.881836</v>
      </c>
      <c r="L111" t="str">
        <f t="shared" si="10"/>
        <v>05OCT2023:14:00:00</v>
      </c>
      <c r="M111">
        <v>14</v>
      </c>
      <c r="N111">
        <f t="shared" si="11"/>
        <v>2124.8701172000001</v>
      </c>
      <c r="O111" t="str">
        <f t="shared" si="12"/>
        <v/>
      </c>
      <c r="P111">
        <f t="shared" si="13"/>
        <v>2124.8701172000001</v>
      </c>
      <c r="Q111" t="str">
        <f t="shared" si="14"/>
        <v/>
      </c>
      <c r="R111">
        <f t="shared" si="15"/>
        <v>1</v>
      </c>
      <c r="S111">
        <f t="shared" si="16"/>
        <v>25.282137902925715</v>
      </c>
    </row>
    <row r="112" spans="1:19" x14ac:dyDescent="0.3">
      <c r="A112" t="s">
        <v>138</v>
      </c>
      <c r="B112">
        <v>8531.1748047000001</v>
      </c>
      <c r="C112">
        <v>10915.299805000001</v>
      </c>
      <c r="D112">
        <v>10020.210938</v>
      </c>
      <c r="E112">
        <v>10046.672852</v>
      </c>
      <c r="F112">
        <v>9735.9902344000002</v>
      </c>
      <c r="G112">
        <v>9968.4404297000001</v>
      </c>
      <c r="H112">
        <v>10461.200194999999</v>
      </c>
      <c r="I112">
        <v>10915.299805000001</v>
      </c>
      <c r="J112">
        <v>10387.435546999999</v>
      </c>
      <c r="L112" t="str">
        <f t="shared" si="10"/>
        <v>05OCT2023:15:00:00</v>
      </c>
      <c r="M112">
        <v>15</v>
      </c>
      <c r="N112">
        <f t="shared" si="11"/>
        <v>2384.1250003000005</v>
      </c>
      <c r="O112" t="str">
        <f t="shared" si="12"/>
        <v/>
      </c>
      <c r="P112">
        <f t="shared" si="13"/>
        <v>2384.1250003000005</v>
      </c>
      <c r="Q112" t="str">
        <f t="shared" si="14"/>
        <v/>
      </c>
      <c r="R112">
        <f t="shared" si="15"/>
        <v>1</v>
      </c>
      <c r="S112">
        <f t="shared" si="16"/>
        <v>27.946033868471865</v>
      </c>
    </row>
    <row r="113" spans="1:19" x14ac:dyDescent="0.3">
      <c r="A113" t="s">
        <v>139</v>
      </c>
      <c r="B113">
        <v>8586.5585938000004</v>
      </c>
      <c r="C113">
        <v>11217</v>
      </c>
      <c r="D113">
        <v>10106.206055000001</v>
      </c>
      <c r="E113">
        <v>10144.958008</v>
      </c>
      <c r="F113">
        <v>10045.200194999999</v>
      </c>
      <c r="G113">
        <v>10325.5</v>
      </c>
      <c r="H113">
        <v>10756.799805000001</v>
      </c>
      <c r="I113">
        <v>11217</v>
      </c>
      <c r="J113">
        <v>10650.451171999999</v>
      </c>
      <c r="L113" t="str">
        <f t="shared" si="10"/>
        <v>05OCT2023:16:00:00</v>
      </c>
      <c r="M113">
        <v>16</v>
      </c>
      <c r="N113">
        <f t="shared" si="11"/>
        <v>2630.4414061999996</v>
      </c>
      <c r="O113" t="str">
        <f t="shared" si="12"/>
        <v/>
      </c>
      <c r="P113">
        <f t="shared" si="13"/>
        <v>2630.4414061999996</v>
      </c>
      <c r="Q113" t="str">
        <f t="shared" si="14"/>
        <v/>
      </c>
      <c r="R113">
        <f t="shared" si="15"/>
        <v>1</v>
      </c>
      <c r="S113">
        <f t="shared" si="16"/>
        <v>30.634408156247055</v>
      </c>
    </row>
    <row r="114" spans="1:19" x14ac:dyDescent="0.3">
      <c r="A114" t="s">
        <v>140</v>
      </c>
      <c r="B114">
        <v>8740.8046875</v>
      </c>
      <c r="C114">
        <v>11402.799805000001</v>
      </c>
      <c r="D114">
        <v>10268.489258</v>
      </c>
      <c r="E114">
        <v>10314.015625</v>
      </c>
      <c r="F114">
        <v>10329.700194999999</v>
      </c>
      <c r="G114">
        <v>10648</v>
      </c>
      <c r="H114">
        <v>10973</v>
      </c>
      <c r="I114">
        <v>11402.799805000001</v>
      </c>
      <c r="J114">
        <v>10864.208008</v>
      </c>
      <c r="L114" t="str">
        <f t="shared" si="10"/>
        <v>05OCT2023:17:00:00</v>
      </c>
      <c r="M114">
        <v>17</v>
      </c>
      <c r="N114">
        <f t="shared" si="11"/>
        <v>2661.9951175000006</v>
      </c>
      <c r="O114" t="str">
        <f t="shared" si="12"/>
        <v/>
      </c>
      <c r="P114">
        <f t="shared" si="13"/>
        <v>2661.9951175000006</v>
      </c>
      <c r="Q114" t="str">
        <f t="shared" si="14"/>
        <v/>
      </c>
      <c r="R114">
        <f t="shared" si="15"/>
        <v>1</v>
      </c>
      <c r="S114">
        <f t="shared" si="16"/>
        <v>30.454806081033375</v>
      </c>
    </row>
    <row r="115" spans="1:19" x14ac:dyDescent="0.3">
      <c r="A115" t="s">
        <v>141</v>
      </c>
      <c r="B115">
        <v>8852.1474608999997</v>
      </c>
      <c r="C115">
        <v>11359.700194999999</v>
      </c>
      <c r="D115">
        <v>10211.234375</v>
      </c>
      <c r="E115">
        <v>10153.409180000001</v>
      </c>
      <c r="F115">
        <v>10408.5</v>
      </c>
      <c r="G115">
        <v>10734.700194999999</v>
      </c>
      <c r="H115">
        <v>10965.099609000001</v>
      </c>
      <c r="I115">
        <v>11359.700194999999</v>
      </c>
      <c r="J115">
        <v>10854.006836</v>
      </c>
      <c r="L115" t="str">
        <f t="shared" si="10"/>
        <v>05OCT2023:18:00:00</v>
      </c>
      <c r="M115">
        <v>18</v>
      </c>
      <c r="N115">
        <f t="shared" si="11"/>
        <v>2507.5527340999997</v>
      </c>
      <c r="O115" t="str">
        <f t="shared" si="12"/>
        <v/>
      </c>
      <c r="P115">
        <f t="shared" si="13"/>
        <v>2507.5527340999997</v>
      </c>
      <c r="Q115" t="str">
        <f t="shared" si="14"/>
        <v/>
      </c>
      <c r="R115">
        <f t="shared" si="15"/>
        <v>1</v>
      </c>
      <c r="S115">
        <f t="shared" si="16"/>
        <v>28.327055611939123</v>
      </c>
    </row>
    <row r="116" spans="1:19" x14ac:dyDescent="0.3">
      <c r="A116" t="s">
        <v>142</v>
      </c>
      <c r="B116">
        <v>8881.4238280999998</v>
      </c>
      <c r="C116">
        <v>11054</v>
      </c>
      <c r="D116">
        <v>9947.6005858999997</v>
      </c>
      <c r="E116">
        <v>9955.2519530999998</v>
      </c>
      <c r="F116">
        <v>10261.5</v>
      </c>
      <c r="G116">
        <v>10567.400390999999</v>
      </c>
      <c r="H116">
        <v>10717.099609000001</v>
      </c>
      <c r="I116">
        <v>11054</v>
      </c>
      <c r="J116">
        <v>10603.740234000001</v>
      </c>
      <c r="L116" t="str">
        <f t="shared" si="10"/>
        <v>05OCT2023:19:00:00</v>
      </c>
      <c r="M116">
        <v>19</v>
      </c>
      <c r="N116">
        <f t="shared" si="11"/>
        <v>2172.5761719000002</v>
      </c>
      <c r="O116" t="str">
        <f t="shared" si="12"/>
        <v/>
      </c>
      <c r="P116">
        <f t="shared" si="13"/>
        <v>2172.5761719000002</v>
      </c>
      <c r="Q116" t="str">
        <f t="shared" si="14"/>
        <v/>
      </c>
      <c r="R116">
        <f t="shared" si="15"/>
        <v>1</v>
      </c>
      <c r="S116">
        <f t="shared" si="16"/>
        <v>24.462025616052362</v>
      </c>
    </row>
    <row r="117" spans="1:19" x14ac:dyDescent="0.3">
      <c r="A117" t="s">
        <v>143</v>
      </c>
      <c r="B117">
        <v>8957.8320313000004</v>
      </c>
      <c r="C117">
        <v>10789.700194999999</v>
      </c>
      <c r="D117">
        <v>9762.828125</v>
      </c>
      <c r="E117">
        <v>9783.0703125</v>
      </c>
      <c r="F117">
        <v>10133.700194999999</v>
      </c>
      <c r="G117">
        <v>10441.599609000001</v>
      </c>
      <c r="H117">
        <v>10524.599609000001</v>
      </c>
      <c r="I117">
        <v>10789.700194999999</v>
      </c>
      <c r="J117">
        <v>10404.385742</v>
      </c>
      <c r="L117" t="str">
        <f t="shared" si="10"/>
        <v>05OCT2023:20:00:00</v>
      </c>
      <c r="M117">
        <v>20</v>
      </c>
      <c r="N117">
        <f t="shared" si="11"/>
        <v>1831.8681636999991</v>
      </c>
      <c r="O117" t="str">
        <f t="shared" si="12"/>
        <v/>
      </c>
      <c r="P117">
        <f t="shared" si="13"/>
        <v>1831.8681636999991</v>
      </c>
      <c r="Q117" t="str">
        <f t="shared" si="14"/>
        <v/>
      </c>
      <c r="R117">
        <f t="shared" si="15"/>
        <v>1</v>
      </c>
      <c r="S117">
        <f t="shared" si="16"/>
        <v>20.44990525943307</v>
      </c>
    </row>
    <row r="118" spans="1:19" x14ac:dyDescent="0.3">
      <c r="A118" t="s">
        <v>144</v>
      </c>
      <c r="B118">
        <v>8866.3173827999999</v>
      </c>
      <c r="C118">
        <v>10415.799805000001</v>
      </c>
      <c r="D118">
        <v>9666.9677733999997</v>
      </c>
      <c r="E118">
        <v>9646.8623047000001</v>
      </c>
      <c r="F118">
        <v>9866.4804688000004</v>
      </c>
      <c r="G118">
        <v>10166.299805000001</v>
      </c>
      <c r="H118">
        <v>10217.599609000001</v>
      </c>
      <c r="I118">
        <v>10415.799805000001</v>
      </c>
      <c r="J118">
        <v>10126.691406</v>
      </c>
      <c r="L118" t="str">
        <f t="shared" si="10"/>
        <v>05OCT2023:21:00:00</v>
      </c>
      <c r="M118">
        <v>21</v>
      </c>
      <c r="N118">
        <f t="shared" si="11"/>
        <v>1549.4824222000007</v>
      </c>
      <c r="O118" t="str">
        <f t="shared" si="12"/>
        <v/>
      </c>
      <c r="P118">
        <f t="shared" si="13"/>
        <v>1549.4824222000007</v>
      </c>
      <c r="Q118" t="str">
        <f t="shared" si="14"/>
        <v/>
      </c>
      <c r="R118">
        <f t="shared" si="15"/>
        <v>1</v>
      </c>
      <c r="S118">
        <f t="shared" si="16"/>
        <v>17.476054096663425</v>
      </c>
    </row>
    <row r="119" spans="1:19" x14ac:dyDescent="0.3">
      <c r="A119" t="s">
        <v>145</v>
      </c>
      <c r="B119">
        <v>8502.6113280999998</v>
      </c>
      <c r="C119">
        <v>9888.2304688000004</v>
      </c>
      <c r="D119">
        <v>9317.2197266000003</v>
      </c>
      <c r="E119">
        <v>9162.1875</v>
      </c>
      <c r="F119">
        <v>9469.3203125</v>
      </c>
      <c r="G119">
        <v>9745.0996094000002</v>
      </c>
      <c r="H119">
        <v>9726</v>
      </c>
      <c r="I119">
        <v>9888.2304688000004</v>
      </c>
      <c r="J119">
        <v>9669.1552733999997</v>
      </c>
      <c r="L119" t="str">
        <f t="shared" si="10"/>
        <v>05OCT2023:22:00:00</v>
      </c>
      <c r="M119">
        <v>22</v>
      </c>
      <c r="N119">
        <f t="shared" si="11"/>
        <v>1385.6191407000006</v>
      </c>
      <c r="O119" t="str">
        <f t="shared" si="12"/>
        <v/>
      </c>
      <c r="P119">
        <f t="shared" si="13"/>
        <v>1385.6191407000006</v>
      </c>
      <c r="Q119" t="str">
        <f t="shared" si="14"/>
        <v/>
      </c>
      <c r="R119">
        <f t="shared" si="15"/>
        <v>1</v>
      </c>
      <c r="S119">
        <f t="shared" si="16"/>
        <v>16.2963951571056</v>
      </c>
    </row>
    <row r="120" spans="1:19" x14ac:dyDescent="0.3">
      <c r="A120" t="s">
        <v>146</v>
      </c>
      <c r="B120">
        <v>8009.5229491999999</v>
      </c>
      <c r="C120">
        <v>9131.1796875</v>
      </c>
      <c r="D120">
        <v>8840.4746094000002</v>
      </c>
      <c r="E120">
        <v>8660.1220702999999</v>
      </c>
      <c r="F120">
        <v>8810.3203125</v>
      </c>
      <c r="G120">
        <v>9045.3095702999999</v>
      </c>
      <c r="H120">
        <v>9021.5595702999999</v>
      </c>
      <c r="I120">
        <v>9131.1796875</v>
      </c>
      <c r="J120">
        <v>8999.4804688000004</v>
      </c>
      <c r="L120" t="str">
        <f t="shared" si="10"/>
        <v>05OCT2023:23:00:00</v>
      </c>
      <c r="M120">
        <v>23</v>
      </c>
      <c r="N120">
        <f t="shared" si="11"/>
        <v>1121.6567383000001</v>
      </c>
      <c r="O120" t="str">
        <f t="shared" si="12"/>
        <v/>
      </c>
      <c r="P120">
        <f t="shared" si="13"/>
        <v>1121.6567383000001</v>
      </c>
      <c r="Q120" t="str">
        <f t="shared" si="14"/>
        <v/>
      </c>
      <c r="R120">
        <f t="shared" si="15"/>
        <v>1</v>
      </c>
      <c r="S120">
        <f t="shared" si="16"/>
        <v>14.004039259442195</v>
      </c>
    </row>
    <row r="121" spans="1:19" x14ac:dyDescent="0.3">
      <c r="A121" t="s">
        <v>147</v>
      </c>
      <c r="B121">
        <v>7460.1528319999998</v>
      </c>
      <c r="C121">
        <v>8364.7304688000004</v>
      </c>
      <c r="D121">
        <v>8195.7568358999997</v>
      </c>
      <c r="E121">
        <v>8057.1293944999998</v>
      </c>
      <c r="F121">
        <v>8134.9301758000001</v>
      </c>
      <c r="G121">
        <v>8335.3896483999997</v>
      </c>
      <c r="H121">
        <v>8302.2001952999999</v>
      </c>
      <c r="I121">
        <v>8364.7304688000004</v>
      </c>
      <c r="J121">
        <v>8286.2626952999999</v>
      </c>
      <c r="L121" t="str">
        <f t="shared" si="10"/>
        <v>06OCT2023:00:00:00</v>
      </c>
      <c r="M121">
        <v>24</v>
      </c>
      <c r="N121">
        <f t="shared" si="11"/>
        <v>904.57763680000062</v>
      </c>
      <c r="O121" t="str">
        <f t="shared" si="12"/>
        <v/>
      </c>
      <c r="P121">
        <f t="shared" si="13"/>
        <v>904.57763680000062</v>
      </c>
      <c r="Q121" t="str">
        <f t="shared" si="14"/>
        <v/>
      </c>
      <c r="R121">
        <f t="shared" si="15"/>
        <v>1</v>
      </c>
      <c r="S121">
        <f t="shared" si="16"/>
        <v>12.125457174548146</v>
      </c>
    </row>
    <row r="122" spans="1:19" x14ac:dyDescent="0.3">
      <c r="A122" t="s">
        <v>148</v>
      </c>
      <c r="B122">
        <v>7042.8076172000001</v>
      </c>
      <c r="C122">
        <v>7179.0800780999998</v>
      </c>
      <c r="D122">
        <v>7529.3774414</v>
      </c>
      <c r="E122">
        <v>7441.3676758000001</v>
      </c>
      <c r="F122">
        <v>7483.4702147999997</v>
      </c>
      <c r="G122">
        <v>7397.2900391000003</v>
      </c>
      <c r="H122">
        <v>7325.2700194999998</v>
      </c>
      <c r="I122">
        <v>7179.0800780999998</v>
      </c>
      <c r="J122">
        <v>7345.2568358999997</v>
      </c>
      <c r="L122" t="str">
        <f t="shared" si="10"/>
        <v>06OCT2023:01:00:00</v>
      </c>
      <c r="M122">
        <v>1</v>
      </c>
      <c r="N122">
        <f t="shared" si="11"/>
        <v>136.27246089999971</v>
      </c>
      <c r="O122" t="str">
        <f t="shared" si="12"/>
        <v/>
      </c>
      <c r="P122">
        <f t="shared" si="13"/>
        <v>136.27246089999971</v>
      </c>
      <c r="Q122" t="str">
        <f t="shared" si="14"/>
        <v/>
      </c>
      <c r="R122">
        <f t="shared" si="15"/>
        <v>1</v>
      </c>
      <c r="S122">
        <f t="shared" si="16"/>
        <v>1.9349167023559475</v>
      </c>
    </row>
    <row r="123" spans="1:19" x14ac:dyDescent="0.3">
      <c r="A123" t="s">
        <v>149</v>
      </c>
      <c r="B123">
        <v>6690.5083008000001</v>
      </c>
      <c r="C123">
        <v>6732.5800780999998</v>
      </c>
      <c r="D123">
        <v>7193.4980469000002</v>
      </c>
      <c r="E123">
        <v>7060.5092772999997</v>
      </c>
      <c r="F123">
        <v>6995.6098633000001</v>
      </c>
      <c r="G123">
        <v>6921.25</v>
      </c>
      <c r="H123">
        <v>6871.3300780999998</v>
      </c>
      <c r="I123">
        <v>6732.5800780999998</v>
      </c>
      <c r="J123">
        <v>6911.5585938000004</v>
      </c>
      <c r="L123" t="str">
        <f t="shared" si="10"/>
        <v>06OCT2023:02:00:00</v>
      </c>
      <c r="M123">
        <v>2</v>
      </c>
      <c r="N123">
        <f t="shared" si="11"/>
        <v>42.071777299999667</v>
      </c>
      <c r="O123" t="str">
        <f t="shared" si="12"/>
        <v/>
      </c>
      <c r="P123">
        <f t="shared" si="13"/>
        <v>42.071777299999667</v>
      </c>
      <c r="Q123" t="str">
        <f t="shared" si="14"/>
        <v/>
      </c>
      <c r="R123">
        <f t="shared" si="15"/>
        <v>1</v>
      </c>
      <c r="S123">
        <f t="shared" si="16"/>
        <v>0.62882781708781443</v>
      </c>
    </row>
    <row r="124" spans="1:19" x14ac:dyDescent="0.3">
      <c r="A124" t="s">
        <v>150</v>
      </c>
      <c r="B124">
        <v>6475.1313477000003</v>
      </c>
      <c r="C124">
        <v>6437.7900391000003</v>
      </c>
      <c r="D124">
        <v>6981.5170897999997</v>
      </c>
      <c r="E124">
        <v>6896.4604491999999</v>
      </c>
      <c r="F124">
        <v>6665.3100586</v>
      </c>
      <c r="G124">
        <v>6601.1601563000004</v>
      </c>
      <c r="H124">
        <v>6562.2700194999998</v>
      </c>
      <c r="I124">
        <v>6437.7900391000003</v>
      </c>
      <c r="J124">
        <v>6622.9682616999999</v>
      </c>
      <c r="L124" t="str">
        <f t="shared" si="10"/>
        <v>06OCT2023:03:00:00</v>
      </c>
      <c r="M124">
        <v>3</v>
      </c>
      <c r="N124">
        <f t="shared" si="11"/>
        <v>-37.341308600000048</v>
      </c>
      <c r="O124">
        <f t="shared" si="12"/>
        <v>-37.341308600000048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0.57668804839401244</v>
      </c>
    </row>
    <row r="125" spans="1:19" x14ac:dyDescent="0.3">
      <c r="A125" t="s">
        <v>151</v>
      </c>
      <c r="B125">
        <v>6352.5117188000004</v>
      </c>
      <c r="C125">
        <v>6251.25</v>
      </c>
      <c r="D125">
        <v>6831.2158202999999</v>
      </c>
      <c r="E125">
        <v>6762.5698241999999</v>
      </c>
      <c r="F125">
        <v>6480.0097655999998</v>
      </c>
      <c r="G125">
        <v>6434.25</v>
      </c>
      <c r="H125">
        <v>6370.7900391000003</v>
      </c>
      <c r="I125">
        <v>6251.25</v>
      </c>
      <c r="J125">
        <v>6444.28125</v>
      </c>
      <c r="L125" t="str">
        <f t="shared" si="10"/>
        <v>06OCT2023:04:00:00</v>
      </c>
      <c r="M125">
        <v>4</v>
      </c>
      <c r="N125">
        <f t="shared" si="11"/>
        <v>-101.26171880000038</v>
      </c>
      <c r="O125">
        <f t="shared" si="12"/>
        <v>-101.26171880000038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1.5940422195573516</v>
      </c>
    </row>
    <row r="126" spans="1:19" x14ac:dyDescent="0.3">
      <c r="A126" t="s">
        <v>152</v>
      </c>
      <c r="B126">
        <v>6346.5971680000002</v>
      </c>
      <c r="C126">
        <v>6210.0200194999998</v>
      </c>
      <c r="D126">
        <v>6779.3515625</v>
      </c>
      <c r="E126">
        <v>6641.2470702999999</v>
      </c>
      <c r="F126">
        <v>6448.4799805000002</v>
      </c>
      <c r="G126">
        <v>6417.8300780999998</v>
      </c>
      <c r="H126">
        <v>6324.3300780999998</v>
      </c>
      <c r="I126">
        <v>6210.0200194999998</v>
      </c>
      <c r="J126">
        <v>6402.8066405999998</v>
      </c>
      <c r="L126" t="str">
        <f t="shared" si="10"/>
        <v>06OCT2023:05:00:00</v>
      </c>
      <c r="M126">
        <v>5</v>
      </c>
      <c r="N126">
        <f t="shared" si="11"/>
        <v>-136.57714850000048</v>
      </c>
      <c r="O126">
        <f t="shared" si="12"/>
        <v>-136.57714850000048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2.1519744342469425</v>
      </c>
    </row>
    <row r="127" spans="1:19" x14ac:dyDescent="0.3">
      <c r="A127" t="s">
        <v>153</v>
      </c>
      <c r="B127">
        <v>6558.9243164</v>
      </c>
      <c r="C127">
        <v>6369.1000977000003</v>
      </c>
      <c r="D127">
        <v>6945.4321289</v>
      </c>
      <c r="E127">
        <v>6875.4350586</v>
      </c>
      <c r="F127">
        <v>6591.5</v>
      </c>
      <c r="G127">
        <v>6587.6601563000004</v>
      </c>
      <c r="H127">
        <v>6483.4199219000002</v>
      </c>
      <c r="I127">
        <v>6369.1000977000003</v>
      </c>
      <c r="J127">
        <v>6562.7583008000001</v>
      </c>
      <c r="L127" t="str">
        <f t="shared" si="10"/>
        <v>06OCT2023:06:00:00</v>
      </c>
      <c r="M127">
        <v>6</v>
      </c>
      <c r="N127">
        <f t="shared" si="11"/>
        <v>-189.82421869999962</v>
      </c>
      <c r="O127">
        <f t="shared" si="12"/>
        <v>-189.82421869999962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2.8941364398025029</v>
      </c>
    </row>
    <row r="128" spans="1:19" x14ac:dyDescent="0.3">
      <c r="A128" t="s">
        <v>154</v>
      </c>
      <c r="B128">
        <v>6996.8642577999999</v>
      </c>
      <c r="C128">
        <v>6796.75</v>
      </c>
      <c r="D128">
        <v>7293.3740233999997</v>
      </c>
      <c r="E128">
        <v>7180.7988280999998</v>
      </c>
      <c r="F128">
        <v>6967.4501952999999</v>
      </c>
      <c r="G128">
        <v>6997.9902344000002</v>
      </c>
      <c r="H128">
        <v>6909.4399414</v>
      </c>
      <c r="I128">
        <v>6796.75</v>
      </c>
      <c r="J128">
        <v>6967.0756836</v>
      </c>
      <c r="L128" t="str">
        <f t="shared" si="10"/>
        <v>06OCT2023:07:00:00</v>
      </c>
      <c r="M128">
        <v>7</v>
      </c>
      <c r="N128">
        <f t="shared" si="11"/>
        <v>-200.1142577999999</v>
      </c>
      <c r="O128">
        <f t="shared" si="12"/>
        <v>-200.1142577999999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2.8600563113242554</v>
      </c>
    </row>
    <row r="129" spans="1:19" x14ac:dyDescent="0.3">
      <c r="A129" t="s">
        <v>155</v>
      </c>
      <c r="B129">
        <v>7257.6166991999999</v>
      </c>
      <c r="C129">
        <v>7036.9199219000002</v>
      </c>
      <c r="D129">
        <v>7415.4331055000002</v>
      </c>
      <c r="E129">
        <v>7329.2524414</v>
      </c>
      <c r="F129">
        <v>7190.5600586</v>
      </c>
      <c r="G129">
        <v>7236.8500977000003</v>
      </c>
      <c r="H129">
        <v>7146.2001952999999</v>
      </c>
      <c r="I129">
        <v>7036.9199219000002</v>
      </c>
      <c r="J129">
        <v>7180.7636719000002</v>
      </c>
      <c r="L129" t="str">
        <f t="shared" si="10"/>
        <v>06OCT2023:08:00:00</v>
      </c>
      <c r="M129">
        <v>8</v>
      </c>
      <c r="N129">
        <f t="shared" si="11"/>
        <v>-220.69677729999967</v>
      </c>
      <c r="O129">
        <f t="shared" si="12"/>
        <v>-220.69677729999967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3.0408987749976775</v>
      </c>
    </row>
    <row r="130" spans="1:19" x14ac:dyDescent="0.3">
      <c r="A130" t="s">
        <v>156</v>
      </c>
      <c r="B130">
        <v>7406.5019530999998</v>
      </c>
      <c r="C130">
        <v>7146.3901366999999</v>
      </c>
      <c r="D130">
        <v>7536.8168944999998</v>
      </c>
      <c r="E130">
        <v>7446.4213866999999</v>
      </c>
      <c r="F130">
        <v>7291.7700194999998</v>
      </c>
      <c r="G130">
        <v>7341.2202147999997</v>
      </c>
      <c r="H130">
        <v>7264.7001952999999</v>
      </c>
      <c r="I130">
        <v>7146.3901366999999</v>
      </c>
      <c r="J130">
        <v>7293.9902344000002</v>
      </c>
      <c r="L130" t="str">
        <f t="shared" si="10"/>
        <v>06OCT2023:09:00:00</v>
      </c>
      <c r="M130">
        <v>9</v>
      </c>
      <c r="N130">
        <f t="shared" si="11"/>
        <v>-260.11181639999995</v>
      </c>
      <c r="O130">
        <f t="shared" si="12"/>
        <v>-260.11181639999995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3.5119388079163318</v>
      </c>
    </row>
    <row r="131" spans="1:19" x14ac:dyDescent="0.3">
      <c r="A131" t="s">
        <v>157</v>
      </c>
      <c r="B131">
        <v>7738.2817383000001</v>
      </c>
      <c r="C131">
        <v>7422.9199219000002</v>
      </c>
      <c r="D131">
        <v>7868.6303711</v>
      </c>
      <c r="E131">
        <v>7811.1030272999997</v>
      </c>
      <c r="F131">
        <v>7554.1699219000002</v>
      </c>
      <c r="G131">
        <v>7599.0400391000003</v>
      </c>
      <c r="H131">
        <v>7574.4902344000002</v>
      </c>
      <c r="I131">
        <v>7422.9199219000002</v>
      </c>
      <c r="J131">
        <v>7588.2705077999999</v>
      </c>
      <c r="L131" t="str">
        <f t="shared" ref="L131:L194" si="17">A131</f>
        <v>06OCT2023:10:00:00</v>
      </c>
      <c r="M131">
        <v>10</v>
      </c>
      <c r="N131">
        <f t="shared" ref="N131:N194" si="18">C131-B131</f>
        <v>-315.36181639999995</v>
      </c>
      <c r="O131">
        <f t="shared" ref="O131:O194" si="19">IF(N131&lt;0,N131,"")</f>
        <v>-315.36181639999995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4.0753467897032252</v>
      </c>
    </row>
    <row r="132" spans="1:19" x14ac:dyDescent="0.3">
      <c r="A132" t="s">
        <v>158</v>
      </c>
      <c r="B132">
        <v>8120.1186522999997</v>
      </c>
      <c r="C132">
        <v>7808.0097655999998</v>
      </c>
      <c r="D132">
        <v>8267.0859375</v>
      </c>
      <c r="E132">
        <v>8198.7626952999999</v>
      </c>
      <c r="F132">
        <v>7896.1899414</v>
      </c>
      <c r="G132">
        <v>7965.8701172000001</v>
      </c>
      <c r="H132">
        <v>8014.1201172000001</v>
      </c>
      <c r="I132">
        <v>7808.0097655999998</v>
      </c>
      <c r="J132">
        <v>7986.2626952999999</v>
      </c>
      <c r="L132" t="str">
        <f t="shared" si="17"/>
        <v>06OCT2023:11:00:00</v>
      </c>
      <c r="M132">
        <v>11</v>
      </c>
      <c r="N132">
        <f t="shared" si="18"/>
        <v>-312.10888669999986</v>
      </c>
      <c r="O132">
        <f t="shared" si="19"/>
        <v>-312.10888669999986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3.8436493364736228</v>
      </c>
    </row>
    <row r="133" spans="1:19" x14ac:dyDescent="0.3">
      <c r="A133" t="s">
        <v>159</v>
      </c>
      <c r="B133">
        <v>8540.6142577999999</v>
      </c>
      <c r="C133">
        <v>8222.7099608999997</v>
      </c>
      <c r="D133">
        <v>8663.859375</v>
      </c>
      <c r="E133">
        <v>8609.9814452999999</v>
      </c>
      <c r="F133">
        <v>8238.7099608999997</v>
      </c>
      <c r="G133">
        <v>8358.5595702999999</v>
      </c>
      <c r="H133">
        <v>8491.4902344000002</v>
      </c>
      <c r="I133">
        <v>8222.7099608999997</v>
      </c>
      <c r="J133">
        <v>8406.7597655999998</v>
      </c>
      <c r="L133" t="str">
        <f t="shared" si="17"/>
        <v>06OCT2023:12:00:00</v>
      </c>
      <c r="M133">
        <v>12</v>
      </c>
      <c r="N133">
        <f t="shared" si="18"/>
        <v>-317.90429690000019</v>
      </c>
      <c r="O133">
        <f t="shared" si="19"/>
        <v>-317.90429690000019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3.7222650186977306</v>
      </c>
    </row>
    <row r="134" spans="1:19" x14ac:dyDescent="0.3">
      <c r="A134" t="s">
        <v>160</v>
      </c>
      <c r="B134">
        <v>8922.2558594000002</v>
      </c>
      <c r="C134">
        <v>8614.2695313000004</v>
      </c>
      <c r="D134">
        <v>9223.1318358999997</v>
      </c>
      <c r="E134">
        <v>9161.0087891000003</v>
      </c>
      <c r="F134">
        <v>8581.5</v>
      </c>
      <c r="G134">
        <v>8756.8203125</v>
      </c>
      <c r="H134">
        <v>8939.6796875</v>
      </c>
      <c r="I134">
        <v>8614.2695313000004</v>
      </c>
      <c r="J134">
        <v>8844.6435547000001</v>
      </c>
      <c r="L134" t="str">
        <f t="shared" si="17"/>
        <v>06OCT2023:13:00:00</v>
      </c>
      <c r="M134">
        <v>13</v>
      </c>
      <c r="N134">
        <f t="shared" si="18"/>
        <v>-307.98632809999981</v>
      </c>
      <c r="O134">
        <f t="shared" si="19"/>
        <v>-307.98632809999981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3.4518885464993954</v>
      </c>
    </row>
    <row r="135" spans="1:19" x14ac:dyDescent="0.3">
      <c r="A135" t="s">
        <v>161</v>
      </c>
      <c r="B135">
        <v>9293.7988280999998</v>
      </c>
      <c r="C135">
        <v>9003.5</v>
      </c>
      <c r="D135">
        <v>9625.2128905999998</v>
      </c>
      <c r="E135">
        <v>9563.5449219000002</v>
      </c>
      <c r="F135">
        <v>8929.6601563000004</v>
      </c>
      <c r="G135">
        <v>9158.4404297000001</v>
      </c>
      <c r="H135">
        <v>9372.1699219000002</v>
      </c>
      <c r="I135">
        <v>9003.5</v>
      </c>
      <c r="J135">
        <v>9246.5537108999997</v>
      </c>
      <c r="L135" t="str">
        <f t="shared" si="17"/>
        <v>06OCT2023:14:00:00</v>
      </c>
      <c r="M135">
        <v>14</v>
      </c>
      <c r="N135">
        <f t="shared" si="18"/>
        <v>-290.29882809999981</v>
      </c>
      <c r="O135">
        <f t="shared" si="19"/>
        <v>-290.29882809999981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3.1235755525746383</v>
      </c>
    </row>
    <row r="136" spans="1:19" x14ac:dyDescent="0.3">
      <c r="A136" t="s">
        <v>162</v>
      </c>
      <c r="B136">
        <v>9548.0478516000003</v>
      </c>
      <c r="C136">
        <v>9397.6396483999997</v>
      </c>
      <c r="D136">
        <v>10046.71875</v>
      </c>
      <c r="E136">
        <v>10071.197265999999</v>
      </c>
      <c r="F136">
        <v>9275.8203125</v>
      </c>
      <c r="G136">
        <v>9542.5400391000003</v>
      </c>
      <c r="H136">
        <v>9808.75</v>
      </c>
      <c r="I136">
        <v>9397.6396483999997</v>
      </c>
      <c r="J136">
        <v>9653.0966797000001</v>
      </c>
      <c r="L136" t="str">
        <f t="shared" si="17"/>
        <v>06OCT2023:15:00:00</v>
      </c>
      <c r="M136">
        <v>15</v>
      </c>
      <c r="N136">
        <f t="shared" si="18"/>
        <v>-150.40820320000057</v>
      </c>
      <c r="O136">
        <f t="shared" si="19"/>
        <v>-150.40820320000057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1.5752770151313826</v>
      </c>
    </row>
    <row r="137" spans="1:19" x14ac:dyDescent="0.3">
      <c r="A137" t="s">
        <v>163</v>
      </c>
      <c r="B137">
        <v>9704.9521483999997</v>
      </c>
      <c r="C137">
        <v>9705.6396483999997</v>
      </c>
      <c r="D137">
        <v>10231.641602</v>
      </c>
      <c r="E137">
        <v>10147.611328000001</v>
      </c>
      <c r="F137">
        <v>9594.2001952999999</v>
      </c>
      <c r="G137">
        <v>9880.3496094000002</v>
      </c>
      <c r="H137">
        <v>10095</v>
      </c>
      <c r="I137">
        <v>9705.6396483999997</v>
      </c>
      <c r="J137">
        <v>9933.9746094000002</v>
      </c>
      <c r="L137" t="str">
        <f t="shared" si="17"/>
        <v>06OCT2023:16:00:00</v>
      </c>
      <c r="M137">
        <v>16</v>
      </c>
      <c r="N137">
        <f t="shared" si="18"/>
        <v>0.6875</v>
      </c>
      <c r="O137" t="str">
        <f t="shared" si="19"/>
        <v/>
      </c>
      <c r="P137">
        <f t="shared" si="20"/>
        <v>0.6875</v>
      </c>
      <c r="Q137" t="str">
        <f t="shared" si="21"/>
        <v/>
      </c>
      <c r="R137">
        <f t="shared" si="22"/>
        <v>1</v>
      </c>
      <c r="S137">
        <f t="shared" si="23"/>
        <v>7.0840122597960898E-3</v>
      </c>
    </row>
    <row r="138" spans="1:19" x14ac:dyDescent="0.3">
      <c r="A138" t="s">
        <v>164</v>
      </c>
      <c r="B138">
        <v>9757.8017577999999</v>
      </c>
      <c r="C138">
        <v>9897.6201172000001</v>
      </c>
      <c r="D138">
        <v>10332.915039</v>
      </c>
      <c r="E138">
        <v>10161.640625</v>
      </c>
      <c r="F138">
        <v>9839.2304688000004</v>
      </c>
      <c r="G138">
        <v>10128.200194999999</v>
      </c>
      <c r="H138">
        <v>10261.5</v>
      </c>
      <c r="I138">
        <v>9897.6201172000001</v>
      </c>
      <c r="J138">
        <v>10111.0625</v>
      </c>
      <c r="L138" t="str">
        <f t="shared" si="17"/>
        <v>06OCT2023:17:00:00</v>
      </c>
      <c r="M138">
        <v>17</v>
      </c>
      <c r="N138">
        <f t="shared" si="18"/>
        <v>139.81835940000019</v>
      </c>
      <c r="O138" t="str">
        <f t="shared" si="19"/>
        <v/>
      </c>
      <c r="P138">
        <f t="shared" si="20"/>
        <v>139.81835940000019</v>
      </c>
      <c r="Q138" t="str">
        <f t="shared" si="21"/>
        <v/>
      </c>
      <c r="R138">
        <f t="shared" si="22"/>
        <v>1</v>
      </c>
      <c r="S138">
        <f t="shared" si="23"/>
        <v>1.4328878867439065</v>
      </c>
    </row>
    <row r="139" spans="1:19" x14ac:dyDescent="0.3">
      <c r="A139" t="s">
        <v>165</v>
      </c>
      <c r="B139">
        <v>9722.4345702999999</v>
      </c>
      <c r="C139">
        <v>9888.75</v>
      </c>
      <c r="D139">
        <v>10243.674805000001</v>
      </c>
      <c r="E139">
        <v>10058.653319999999</v>
      </c>
      <c r="F139">
        <v>9880.4404297000001</v>
      </c>
      <c r="G139">
        <v>10164.299805000001</v>
      </c>
      <c r="H139">
        <v>10237.5</v>
      </c>
      <c r="I139">
        <v>9888.75</v>
      </c>
      <c r="J139">
        <v>10091.083984000001</v>
      </c>
      <c r="L139" t="str">
        <f t="shared" si="17"/>
        <v>06OCT2023:18:00:00</v>
      </c>
      <c r="M139">
        <v>18</v>
      </c>
      <c r="N139">
        <f t="shared" si="18"/>
        <v>166.3154297000001</v>
      </c>
      <c r="O139" t="str">
        <f t="shared" si="19"/>
        <v/>
      </c>
      <c r="P139">
        <f t="shared" si="20"/>
        <v>166.3154297000001</v>
      </c>
      <c r="Q139" t="str">
        <f t="shared" si="21"/>
        <v/>
      </c>
      <c r="R139">
        <f t="shared" si="22"/>
        <v>1</v>
      </c>
      <c r="S139">
        <f t="shared" si="23"/>
        <v>1.7106356283235771</v>
      </c>
    </row>
    <row r="140" spans="1:19" x14ac:dyDescent="0.3">
      <c r="A140" t="s">
        <v>166</v>
      </c>
      <c r="B140">
        <v>9312.4814452999999</v>
      </c>
      <c r="C140">
        <v>9573.1201172000001</v>
      </c>
      <c r="D140">
        <v>9941.8134766000003</v>
      </c>
      <c r="E140">
        <v>9779.1542969000002</v>
      </c>
      <c r="F140">
        <v>9621.5703125</v>
      </c>
      <c r="G140">
        <v>9882.7597655999998</v>
      </c>
      <c r="H140">
        <v>9894.2099608999997</v>
      </c>
      <c r="I140">
        <v>9573.1201172000001</v>
      </c>
      <c r="J140">
        <v>9778.9951172000001</v>
      </c>
      <c r="L140" t="str">
        <f t="shared" si="17"/>
        <v>06OCT2023:19:00:00</v>
      </c>
      <c r="M140">
        <v>19</v>
      </c>
      <c r="N140">
        <f t="shared" si="18"/>
        <v>260.63867190000019</v>
      </c>
      <c r="O140" t="str">
        <f t="shared" si="19"/>
        <v/>
      </c>
      <c r="P140">
        <f t="shared" si="20"/>
        <v>260.63867190000019</v>
      </c>
      <c r="Q140" t="str">
        <f t="shared" si="21"/>
        <v/>
      </c>
      <c r="R140">
        <f t="shared" si="22"/>
        <v>1</v>
      </c>
      <c r="S140">
        <f t="shared" si="23"/>
        <v>2.7988101069618159</v>
      </c>
    </row>
    <row r="141" spans="1:19" x14ac:dyDescent="0.3">
      <c r="A141" t="s">
        <v>167</v>
      </c>
      <c r="B141">
        <v>9066.7734375</v>
      </c>
      <c r="C141">
        <v>9275.6904297000001</v>
      </c>
      <c r="D141">
        <v>9673.9541016000003</v>
      </c>
      <c r="E141">
        <v>9587.171875</v>
      </c>
      <c r="F141">
        <v>9376.6699219000002</v>
      </c>
      <c r="G141">
        <v>9603.9404297000001</v>
      </c>
      <c r="H141">
        <v>9556.6298827999999</v>
      </c>
      <c r="I141">
        <v>9275.6904297000001</v>
      </c>
      <c r="J141">
        <v>9482.5478516000003</v>
      </c>
      <c r="L141" t="str">
        <f t="shared" si="17"/>
        <v>06OCT2023:20:00:00</v>
      </c>
      <c r="M141">
        <v>20</v>
      </c>
      <c r="N141">
        <f t="shared" si="18"/>
        <v>208.9169922000001</v>
      </c>
      <c r="O141" t="str">
        <f t="shared" si="19"/>
        <v/>
      </c>
      <c r="P141">
        <f t="shared" si="20"/>
        <v>208.9169922000001</v>
      </c>
      <c r="Q141" t="str">
        <f t="shared" si="21"/>
        <v/>
      </c>
      <c r="R141">
        <f t="shared" si="22"/>
        <v>1</v>
      </c>
      <c r="S141">
        <f t="shared" si="23"/>
        <v>2.3042043968576897</v>
      </c>
    </row>
    <row r="142" spans="1:19" x14ac:dyDescent="0.3">
      <c r="A142" t="s">
        <v>168</v>
      </c>
      <c r="B142">
        <v>8778.2822266000003</v>
      </c>
      <c r="C142">
        <v>8917.0400391000003</v>
      </c>
      <c r="D142">
        <v>9418.9931641000003</v>
      </c>
      <c r="E142">
        <v>9270.6005858999997</v>
      </c>
      <c r="F142">
        <v>9051.0996094000002</v>
      </c>
      <c r="G142">
        <v>9258.5898438000004</v>
      </c>
      <c r="H142">
        <v>9169.2197266000003</v>
      </c>
      <c r="I142">
        <v>8917.0400391000003</v>
      </c>
      <c r="J142">
        <v>9140.6455077999999</v>
      </c>
      <c r="L142" t="str">
        <f t="shared" si="17"/>
        <v>06OCT2023:21:00:00</v>
      </c>
      <c r="M142">
        <v>21</v>
      </c>
      <c r="N142">
        <f t="shared" si="18"/>
        <v>138.7578125</v>
      </c>
      <c r="O142" t="str">
        <f t="shared" si="19"/>
        <v/>
      </c>
      <c r="P142">
        <f t="shared" si="20"/>
        <v>138.7578125</v>
      </c>
      <c r="Q142" t="str">
        <f t="shared" si="21"/>
        <v/>
      </c>
      <c r="R142">
        <f t="shared" si="22"/>
        <v>1</v>
      </c>
      <c r="S142">
        <f t="shared" si="23"/>
        <v>1.5806943650038419</v>
      </c>
    </row>
    <row r="143" spans="1:19" x14ac:dyDescent="0.3">
      <c r="A143" t="s">
        <v>169</v>
      </c>
      <c r="B143">
        <v>8405.4355469000002</v>
      </c>
      <c r="C143">
        <v>8492.7001952999999</v>
      </c>
      <c r="D143">
        <v>9044.4306641000003</v>
      </c>
      <c r="E143">
        <v>8745.7871094000002</v>
      </c>
      <c r="F143">
        <v>8668.9697266000003</v>
      </c>
      <c r="G143">
        <v>8852.2402344000002</v>
      </c>
      <c r="H143">
        <v>8716.0400391000003</v>
      </c>
      <c r="I143">
        <v>8492.7001952999999</v>
      </c>
      <c r="J143">
        <v>8723.6289063000004</v>
      </c>
      <c r="L143" t="str">
        <f t="shared" si="17"/>
        <v>06OCT2023:22:00:00</v>
      </c>
      <c r="M143">
        <v>22</v>
      </c>
      <c r="N143">
        <f t="shared" si="18"/>
        <v>87.264648399999714</v>
      </c>
      <c r="O143" t="str">
        <f t="shared" si="19"/>
        <v/>
      </c>
      <c r="P143">
        <f t="shared" si="20"/>
        <v>87.264648399999714</v>
      </c>
      <c r="Q143" t="str">
        <f t="shared" si="21"/>
        <v/>
      </c>
      <c r="R143">
        <f t="shared" si="22"/>
        <v>1</v>
      </c>
      <c r="S143">
        <f t="shared" si="23"/>
        <v>1.0381930586831245</v>
      </c>
    </row>
    <row r="144" spans="1:19" x14ac:dyDescent="0.3">
      <c r="A144" t="s">
        <v>170</v>
      </c>
      <c r="B144">
        <v>8025.0722655999998</v>
      </c>
      <c r="C144">
        <v>7968.9399414</v>
      </c>
      <c r="D144">
        <v>8668.2333983999997</v>
      </c>
      <c r="E144">
        <v>8340.2011719000002</v>
      </c>
      <c r="F144">
        <v>8131.8198241999999</v>
      </c>
      <c r="G144">
        <v>8265.5703125</v>
      </c>
      <c r="H144">
        <v>8175.7402344000002</v>
      </c>
      <c r="I144">
        <v>7968.9399414</v>
      </c>
      <c r="J144">
        <v>8216.7900391000003</v>
      </c>
      <c r="L144" t="str">
        <f t="shared" si="17"/>
        <v>06OCT2023:23:00:00</v>
      </c>
      <c r="M144">
        <v>23</v>
      </c>
      <c r="N144">
        <f t="shared" si="18"/>
        <v>-56.132324199999857</v>
      </c>
      <c r="O144">
        <f t="shared" si="19"/>
        <v>-56.132324199999857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0.69946191563426485</v>
      </c>
    </row>
    <row r="145" spans="1:19" x14ac:dyDescent="0.3">
      <c r="A145" t="s">
        <v>171</v>
      </c>
      <c r="B145">
        <v>7571.4985352000003</v>
      </c>
      <c r="C145">
        <v>7414.5200194999998</v>
      </c>
      <c r="D145">
        <v>8157.9042969000002</v>
      </c>
      <c r="E145">
        <v>7844.0043944999998</v>
      </c>
      <c r="F145">
        <v>7567.7797852000003</v>
      </c>
      <c r="G145">
        <v>7655.0698241999999</v>
      </c>
      <c r="H145">
        <v>7608.9599608999997</v>
      </c>
      <c r="I145">
        <v>7414.5200194999998</v>
      </c>
      <c r="J145">
        <v>7660.9101563000004</v>
      </c>
      <c r="L145" t="str">
        <f t="shared" si="17"/>
        <v>07OCT2023:00:00:00</v>
      </c>
      <c r="M145">
        <v>24</v>
      </c>
      <c r="N145">
        <f t="shared" si="18"/>
        <v>-156.97851570000057</v>
      </c>
      <c r="O145">
        <f t="shared" si="19"/>
        <v>-156.97851570000057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2.0732819925963835</v>
      </c>
    </row>
    <row r="146" spans="1:19" x14ac:dyDescent="0.3">
      <c r="A146" t="s">
        <v>172</v>
      </c>
      <c r="B146">
        <v>7083.7695313000004</v>
      </c>
      <c r="C146">
        <v>6968.8300780999998</v>
      </c>
      <c r="D146">
        <v>7509.4653319999998</v>
      </c>
      <c r="E146">
        <v>7288.9516602000003</v>
      </c>
      <c r="F146">
        <v>6968.8300780999998</v>
      </c>
      <c r="G146">
        <v>6973.3999022999997</v>
      </c>
      <c r="H146">
        <v>6973.3999022999997</v>
      </c>
      <c r="I146">
        <v>6960.1699219000002</v>
      </c>
      <c r="J146">
        <v>7076.1875</v>
      </c>
      <c r="L146" t="str">
        <f t="shared" si="17"/>
        <v>07OCT2023:01:00:00</v>
      </c>
      <c r="M146">
        <v>1</v>
      </c>
      <c r="N146">
        <f t="shared" si="18"/>
        <v>-114.93945320000057</v>
      </c>
      <c r="O146">
        <f t="shared" si="19"/>
        <v>-114.93945320000057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1.6225747138177586</v>
      </c>
    </row>
    <row r="147" spans="1:19" x14ac:dyDescent="0.3">
      <c r="A147" t="s">
        <v>173</v>
      </c>
      <c r="B147">
        <v>6698.2104491999999</v>
      </c>
      <c r="C147">
        <v>6489.4399414</v>
      </c>
      <c r="D147">
        <v>7064.5600586</v>
      </c>
      <c r="E147">
        <v>6795.1948241999999</v>
      </c>
      <c r="F147">
        <v>6489.4399414</v>
      </c>
      <c r="G147">
        <v>6465.5898438000004</v>
      </c>
      <c r="H147">
        <v>6465.5898438000004</v>
      </c>
      <c r="I147">
        <v>6486.6201172000001</v>
      </c>
      <c r="J147">
        <v>6594.078125</v>
      </c>
      <c r="L147" t="str">
        <f t="shared" si="17"/>
        <v>07OCT2023:02:00:00</v>
      </c>
      <c r="M147">
        <v>2</v>
      </c>
      <c r="N147">
        <f t="shared" si="18"/>
        <v>-208.7705077999999</v>
      </c>
      <c r="O147">
        <f t="shared" si="19"/>
        <v>-208.7705077999999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3.1168102194360641</v>
      </c>
    </row>
    <row r="148" spans="1:19" x14ac:dyDescent="0.3">
      <c r="A148" t="s">
        <v>174</v>
      </c>
      <c r="B148">
        <v>6452.4082030999998</v>
      </c>
      <c r="C148">
        <v>6164.0297852000003</v>
      </c>
      <c r="D148">
        <v>6756.8154297000001</v>
      </c>
      <c r="E148">
        <v>6524.8325194999998</v>
      </c>
      <c r="F148">
        <v>6164.0297852000003</v>
      </c>
      <c r="G148">
        <v>6116.0898438000004</v>
      </c>
      <c r="H148">
        <v>6116.0898438000004</v>
      </c>
      <c r="I148">
        <v>6174.1000977000003</v>
      </c>
      <c r="J148">
        <v>6266.4321289</v>
      </c>
      <c r="L148" t="str">
        <f t="shared" si="17"/>
        <v>07OCT2023:03:00:00</v>
      </c>
      <c r="M148">
        <v>3</v>
      </c>
      <c r="N148">
        <f t="shared" si="18"/>
        <v>-288.37841789999948</v>
      </c>
      <c r="O148">
        <f t="shared" si="19"/>
        <v>-288.37841789999948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4.4693145384300195</v>
      </c>
    </row>
    <row r="149" spans="1:19" x14ac:dyDescent="0.3">
      <c r="A149" t="s">
        <v>175</v>
      </c>
      <c r="B149">
        <v>6243.0375977000003</v>
      </c>
      <c r="C149">
        <v>5967.9399414</v>
      </c>
      <c r="D149">
        <v>6460.5756836</v>
      </c>
      <c r="E149">
        <v>6175.8525391000003</v>
      </c>
      <c r="F149">
        <v>5967.9399414</v>
      </c>
      <c r="G149">
        <v>5928.5698241999999</v>
      </c>
      <c r="H149">
        <v>5928.5698241999999</v>
      </c>
      <c r="I149">
        <v>5966.5400391000003</v>
      </c>
      <c r="J149">
        <v>6050.2988280999998</v>
      </c>
      <c r="L149" t="str">
        <f t="shared" si="17"/>
        <v>07OCT2023:04:00:00</v>
      </c>
      <c r="M149">
        <v>4</v>
      </c>
      <c r="N149">
        <f t="shared" si="18"/>
        <v>-275.09765630000038</v>
      </c>
      <c r="O149">
        <f t="shared" si="19"/>
        <v>-275.09765630000038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4.4064712408803874</v>
      </c>
    </row>
    <row r="150" spans="1:19" x14ac:dyDescent="0.3">
      <c r="A150" t="s">
        <v>176</v>
      </c>
      <c r="B150">
        <v>6100.4912108999997</v>
      </c>
      <c r="C150">
        <v>5858.6899414</v>
      </c>
      <c r="D150">
        <v>6303.0498047000001</v>
      </c>
      <c r="E150">
        <v>5972.4042969000002</v>
      </c>
      <c r="F150">
        <v>5858.6899414</v>
      </c>
      <c r="G150">
        <v>5827</v>
      </c>
      <c r="H150">
        <v>5827</v>
      </c>
      <c r="I150">
        <v>5849.9799805000002</v>
      </c>
      <c r="J150">
        <v>5932.2734375</v>
      </c>
      <c r="L150" t="str">
        <f t="shared" si="17"/>
        <v>07OCT2023:05:00:00</v>
      </c>
      <c r="M150">
        <v>5</v>
      </c>
      <c r="N150">
        <f t="shared" si="18"/>
        <v>-241.80126949999976</v>
      </c>
      <c r="O150">
        <f t="shared" si="19"/>
        <v>-241.80126949999976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3.963636060453025</v>
      </c>
    </row>
    <row r="151" spans="1:19" x14ac:dyDescent="0.3">
      <c r="A151" t="s">
        <v>177</v>
      </c>
      <c r="B151">
        <v>6061.1611327999999</v>
      </c>
      <c r="C151">
        <v>5832.8701172000001</v>
      </c>
      <c r="D151">
        <v>6198.2021483999997</v>
      </c>
      <c r="E151">
        <v>5874.5654297000001</v>
      </c>
      <c r="F151">
        <v>5832.8701172000001</v>
      </c>
      <c r="G151">
        <v>5813.7001952999999</v>
      </c>
      <c r="H151">
        <v>5813.7001952999999</v>
      </c>
      <c r="I151">
        <v>5816.2900391000003</v>
      </c>
      <c r="J151">
        <v>5893.2949219000002</v>
      </c>
      <c r="L151" t="str">
        <f t="shared" si="17"/>
        <v>07OCT2023:06:00:00</v>
      </c>
      <c r="M151">
        <v>6</v>
      </c>
      <c r="N151">
        <f t="shared" si="18"/>
        <v>-228.29101559999981</v>
      </c>
      <c r="O151">
        <f t="shared" si="19"/>
        <v>-228.29101559999981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3.7664567992525719</v>
      </c>
    </row>
    <row r="152" spans="1:19" x14ac:dyDescent="0.3">
      <c r="A152" t="s">
        <v>178</v>
      </c>
      <c r="B152">
        <v>6129.4589844000002</v>
      </c>
      <c r="C152">
        <v>5938.8500977000003</v>
      </c>
      <c r="D152">
        <v>6176.3310547000001</v>
      </c>
      <c r="E152">
        <v>5991.1606444999998</v>
      </c>
      <c r="F152">
        <v>5938.8500977000003</v>
      </c>
      <c r="G152">
        <v>5927.8999022999997</v>
      </c>
      <c r="H152">
        <v>5927.8999022999997</v>
      </c>
      <c r="I152">
        <v>5917.6000977000003</v>
      </c>
      <c r="J152">
        <v>5975.5913086</v>
      </c>
      <c r="L152" t="str">
        <f t="shared" si="17"/>
        <v>07OCT2023:07:00:00</v>
      </c>
      <c r="M152">
        <v>7</v>
      </c>
      <c r="N152">
        <f t="shared" si="18"/>
        <v>-190.60888669999986</v>
      </c>
      <c r="O152">
        <f t="shared" si="19"/>
        <v>-190.60888669999986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3.1097179569210898</v>
      </c>
    </row>
    <row r="153" spans="1:19" x14ac:dyDescent="0.3">
      <c r="A153" t="s">
        <v>179</v>
      </c>
      <c r="B153">
        <v>6247.8022461</v>
      </c>
      <c r="C153">
        <v>6139.2402344000002</v>
      </c>
      <c r="D153">
        <v>6168.0351563000004</v>
      </c>
      <c r="E153">
        <v>5910.3837891000003</v>
      </c>
      <c r="F153">
        <v>6139.2402344000002</v>
      </c>
      <c r="G153">
        <v>6144.7900391000003</v>
      </c>
      <c r="H153">
        <v>6144.7900391000003</v>
      </c>
      <c r="I153">
        <v>6115.0498047000001</v>
      </c>
      <c r="J153">
        <v>6139.9624022999997</v>
      </c>
      <c r="L153" t="str">
        <f t="shared" si="17"/>
        <v>07OCT2023:08:00:00</v>
      </c>
      <c r="M153">
        <v>8</v>
      </c>
      <c r="N153">
        <f t="shared" si="18"/>
        <v>-108.56201169999986</v>
      </c>
      <c r="O153">
        <f t="shared" si="19"/>
        <v>-108.56201169999986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1.7376031990731839</v>
      </c>
    </row>
    <row r="154" spans="1:19" x14ac:dyDescent="0.3">
      <c r="A154" t="s">
        <v>180</v>
      </c>
      <c r="B154">
        <v>6383.3393555000002</v>
      </c>
      <c r="C154">
        <v>6381.75</v>
      </c>
      <c r="D154">
        <v>6276.9765625</v>
      </c>
      <c r="E154">
        <v>6008.5107422000001</v>
      </c>
      <c r="F154">
        <v>6381.75</v>
      </c>
      <c r="G154">
        <v>6393.7998047000001</v>
      </c>
      <c r="H154">
        <v>6393.7998047000001</v>
      </c>
      <c r="I154">
        <v>6356</v>
      </c>
      <c r="J154">
        <v>6357.890625</v>
      </c>
      <c r="L154" t="str">
        <f t="shared" si="17"/>
        <v>07OCT2023:09:00:00</v>
      </c>
      <c r="M154">
        <v>9</v>
      </c>
      <c r="N154">
        <f t="shared" si="18"/>
        <v>-1.589355500000238</v>
      </c>
      <c r="O154">
        <f t="shared" si="19"/>
        <v>-1.589355500000238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2.4898496092500874E-2</v>
      </c>
    </row>
    <row r="155" spans="1:19" x14ac:dyDescent="0.3">
      <c r="A155" t="s">
        <v>181</v>
      </c>
      <c r="B155">
        <v>6511.9692383000001</v>
      </c>
      <c r="C155">
        <v>6671.8398438000004</v>
      </c>
      <c r="D155">
        <v>6555.9448241999999</v>
      </c>
      <c r="E155">
        <v>6242.6108397999997</v>
      </c>
      <c r="F155">
        <v>6671.8398438000004</v>
      </c>
      <c r="G155">
        <v>6697.7900391000003</v>
      </c>
      <c r="H155">
        <v>6697.7900391000003</v>
      </c>
      <c r="I155">
        <v>6646.3500977000003</v>
      </c>
      <c r="J155">
        <v>6651.3945313000004</v>
      </c>
      <c r="L155" t="str">
        <f t="shared" si="17"/>
        <v>07OCT2023:10:00:00</v>
      </c>
      <c r="M155">
        <v>10</v>
      </c>
      <c r="N155">
        <f t="shared" si="18"/>
        <v>159.87060550000024</v>
      </c>
      <c r="O155" t="str">
        <f t="shared" si="19"/>
        <v/>
      </c>
      <c r="P155">
        <f t="shared" si="20"/>
        <v>159.87060550000024</v>
      </c>
      <c r="Q155" t="str">
        <f t="shared" si="21"/>
        <v/>
      </c>
      <c r="R155">
        <f t="shared" si="22"/>
        <v>1</v>
      </c>
      <c r="S155">
        <f t="shared" si="23"/>
        <v>2.4550270379000696</v>
      </c>
    </row>
    <row r="156" spans="1:19" x14ac:dyDescent="0.3">
      <c r="A156" t="s">
        <v>182</v>
      </c>
      <c r="B156">
        <v>6596.1806641000003</v>
      </c>
      <c r="C156">
        <v>6893.6098633000001</v>
      </c>
      <c r="D156">
        <v>6909.6225586</v>
      </c>
      <c r="E156">
        <v>6576.5444336</v>
      </c>
      <c r="F156">
        <v>6893.6098633000001</v>
      </c>
      <c r="G156">
        <v>6928.0800780999998</v>
      </c>
      <c r="H156">
        <v>6928.0800780999998</v>
      </c>
      <c r="I156">
        <v>6863.7299805000002</v>
      </c>
      <c r="J156">
        <v>6901.6367188000004</v>
      </c>
      <c r="L156" t="str">
        <f t="shared" si="17"/>
        <v>07OCT2023:11:00:00</v>
      </c>
      <c r="M156">
        <v>11</v>
      </c>
      <c r="N156">
        <f t="shared" si="18"/>
        <v>297.42919919999986</v>
      </c>
      <c r="O156" t="str">
        <f t="shared" si="19"/>
        <v/>
      </c>
      <c r="P156">
        <f t="shared" si="20"/>
        <v>297.42919919999986</v>
      </c>
      <c r="Q156" t="str">
        <f t="shared" si="21"/>
        <v/>
      </c>
      <c r="R156">
        <f t="shared" si="22"/>
        <v>1</v>
      </c>
      <c r="S156">
        <f t="shared" si="23"/>
        <v>4.5091123840614493</v>
      </c>
    </row>
    <row r="157" spans="1:19" x14ac:dyDescent="0.3">
      <c r="A157" t="s">
        <v>183</v>
      </c>
      <c r="B157">
        <v>6628.8896483999997</v>
      </c>
      <c r="C157">
        <v>7064.7700194999998</v>
      </c>
      <c r="D157">
        <v>7143.7529297000001</v>
      </c>
      <c r="E157">
        <v>6740.2578125</v>
      </c>
      <c r="F157">
        <v>7064.7700194999998</v>
      </c>
      <c r="G157">
        <v>7088.8100586</v>
      </c>
      <c r="H157">
        <v>7088.8100586</v>
      </c>
      <c r="I157">
        <v>7023.7299805000002</v>
      </c>
      <c r="J157">
        <v>7077.8710938000004</v>
      </c>
      <c r="L157" t="str">
        <f t="shared" si="17"/>
        <v>07OCT2023:12:00:00</v>
      </c>
      <c r="M157">
        <v>12</v>
      </c>
      <c r="N157">
        <f t="shared" si="18"/>
        <v>435.88037110000005</v>
      </c>
      <c r="O157" t="str">
        <f t="shared" si="19"/>
        <v/>
      </c>
      <c r="P157">
        <f t="shared" si="20"/>
        <v>435.88037110000005</v>
      </c>
      <c r="Q157" t="str">
        <f t="shared" si="21"/>
        <v/>
      </c>
      <c r="R157">
        <f t="shared" si="22"/>
        <v>1</v>
      </c>
      <c r="S157">
        <f t="shared" si="23"/>
        <v>6.5754657901901794</v>
      </c>
    </row>
    <row r="158" spans="1:19" x14ac:dyDescent="0.3">
      <c r="A158" t="s">
        <v>184</v>
      </c>
      <c r="B158">
        <v>6727.1416016000003</v>
      </c>
      <c r="C158">
        <v>7152.3999022999997</v>
      </c>
      <c r="D158">
        <v>7438.9423827999999</v>
      </c>
      <c r="E158">
        <v>6994.5297852000003</v>
      </c>
      <c r="F158">
        <v>7152.3999022999997</v>
      </c>
      <c r="G158">
        <v>7184.2202147999997</v>
      </c>
      <c r="H158">
        <v>7184.2202147999997</v>
      </c>
      <c r="I158">
        <v>7117.8398438000004</v>
      </c>
      <c r="J158">
        <v>7212.0688477000003</v>
      </c>
      <c r="L158" t="str">
        <f t="shared" si="17"/>
        <v>07OCT2023:13:00:00</v>
      </c>
      <c r="M158">
        <v>13</v>
      </c>
      <c r="N158">
        <f t="shared" si="18"/>
        <v>425.25830069999938</v>
      </c>
      <c r="O158" t="str">
        <f t="shared" si="19"/>
        <v/>
      </c>
      <c r="P158">
        <f t="shared" si="20"/>
        <v>425.25830069999938</v>
      </c>
      <c r="Q158" t="str">
        <f t="shared" si="21"/>
        <v/>
      </c>
      <c r="R158">
        <f t="shared" si="22"/>
        <v>1</v>
      </c>
      <c r="S158">
        <f t="shared" si="23"/>
        <v>6.3215303896510049</v>
      </c>
    </row>
    <row r="159" spans="1:19" x14ac:dyDescent="0.3">
      <c r="A159" t="s">
        <v>185</v>
      </c>
      <c r="B159">
        <v>6888.4931641000003</v>
      </c>
      <c r="C159">
        <v>7202.25</v>
      </c>
      <c r="D159">
        <v>7634.6777344000002</v>
      </c>
      <c r="E159">
        <v>7169.2509766000003</v>
      </c>
      <c r="F159">
        <v>7202.25</v>
      </c>
      <c r="G159">
        <v>7241.8798827999999</v>
      </c>
      <c r="H159">
        <v>7241.8798827999999</v>
      </c>
      <c r="I159">
        <v>7179.8500977000003</v>
      </c>
      <c r="J159">
        <v>7297.8676758000001</v>
      </c>
      <c r="L159" t="str">
        <f t="shared" si="17"/>
        <v>07OCT2023:14:00:00</v>
      </c>
      <c r="M159">
        <v>14</v>
      </c>
      <c r="N159">
        <f t="shared" si="18"/>
        <v>313.75683589999971</v>
      </c>
      <c r="O159" t="str">
        <f t="shared" si="19"/>
        <v/>
      </c>
      <c r="P159">
        <f t="shared" si="20"/>
        <v>313.75683589999971</v>
      </c>
      <c r="Q159" t="str">
        <f t="shared" si="21"/>
        <v/>
      </c>
      <c r="R159">
        <f t="shared" si="22"/>
        <v>1</v>
      </c>
      <c r="S159">
        <f t="shared" si="23"/>
        <v>4.5547963600395454</v>
      </c>
    </row>
    <row r="160" spans="1:19" x14ac:dyDescent="0.3">
      <c r="A160" t="s">
        <v>186</v>
      </c>
      <c r="B160">
        <v>7119.4394530999998</v>
      </c>
      <c r="C160">
        <v>7295.6499022999997</v>
      </c>
      <c r="D160">
        <v>7902.7636719000002</v>
      </c>
      <c r="E160">
        <v>7421.3041991999999</v>
      </c>
      <c r="F160">
        <v>7295.6499022999997</v>
      </c>
      <c r="G160">
        <v>7338.9399414</v>
      </c>
      <c r="H160">
        <v>7338.9399414</v>
      </c>
      <c r="I160">
        <v>7347.0600586</v>
      </c>
      <c r="J160">
        <v>7449.8120116999999</v>
      </c>
      <c r="L160" t="str">
        <f t="shared" si="17"/>
        <v>07OCT2023:15:00:00</v>
      </c>
      <c r="M160">
        <v>15</v>
      </c>
      <c r="N160">
        <f t="shared" si="18"/>
        <v>176.21044919999986</v>
      </c>
      <c r="O160" t="str">
        <f t="shared" si="19"/>
        <v/>
      </c>
      <c r="P160">
        <f t="shared" si="20"/>
        <v>176.21044919999986</v>
      </c>
      <c r="Q160" t="str">
        <f t="shared" si="21"/>
        <v/>
      </c>
      <c r="R160">
        <f t="shared" si="22"/>
        <v>1</v>
      </c>
      <c r="S160">
        <f t="shared" si="23"/>
        <v>2.475060717361294</v>
      </c>
    </row>
    <row r="161" spans="1:19" x14ac:dyDescent="0.3">
      <c r="A161" t="s">
        <v>187</v>
      </c>
      <c r="B161">
        <v>7313.1992188000004</v>
      </c>
      <c r="C161">
        <v>7435.5600586</v>
      </c>
      <c r="D161">
        <v>8095.8251952999999</v>
      </c>
      <c r="E161">
        <v>7570.8305664</v>
      </c>
      <c r="F161">
        <v>7435.5600586</v>
      </c>
      <c r="G161">
        <v>7451.5097655999998</v>
      </c>
      <c r="H161">
        <v>7451.5097655999998</v>
      </c>
      <c r="I161">
        <v>7488.4399414</v>
      </c>
      <c r="J161">
        <v>7589.8574219000002</v>
      </c>
      <c r="L161" t="str">
        <f t="shared" si="17"/>
        <v>07OCT2023:16:00:00</v>
      </c>
      <c r="M161">
        <v>16</v>
      </c>
      <c r="N161">
        <f t="shared" si="18"/>
        <v>122.36083979999967</v>
      </c>
      <c r="O161" t="str">
        <f t="shared" si="19"/>
        <v/>
      </c>
      <c r="P161">
        <f t="shared" si="20"/>
        <v>122.36083979999967</v>
      </c>
      <c r="Q161" t="str">
        <f t="shared" si="21"/>
        <v/>
      </c>
      <c r="R161">
        <f t="shared" si="22"/>
        <v>1</v>
      </c>
      <c r="S161">
        <f t="shared" si="23"/>
        <v>1.6731506436396173</v>
      </c>
    </row>
    <row r="162" spans="1:19" x14ac:dyDescent="0.3">
      <c r="A162" t="s">
        <v>188</v>
      </c>
      <c r="B162">
        <v>7496.3613280999998</v>
      </c>
      <c r="C162">
        <v>7577.2001952999999</v>
      </c>
      <c r="D162">
        <v>8150.1655272999997</v>
      </c>
      <c r="E162">
        <v>7623.0761719000002</v>
      </c>
      <c r="F162">
        <v>7577.2001952999999</v>
      </c>
      <c r="G162">
        <v>7560.2001952999999</v>
      </c>
      <c r="H162">
        <v>7560.2001952999999</v>
      </c>
      <c r="I162">
        <v>7600.9101563000004</v>
      </c>
      <c r="J162">
        <v>7692.1064452999999</v>
      </c>
      <c r="L162" t="str">
        <f t="shared" si="17"/>
        <v>07OCT2023:17:00:00</v>
      </c>
      <c r="M162">
        <v>17</v>
      </c>
      <c r="N162">
        <f t="shared" si="18"/>
        <v>80.838867200000095</v>
      </c>
      <c r="O162" t="str">
        <f t="shared" si="19"/>
        <v/>
      </c>
      <c r="P162">
        <f t="shared" si="20"/>
        <v>80.838867200000095</v>
      </c>
      <c r="Q162" t="str">
        <f t="shared" si="21"/>
        <v/>
      </c>
      <c r="R162">
        <f t="shared" si="22"/>
        <v>1</v>
      </c>
      <c r="S162">
        <f t="shared" si="23"/>
        <v>1.0783747429166306</v>
      </c>
    </row>
    <row r="163" spans="1:19" x14ac:dyDescent="0.3">
      <c r="A163" t="s">
        <v>189</v>
      </c>
      <c r="B163">
        <v>7540.4472655999998</v>
      </c>
      <c r="C163">
        <v>7648.8999022999997</v>
      </c>
      <c r="D163">
        <v>8107.9492188000004</v>
      </c>
      <c r="E163">
        <v>7581.8251952999999</v>
      </c>
      <c r="F163">
        <v>7648.8999022999997</v>
      </c>
      <c r="G163">
        <v>7601.4799805000002</v>
      </c>
      <c r="H163">
        <v>7601.4799805000002</v>
      </c>
      <c r="I163">
        <v>7603.2299805000002</v>
      </c>
      <c r="J163">
        <v>7708.0410155999998</v>
      </c>
      <c r="L163" t="str">
        <f t="shared" si="17"/>
        <v>07OCT2023:18:00:00</v>
      </c>
      <c r="M163">
        <v>18</v>
      </c>
      <c r="N163">
        <f t="shared" si="18"/>
        <v>108.45263669999986</v>
      </c>
      <c r="O163" t="str">
        <f t="shared" si="19"/>
        <v/>
      </c>
      <c r="P163">
        <f t="shared" si="20"/>
        <v>108.45263669999986</v>
      </c>
      <c r="Q163" t="str">
        <f t="shared" si="21"/>
        <v/>
      </c>
      <c r="R163">
        <f t="shared" si="22"/>
        <v>1</v>
      </c>
      <c r="S163">
        <f t="shared" si="23"/>
        <v>1.4382785646518303</v>
      </c>
    </row>
    <row r="164" spans="1:19" x14ac:dyDescent="0.3">
      <c r="A164" t="s">
        <v>190</v>
      </c>
      <c r="B164">
        <v>7443.1528319999998</v>
      </c>
      <c r="C164">
        <v>7490.0097655999998</v>
      </c>
      <c r="D164">
        <v>7873.1899414</v>
      </c>
      <c r="E164">
        <v>7486.1899414</v>
      </c>
      <c r="F164">
        <v>7490.0097655999998</v>
      </c>
      <c r="G164">
        <v>7429.2099608999997</v>
      </c>
      <c r="H164">
        <v>7429.2099608999997</v>
      </c>
      <c r="I164">
        <v>7413.2001952999999</v>
      </c>
      <c r="J164">
        <v>7519.2832030999998</v>
      </c>
      <c r="L164" t="str">
        <f t="shared" si="17"/>
        <v>07OCT2023:19:00:00</v>
      </c>
      <c r="M164">
        <v>19</v>
      </c>
      <c r="N164">
        <f t="shared" si="18"/>
        <v>46.856933600000048</v>
      </c>
      <c r="O164" t="str">
        <f t="shared" si="19"/>
        <v/>
      </c>
      <c r="P164">
        <f t="shared" si="20"/>
        <v>46.856933600000048</v>
      </c>
      <c r="Q164" t="str">
        <f t="shared" si="21"/>
        <v/>
      </c>
      <c r="R164">
        <f t="shared" si="22"/>
        <v>1</v>
      </c>
      <c r="S164">
        <f t="shared" si="23"/>
        <v>0.62953071981204278</v>
      </c>
    </row>
    <row r="165" spans="1:19" x14ac:dyDescent="0.3">
      <c r="A165" t="s">
        <v>191</v>
      </c>
      <c r="B165">
        <v>7438.3251952999999</v>
      </c>
      <c r="C165">
        <v>7469.1000977000003</v>
      </c>
      <c r="D165">
        <v>7793.9306641000003</v>
      </c>
      <c r="E165">
        <v>7394.0854491999999</v>
      </c>
      <c r="F165">
        <v>7469.1000977000003</v>
      </c>
      <c r="G165">
        <v>7440.8798827999999</v>
      </c>
      <c r="H165">
        <v>7440.8798827999999</v>
      </c>
      <c r="I165">
        <v>7414.3100586</v>
      </c>
      <c r="J165">
        <v>7506.3417969000002</v>
      </c>
      <c r="L165" t="str">
        <f t="shared" si="17"/>
        <v>07OCT2023:20:00:00</v>
      </c>
      <c r="M165">
        <v>20</v>
      </c>
      <c r="N165">
        <f t="shared" si="18"/>
        <v>30.774902400000428</v>
      </c>
      <c r="O165" t="str">
        <f t="shared" si="19"/>
        <v/>
      </c>
      <c r="P165">
        <f t="shared" si="20"/>
        <v>30.774902400000428</v>
      </c>
      <c r="Q165" t="str">
        <f t="shared" si="21"/>
        <v/>
      </c>
      <c r="R165">
        <f t="shared" si="22"/>
        <v>1</v>
      </c>
      <c r="S165">
        <f t="shared" si="23"/>
        <v>0.41373429625590913</v>
      </c>
    </row>
    <row r="166" spans="1:19" x14ac:dyDescent="0.3">
      <c r="A166" t="s">
        <v>192</v>
      </c>
      <c r="B166">
        <v>7323.2216797000001</v>
      </c>
      <c r="C166">
        <v>7325.5800780999998</v>
      </c>
      <c r="D166">
        <v>7606.3950194999998</v>
      </c>
      <c r="E166">
        <v>7193.0820313000004</v>
      </c>
      <c r="F166">
        <v>7325.5800780999998</v>
      </c>
      <c r="G166">
        <v>7344.3598633000001</v>
      </c>
      <c r="H166">
        <v>7344.3598633000001</v>
      </c>
      <c r="I166">
        <v>7330.1699219000002</v>
      </c>
      <c r="J166">
        <v>7390.6318358999997</v>
      </c>
      <c r="L166" t="str">
        <f t="shared" si="17"/>
        <v>07OCT2023:21:00:00</v>
      </c>
      <c r="M166">
        <v>21</v>
      </c>
      <c r="N166">
        <f t="shared" si="18"/>
        <v>2.3583983999997145</v>
      </c>
      <c r="O166" t="str">
        <f t="shared" si="19"/>
        <v/>
      </c>
      <c r="P166">
        <f t="shared" si="20"/>
        <v>2.3583983999997145</v>
      </c>
      <c r="Q166" t="str">
        <f t="shared" si="21"/>
        <v/>
      </c>
      <c r="R166">
        <f t="shared" si="22"/>
        <v>1</v>
      </c>
      <c r="S166">
        <f t="shared" si="23"/>
        <v>3.2204383578025561E-2</v>
      </c>
    </row>
    <row r="167" spans="1:19" x14ac:dyDescent="0.3">
      <c r="A167" t="s">
        <v>193</v>
      </c>
      <c r="B167">
        <v>7071.1015625</v>
      </c>
      <c r="C167">
        <v>7090.0400391000003</v>
      </c>
      <c r="D167">
        <v>7194.3925780999998</v>
      </c>
      <c r="E167">
        <v>6683.5537108999997</v>
      </c>
      <c r="F167">
        <v>7090.0400391000003</v>
      </c>
      <c r="G167">
        <v>7128.9301758000001</v>
      </c>
      <c r="H167">
        <v>7128.9301758000001</v>
      </c>
      <c r="I167">
        <v>7139.8198241999999</v>
      </c>
      <c r="J167">
        <v>7141.4013672000001</v>
      </c>
      <c r="L167" t="str">
        <f t="shared" si="17"/>
        <v>07OCT2023:22:00:00</v>
      </c>
      <c r="M167">
        <v>22</v>
      </c>
      <c r="N167">
        <f t="shared" si="18"/>
        <v>18.938476600000286</v>
      </c>
      <c r="O167" t="str">
        <f t="shared" si="19"/>
        <v/>
      </c>
      <c r="P167">
        <f t="shared" si="20"/>
        <v>18.938476600000286</v>
      </c>
      <c r="Q167" t="str">
        <f t="shared" si="21"/>
        <v/>
      </c>
      <c r="R167">
        <f t="shared" si="22"/>
        <v>1</v>
      </c>
      <c r="S167">
        <f t="shared" si="23"/>
        <v>0.26782922621895638</v>
      </c>
    </row>
    <row r="168" spans="1:19" x14ac:dyDescent="0.3">
      <c r="A168" t="s">
        <v>194</v>
      </c>
      <c r="B168">
        <v>6763.2026366999999</v>
      </c>
      <c r="C168">
        <v>6783.8701172000001</v>
      </c>
      <c r="D168">
        <v>6769.3403319999998</v>
      </c>
      <c r="E168">
        <v>6306.8393555000002</v>
      </c>
      <c r="F168">
        <v>6783.8701172000001</v>
      </c>
      <c r="G168">
        <v>6805.0800780999998</v>
      </c>
      <c r="H168">
        <v>6805.0800780999998</v>
      </c>
      <c r="I168">
        <v>6821.0498047000001</v>
      </c>
      <c r="J168">
        <v>6800.6020508000001</v>
      </c>
      <c r="L168" t="str">
        <f t="shared" si="17"/>
        <v>07OCT2023:23:00:00</v>
      </c>
      <c r="M168">
        <v>23</v>
      </c>
      <c r="N168">
        <f t="shared" si="18"/>
        <v>20.667480500000238</v>
      </c>
      <c r="O168" t="str">
        <f t="shared" si="19"/>
        <v/>
      </c>
      <c r="P168">
        <f t="shared" si="20"/>
        <v>20.667480500000238</v>
      </c>
      <c r="Q168" t="str">
        <f t="shared" si="21"/>
        <v/>
      </c>
      <c r="R168">
        <f t="shared" si="22"/>
        <v>1</v>
      </c>
      <c r="S168">
        <f t="shared" si="23"/>
        <v>0.30558718421136377</v>
      </c>
    </row>
    <row r="169" spans="1:19" x14ac:dyDescent="0.3">
      <c r="A169" t="s">
        <v>195</v>
      </c>
      <c r="B169">
        <v>6381.5805664</v>
      </c>
      <c r="C169">
        <v>6439.8999022999997</v>
      </c>
      <c r="D169">
        <v>6436.7226563000004</v>
      </c>
      <c r="E169">
        <v>6074.7231444999998</v>
      </c>
      <c r="F169">
        <v>6439.8999022999997</v>
      </c>
      <c r="G169">
        <v>6443.4199219000002</v>
      </c>
      <c r="H169">
        <v>6443.4199219000002</v>
      </c>
      <c r="I169">
        <v>6460.5400391000003</v>
      </c>
      <c r="J169">
        <v>6446.8647461</v>
      </c>
      <c r="L169" t="str">
        <f t="shared" si="17"/>
        <v>08OCT2023:00:00:00</v>
      </c>
      <c r="M169">
        <v>24</v>
      </c>
      <c r="N169">
        <f t="shared" si="18"/>
        <v>58.319335899999714</v>
      </c>
      <c r="O169" t="str">
        <f t="shared" si="19"/>
        <v/>
      </c>
      <c r="P169">
        <f t="shared" si="20"/>
        <v>58.319335899999714</v>
      </c>
      <c r="Q169" t="str">
        <f t="shared" si="21"/>
        <v/>
      </c>
      <c r="R169">
        <f t="shared" si="22"/>
        <v>1</v>
      </c>
      <c r="S169">
        <f t="shared" si="23"/>
        <v>0.91386977400332392</v>
      </c>
    </row>
    <row r="170" spans="1:19" x14ac:dyDescent="0.3">
      <c r="A170" t="s">
        <v>196</v>
      </c>
      <c r="B170">
        <v>5982.1064452999999</v>
      </c>
      <c r="C170">
        <v>6163.9599608999997</v>
      </c>
      <c r="D170">
        <v>6207.4633789</v>
      </c>
      <c r="E170">
        <v>5755.4946289</v>
      </c>
      <c r="F170">
        <v>6156.2202147999997</v>
      </c>
      <c r="G170">
        <v>6163.9599608999997</v>
      </c>
      <c r="H170">
        <v>6163.9599608999997</v>
      </c>
      <c r="I170">
        <v>6188.3901366999999</v>
      </c>
      <c r="J170">
        <v>6179.2158202999999</v>
      </c>
      <c r="L170" t="str">
        <f t="shared" si="17"/>
        <v>08OCT2023:01:00:00</v>
      </c>
      <c r="M170">
        <v>1</v>
      </c>
      <c r="N170">
        <f t="shared" si="18"/>
        <v>181.85351559999981</v>
      </c>
      <c r="O170" t="str">
        <f t="shared" si="19"/>
        <v/>
      </c>
      <c r="P170">
        <f t="shared" si="20"/>
        <v>181.85351559999981</v>
      </c>
      <c r="Q170" t="str">
        <f t="shared" si="21"/>
        <v/>
      </c>
      <c r="R170">
        <f t="shared" si="22"/>
        <v>1</v>
      </c>
      <c r="S170">
        <f t="shared" si="23"/>
        <v>3.0399578687349811</v>
      </c>
    </row>
    <row r="171" spans="1:19" x14ac:dyDescent="0.3">
      <c r="A171" t="s">
        <v>197</v>
      </c>
      <c r="B171">
        <v>5687.6337891000003</v>
      </c>
      <c r="C171">
        <v>5786.5</v>
      </c>
      <c r="D171">
        <v>5847.9213866999999</v>
      </c>
      <c r="E171">
        <v>5385.2319336</v>
      </c>
      <c r="F171">
        <v>5809.0297852000003</v>
      </c>
      <c r="G171">
        <v>5786.5</v>
      </c>
      <c r="H171">
        <v>5786.5</v>
      </c>
      <c r="I171">
        <v>5853.0097655999998</v>
      </c>
      <c r="J171">
        <v>5820.9902344000002</v>
      </c>
      <c r="L171" t="str">
        <f t="shared" si="17"/>
        <v>08OCT2023:02:00:00</v>
      </c>
      <c r="M171">
        <v>2</v>
      </c>
      <c r="N171">
        <f t="shared" si="18"/>
        <v>98.866210899999714</v>
      </c>
      <c r="O171" t="str">
        <f t="shared" si="19"/>
        <v/>
      </c>
      <c r="P171">
        <f t="shared" si="20"/>
        <v>98.866210899999714</v>
      </c>
      <c r="Q171" t="str">
        <f t="shared" si="21"/>
        <v/>
      </c>
      <c r="R171">
        <f t="shared" si="22"/>
        <v>1</v>
      </c>
      <c r="S171">
        <f t="shared" si="23"/>
        <v>1.7382661149786176</v>
      </c>
    </row>
    <row r="172" spans="1:19" x14ac:dyDescent="0.3">
      <c r="A172" t="s">
        <v>198</v>
      </c>
      <c r="B172">
        <v>5512.2236327999999</v>
      </c>
      <c r="C172">
        <v>5546.3300780999998</v>
      </c>
      <c r="D172">
        <v>5579.2431641000003</v>
      </c>
      <c r="E172">
        <v>5141.5849608999997</v>
      </c>
      <c r="F172">
        <v>5603.3901366999999</v>
      </c>
      <c r="G172">
        <v>5546.3300780999998</v>
      </c>
      <c r="H172">
        <v>5546.3300780999998</v>
      </c>
      <c r="I172">
        <v>5660.6699219000002</v>
      </c>
      <c r="J172">
        <v>5592.9208983999997</v>
      </c>
      <c r="L172" t="str">
        <f t="shared" si="17"/>
        <v>08OCT2023:03:00:00</v>
      </c>
      <c r="M172">
        <v>3</v>
      </c>
      <c r="N172">
        <f t="shared" si="18"/>
        <v>34.106445299999905</v>
      </c>
      <c r="O172" t="str">
        <f t="shared" si="19"/>
        <v/>
      </c>
      <c r="P172">
        <f t="shared" si="20"/>
        <v>34.106445299999905</v>
      </c>
      <c r="Q172" t="str">
        <f t="shared" si="21"/>
        <v/>
      </c>
      <c r="R172">
        <f t="shared" si="22"/>
        <v>1</v>
      </c>
      <c r="S172">
        <f t="shared" si="23"/>
        <v>0.61874204625974372</v>
      </c>
    </row>
    <row r="173" spans="1:19" x14ac:dyDescent="0.3">
      <c r="A173" t="s">
        <v>199</v>
      </c>
      <c r="B173">
        <v>5375.2050780999998</v>
      </c>
      <c r="C173">
        <v>5400.75</v>
      </c>
      <c r="D173">
        <v>5356.5375977000003</v>
      </c>
      <c r="E173">
        <v>4953.5195313000004</v>
      </c>
      <c r="F173">
        <v>5443.9501952999999</v>
      </c>
      <c r="G173">
        <v>5400.75</v>
      </c>
      <c r="H173">
        <v>5400.75</v>
      </c>
      <c r="I173">
        <v>5488.4301758000001</v>
      </c>
      <c r="J173">
        <v>5422.5317383000001</v>
      </c>
      <c r="L173" t="str">
        <f t="shared" si="17"/>
        <v>08OCT2023:04:00:00</v>
      </c>
      <c r="M173">
        <v>4</v>
      </c>
      <c r="N173">
        <f t="shared" si="18"/>
        <v>25.54492190000019</v>
      </c>
      <c r="O173" t="str">
        <f t="shared" si="19"/>
        <v/>
      </c>
      <c r="P173">
        <f t="shared" si="20"/>
        <v>25.54492190000019</v>
      </c>
      <c r="Q173" t="str">
        <f t="shared" si="21"/>
        <v/>
      </c>
      <c r="R173">
        <f t="shared" si="22"/>
        <v>1</v>
      </c>
      <c r="S173">
        <f t="shared" si="23"/>
        <v>0.47523622873621929</v>
      </c>
    </row>
    <row r="174" spans="1:19" x14ac:dyDescent="0.3">
      <c r="A174" t="s">
        <v>200</v>
      </c>
      <c r="B174">
        <v>5294.8745116999999</v>
      </c>
      <c r="C174">
        <v>5329.7202147999997</v>
      </c>
      <c r="D174">
        <v>5271.3823241999999</v>
      </c>
      <c r="E174">
        <v>4864.6894530999998</v>
      </c>
      <c r="F174">
        <v>5358.7099608999997</v>
      </c>
      <c r="G174">
        <v>5329.7202147999997</v>
      </c>
      <c r="H174">
        <v>5329.7202147999997</v>
      </c>
      <c r="I174">
        <v>5390.1000977000003</v>
      </c>
      <c r="J174">
        <v>5339.0659180000002</v>
      </c>
      <c r="L174" t="str">
        <f t="shared" si="17"/>
        <v>08OCT2023:05:00:00</v>
      </c>
      <c r="M174">
        <v>5</v>
      </c>
      <c r="N174">
        <f t="shared" si="18"/>
        <v>34.84570309999981</v>
      </c>
      <c r="O174" t="str">
        <f t="shared" si="19"/>
        <v/>
      </c>
      <c r="P174">
        <f t="shared" si="20"/>
        <v>34.84570309999981</v>
      </c>
      <c r="Q174" t="str">
        <f t="shared" si="21"/>
        <v/>
      </c>
      <c r="R174">
        <f t="shared" si="22"/>
        <v>1</v>
      </c>
      <c r="S174">
        <f t="shared" si="23"/>
        <v>0.6581025295878461</v>
      </c>
    </row>
    <row r="175" spans="1:19" x14ac:dyDescent="0.3">
      <c r="A175" t="s">
        <v>201</v>
      </c>
      <c r="B175">
        <v>5291.1206055000002</v>
      </c>
      <c r="C175">
        <v>5339.7402344000002</v>
      </c>
      <c r="D175">
        <v>5222.9624022999997</v>
      </c>
      <c r="E175">
        <v>4805.5810547000001</v>
      </c>
      <c r="F175">
        <v>5352.2001952999999</v>
      </c>
      <c r="G175">
        <v>5339.7402344000002</v>
      </c>
      <c r="H175">
        <v>5339.7402344000002</v>
      </c>
      <c r="I175">
        <v>5364.6401366999999</v>
      </c>
      <c r="J175">
        <v>5325.1005858999997</v>
      </c>
      <c r="L175" t="str">
        <f t="shared" si="17"/>
        <v>08OCT2023:06:00:00</v>
      </c>
      <c r="M175">
        <v>6</v>
      </c>
      <c r="N175">
        <f t="shared" si="18"/>
        <v>48.619628899999952</v>
      </c>
      <c r="O175" t="str">
        <f t="shared" si="19"/>
        <v/>
      </c>
      <c r="P175">
        <f t="shared" si="20"/>
        <v>48.619628899999952</v>
      </c>
      <c r="Q175" t="str">
        <f t="shared" si="21"/>
        <v/>
      </c>
      <c r="R175">
        <f t="shared" si="22"/>
        <v>1</v>
      </c>
      <c r="S175">
        <f t="shared" si="23"/>
        <v>0.91889095949657529</v>
      </c>
    </row>
    <row r="176" spans="1:19" x14ac:dyDescent="0.3">
      <c r="A176" t="s">
        <v>202</v>
      </c>
      <c r="B176">
        <v>5391.0737305000002</v>
      </c>
      <c r="C176">
        <v>5438.6699219000002</v>
      </c>
      <c r="D176">
        <v>5220.9233397999997</v>
      </c>
      <c r="E176">
        <v>4905.0639647999997</v>
      </c>
      <c r="F176">
        <v>5452.3901366999999</v>
      </c>
      <c r="G176">
        <v>5438.6699219000002</v>
      </c>
      <c r="H176">
        <v>5438.6699219000002</v>
      </c>
      <c r="I176">
        <v>5450.9902344000002</v>
      </c>
      <c r="J176">
        <v>5400.1889647999997</v>
      </c>
      <c r="L176" t="str">
        <f t="shared" si="17"/>
        <v>08OCT2023:07:00:00</v>
      </c>
      <c r="M176">
        <v>7</v>
      </c>
      <c r="N176">
        <f t="shared" si="18"/>
        <v>47.596191399999952</v>
      </c>
      <c r="O176" t="str">
        <f t="shared" si="19"/>
        <v/>
      </c>
      <c r="P176">
        <f t="shared" si="20"/>
        <v>47.596191399999952</v>
      </c>
      <c r="Q176" t="str">
        <f t="shared" si="21"/>
        <v/>
      </c>
      <c r="R176">
        <f t="shared" si="22"/>
        <v>1</v>
      </c>
      <c r="S176">
        <f t="shared" si="23"/>
        <v>0.88287034789979768</v>
      </c>
    </row>
    <row r="177" spans="1:19" x14ac:dyDescent="0.3">
      <c r="A177" t="s">
        <v>203</v>
      </c>
      <c r="B177">
        <v>5523.1699219000002</v>
      </c>
      <c r="C177">
        <v>5610.3598633000001</v>
      </c>
      <c r="D177">
        <v>5355.6508789</v>
      </c>
      <c r="E177">
        <v>5025.5976563000004</v>
      </c>
      <c r="F177">
        <v>5616.7299805000002</v>
      </c>
      <c r="G177">
        <v>5610.3598633000001</v>
      </c>
      <c r="H177">
        <v>5610.3598633000001</v>
      </c>
      <c r="I177">
        <v>5603.7900391000003</v>
      </c>
      <c r="J177">
        <v>5558.0844727000003</v>
      </c>
      <c r="L177" t="str">
        <f t="shared" si="17"/>
        <v>08OCT2023:08:00:00</v>
      </c>
      <c r="M177">
        <v>8</v>
      </c>
      <c r="N177">
        <f t="shared" si="18"/>
        <v>87.189941399999952</v>
      </c>
      <c r="O177" t="str">
        <f t="shared" si="19"/>
        <v/>
      </c>
      <c r="P177">
        <f t="shared" si="20"/>
        <v>87.189941399999952</v>
      </c>
      <c r="Q177" t="str">
        <f t="shared" si="21"/>
        <v/>
      </c>
      <c r="R177">
        <f t="shared" si="22"/>
        <v>1</v>
      </c>
      <c r="S177">
        <f t="shared" si="23"/>
        <v>1.5786213828816287</v>
      </c>
    </row>
    <row r="178" spans="1:19" x14ac:dyDescent="0.3">
      <c r="A178" t="s">
        <v>204</v>
      </c>
      <c r="B178">
        <v>5721.3217772999997</v>
      </c>
      <c r="C178">
        <v>5817.8398438000004</v>
      </c>
      <c r="D178">
        <v>5545.3520508000001</v>
      </c>
      <c r="E178">
        <v>5199.3007813000004</v>
      </c>
      <c r="F178">
        <v>5826.5898438000004</v>
      </c>
      <c r="G178">
        <v>5817.8398438000004</v>
      </c>
      <c r="H178">
        <v>5817.8398438000004</v>
      </c>
      <c r="I178">
        <v>5814.5</v>
      </c>
      <c r="J178">
        <v>5763.2158202999999</v>
      </c>
      <c r="L178" t="str">
        <f t="shared" si="17"/>
        <v>08OCT2023:09:00:00</v>
      </c>
      <c r="M178">
        <v>9</v>
      </c>
      <c r="N178">
        <f t="shared" si="18"/>
        <v>96.518066500000714</v>
      </c>
      <c r="O178" t="str">
        <f t="shared" si="19"/>
        <v/>
      </c>
      <c r="P178">
        <f t="shared" si="20"/>
        <v>96.518066500000714</v>
      </c>
      <c r="Q178" t="str">
        <f t="shared" si="21"/>
        <v/>
      </c>
      <c r="R178">
        <f t="shared" si="22"/>
        <v>1</v>
      </c>
      <c r="S178">
        <f t="shared" si="23"/>
        <v>1.6869889556456554</v>
      </c>
    </row>
    <row r="179" spans="1:19" x14ac:dyDescent="0.3">
      <c r="A179" t="s">
        <v>205</v>
      </c>
      <c r="B179">
        <v>5943.4970702999999</v>
      </c>
      <c r="C179">
        <v>6059.9799805000002</v>
      </c>
      <c r="D179">
        <v>5925.8408202999999</v>
      </c>
      <c r="E179">
        <v>5491.9003905999998</v>
      </c>
      <c r="F179">
        <v>6063.9799805000002</v>
      </c>
      <c r="G179">
        <v>6059.9799805000002</v>
      </c>
      <c r="H179">
        <v>6059.9799805000002</v>
      </c>
      <c r="I179">
        <v>6062.1601563000004</v>
      </c>
      <c r="J179">
        <v>6034.2060547000001</v>
      </c>
      <c r="L179" t="str">
        <f t="shared" si="17"/>
        <v>08OCT2023:10:00:00</v>
      </c>
      <c r="M179">
        <v>10</v>
      </c>
      <c r="N179">
        <f t="shared" si="18"/>
        <v>116.48291020000033</v>
      </c>
      <c r="O179" t="str">
        <f t="shared" si="19"/>
        <v/>
      </c>
      <c r="P179">
        <f t="shared" si="20"/>
        <v>116.48291020000033</v>
      </c>
      <c r="Q179" t="str">
        <f t="shared" si="21"/>
        <v/>
      </c>
      <c r="R179">
        <f t="shared" si="22"/>
        <v>1</v>
      </c>
      <c r="S179">
        <f t="shared" si="23"/>
        <v>1.9598379341696357</v>
      </c>
    </row>
    <row r="180" spans="1:19" x14ac:dyDescent="0.3">
      <c r="A180" t="s">
        <v>206</v>
      </c>
      <c r="B180">
        <v>6141.2192383000001</v>
      </c>
      <c r="C180">
        <v>6268.8798827999999</v>
      </c>
      <c r="D180">
        <v>6299.1225586</v>
      </c>
      <c r="E180">
        <v>5760.6787108999997</v>
      </c>
      <c r="F180">
        <v>6260.0600586</v>
      </c>
      <c r="G180">
        <v>6268.8798827999999</v>
      </c>
      <c r="H180">
        <v>6268.8798827999999</v>
      </c>
      <c r="I180">
        <v>6278.0200194999998</v>
      </c>
      <c r="J180">
        <v>6276.7890625</v>
      </c>
      <c r="L180" t="str">
        <f t="shared" si="17"/>
        <v>08OCT2023:11:00:00</v>
      </c>
      <c r="M180">
        <v>11</v>
      </c>
      <c r="N180">
        <f t="shared" si="18"/>
        <v>127.66064449999976</v>
      </c>
      <c r="O180" t="str">
        <f t="shared" si="19"/>
        <v/>
      </c>
      <c r="P180">
        <f t="shared" si="20"/>
        <v>127.66064449999976</v>
      </c>
      <c r="Q180" t="str">
        <f t="shared" si="21"/>
        <v/>
      </c>
      <c r="R180">
        <f t="shared" si="22"/>
        <v>1</v>
      </c>
      <c r="S180">
        <f t="shared" si="23"/>
        <v>2.0787508073940466</v>
      </c>
    </row>
    <row r="181" spans="1:19" x14ac:dyDescent="0.3">
      <c r="A181" t="s">
        <v>207</v>
      </c>
      <c r="B181">
        <v>6357.4882813000004</v>
      </c>
      <c r="C181">
        <v>6477.1801758000001</v>
      </c>
      <c r="D181">
        <v>6710.0366211</v>
      </c>
      <c r="E181">
        <v>6161.2392577999999</v>
      </c>
      <c r="F181">
        <v>6441.1298827999999</v>
      </c>
      <c r="G181">
        <v>6477.1801758000001</v>
      </c>
      <c r="H181">
        <v>6477.1801758000001</v>
      </c>
      <c r="I181">
        <v>6491.9799805000002</v>
      </c>
      <c r="J181">
        <v>6524.5869141000003</v>
      </c>
      <c r="L181" t="str">
        <f t="shared" si="17"/>
        <v>08OCT2023:12:00:00</v>
      </c>
      <c r="M181">
        <v>12</v>
      </c>
      <c r="N181">
        <f t="shared" si="18"/>
        <v>119.69189449999976</v>
      </c>
      <c r="O181" t="str">
        <f t="shared" si="19"/>
        <v/>
      </c>
      <c r="P181">
        <f t="shared" si="20"/>
        <v>119.69189449999976</v>
      </c>
      <c r="Q181" t="str">
        <f t="shared" si="21"/>
        <v/>
      </c>
      <c r="R181">
        <f t="shared" si="22"/>
        <v>1</v>
      </c>
      <c r="S181">
        <f t="shared" si="23"/>
        <v>1.8826915474160302</v>
      </c>
    </row>
    <row r="182" spans="1:19" x14ac:dyDescent="0.3">
      <c r="A182" t="s">
        <v>208</v>
      </c>
      <c r="B182">
        <v>6580.3291016000003</v>
      </c>
      <c r="C182">
        <v>6701.3100586</v>
      </c>
      <c r="D182">
        <v>7109.7294922000001</v>
      </c>
      <c r="E182">
        <v>6506.7246094000002</v>
      </c>
      <c r="F182">
        <v>6618.6699219000002</v>
      </c>
      <c r="G182">
        <v>6701.3100586</v>
      </c>
      <c r="H182">
        <v>6701.3100586</v>
      </c>
      <c r="I182">
        <v>6712.6000977000003</v>
      </c>
      <c r="J182">
        <v>6778.1171875</v>
      </c>
      <c r="L182" t="str">
        <f t="shared" si="17"/>
        <v>08OCT2023:13:00:00</v>
      </c>
      <c r="M182">
        <v>13</v>
      </c>
      <c r="N182">
        <f t="shared" si="18"/>
        <v>120.98095699999976</v>
      </c>
      <c r="O182" t="str">
        <f t="shared" si="19"/>
        <v/>
      </c>
      <c r="P182">
        <f t="shared" si="20"/>
        <v>120.98095699999976</v>
      </c>
      <c r="Q182" t="str">
        <f t="shared" si="21"/>
        <v/>
      </c>
      <c r="R182">
        <f t="shared" si="22"/>
        <v>1</v>
      </c>
      <c r="S182">
        <f t="shared" si="23"/>
        <v>1.8385244131723346</v>
      </c>
    </row>
    <row r="183" spans="1:19" x14ac:dyDescent="0.3">
      <c r="A183" t="s">
        <v>209</v>
      </c>
      <c r="B183">
        <v>6868.3261719000002</v>
      </c>
      <c r="C183">
        <v>6934.0097655999998</v>
      </c>
      <c r="D183">
        <v>7465.078125</v>
      </c>
      <c r="E183">
        <v>6863.6943358999997</v>
      </c>
      <c r="F183">
        <v>6807.4399414</v>
      </c>
      <c r="G183">
        <v>6934.0097655999998</v>
      </c>
      <c r="H183">
        <v>6934.0097655999998</v>
      </c>
      <c r="I183">
        <v>6936.7597655999998</v>
      </c>
      <c r="J183">
        <v>7028.3916016000003</v>
      </c>
      <c r="L183" t="str">
        <f t="shared" si="17"/>
        <v>08OCT2023:14:00:00</v>
      </c>
      <c r="M183">
        <v>14</v>
      </c>
      <c r="N183">
        <f t="shared" si="18"/>
        <v>65.683593699999619</v>
      </c>
      <c r="O183" t="str">
        <f t="shared" si="19"/>
        <v/>
      </c>
      <c r="P183">
        <f t="shared" si="20"/>
        <v>65.683593699999619</v>
      </c>
      <c r="Q183" t="str">
        <f t="shared" si="21"/>
        <v/>
      </c>
      <c r="R183">
        <f t="shared" si="22"/>
        <v>1</v>
      </c>
      <c r="S183">
        <f t="shared" si="23"/>
        <v>0.95632606920631169</v>
      </c>
    </row>
    <row r="184" spans="1:19" x14ac:dyDescent="0.3">
      <c r="A184" t="s">
        <v>210</v>
      </c>
      <c r="B184">
        <v>7177.1157227000003</v>
      </c>
      <c r="C184">
        <v>7238.5600586</v>
      </c>
      <c r="D184">
        <v>7793.7641602000003</v>
      </c>
      <c r="E184">
        <v>7255.9096680000002</v>
      </c>
      <c r="F184">
        <v>7060.7099608999997</v>
      </c>
      <c r="G184">
        <v>7238.5600586</v>
      </c>
      <c r="H184">
        <v>7238.5600586</v>
      </c>
      <c r="I184">
        <v>7219.2700194999998</v>
      </c>
      <c r="J184">
        <v>7326.0292969000002</v>
      </c>
      <c r="L184" t="str">
        <f t="shared" si="17"/>
        <v>08OCT2023:15:00:00</v>
      </c>
      <c r="M184">
        <v>15</v>
      </c>
      <c r="N184">
        <f t="shared" si="18"/>
        <v>61.444335899999714</v>
      </c>
      <c r="O184" t="str">
        <f t="shared" si="19"/>
        <v/>
      </c>
      <c r="P184">
        <f t="shared" si="20"/>
        <v>61.444335899999714</v>
      </c>
      <c r="Q184" t="str">
        <f t="shared" si="21"/>
        <v/>
      </c>
      <c r="R184">
        <f t="shared" si="22"/>
        <v>1</v>
      </c>
      <c r="S184">
        <f t="shared" si="23"/>
        <v>0.85611460472431422</v>
      </c>
    </row>
    <row r="185" spans="1:19" x14ac:dyDescent="0.3">
      <c r="A185" t="s">
        <v>211</v>
      </c>
      <c r="B185">
        <v>7514.8017577999999</v>
      </c>
      <c r="C185">
        <v>7562.5698241999999</v>
      </c>
      <c r="D185">
        <v>8172.2568358999997</v>
      </c>
      <c r="E185">
        <v>7672.2836914</v>
      </c>
      <c r="F185">
        <v>7359.4199219000002</v>
      </c>
      <c r="G185">
        <v>7562.5698241999999</v>
      </c>
      <c r="H185">
        <v>7562.5698241999999</v>
      </c>
      <c r="I185">
        <v>7524.4702147999997</v>
      </c>
      <c r="J185">
        <v>7652.7626952999999</v>
      </c>
      <c r="L185" t="str">
        <f t="shared" si="17"/>
        <v>08OCT2023:16:00:00</v>
      </c>
      <c r="M185">
        <v>16</v>
      </c>
      <c r="N185">
        <f t="shared" si="18"/>
        <v>47.768066399999952</v>
      </c>
      <c r="O185" t="str">
        <f t="shared" si="19"/>
        <v/>
      </c>
      <c r="P185">
        <f t="shared" si="20"/>
        <v>47.768066399999952</v>
      </c>
      <c r="Q185" t="str">
        <f t="shared" si="21"/>
        <v/>
      </c>
      <c r="R185">
        <f t="shared" si="22"/>
        <v>1</v>
      </c>
      <c r="S185">
        <f t="shared" si="23"/>
        <v>0.63565304767246877</v>
      </c>
    </row>
    <row r="186" spans="1:19" x14ac:dyDescent="0.3">
      <c r="A186" t="s">
        <v>212</v>
      </c>
      <c r="B186">
        <v>7780.1259766000003</v>
      </c>
      <c r="C186">
        <v>7854.5498047000001</v>
      </c>
      <c r="D186">
        <v>8372.5292969000002</v>
      </c>
      <c r="E186">
        <v>7943.6601563000004</v>
      </c>
      <c r="F186">
        <v>7650.0400391000003</v>
      </c>
      <c r="G186">
        <v>7854.5498047000001</v>
      </c>
      <c r="H186">
        <v>7854.5498047000001</v>
      </c>
      <c r="I186">
        <v>7799.1201172000001</v>
      </c>
      <c r="J186">
        <v>7921.0664063000004</v>
      </c>
      <c r="L186" t="str">
        <f t="shared" si="17"/>
        <v>08OCT2023:17:00:00</v>
      </c>
      <c r="M186">
        <v>17</v>
      </c>
      <c r="N186">
        <f t="shared" si="18"/>
        <v>74.42382809999981</v>
      </c>
      <c r="O186" t="str">
        <f t="shared" si="19"/>
        <v/>
      </c>
      <c r="P186">
        <f t="shared" si="20"/>
        <v>74.42382809999981</v>
      </c>
      <c r="Q186" t="str">
        <f t="shared" si="21"/>
        <v/>
      </c>
      <c r="R186">
        <f t="shared" si="22"/>
        <v>1</v>
      </c>
      <c r="S186">
        <f t="shared" si="23"/>
        <v>0.95658898485502208</v>
      </c>
    </row>
    <row r="187" spans="1:19" x14ac:dyDescent="0.3">
      <c r="A187" t="s">
        <v>213</v>
      </c>
      <c r="B187">
        <v>7977.8173827999999</v>
      </c>
      <c r="C187">
        <v>8033.6699219000002</v>
      </c>
      <c r="D187">
        <v>8428.1582030999998</v>
      </c>
      <c r="E187">
        <v>8048.3691405999998</v>
      </c>
      <c r="F187">
        <v>7866.0498047000001</v>
      </c>
      <c r="G187">
        <v>8033.6699219000002</v>
      </c>
      <c r="H187">
        <v>8033.6699219000002</v>
      </c>
      <c r="I187">
        <v>7971.5297852000003</v>
      </c>
      <c r="J187">
        <v>8077.1640625</v>
      </c>
      <c r="L187" t="str">
        <f t="shared" si="17"/>
        <v>08OCT2023:18:00:00</v>
      </c>
      <c r="M187">
        <v>18</v>
      </c>
      <c r="N187">
        <f t="shared" si="18"/>
        <v>55.852539100000286</v>
      </c>
      <c r="O187" t="str">
        <f t="shared" si="19"/>
        <v/>
      </c>
      <c r="P187">
        <f t="shared" si="20"/>
        <v>55.852539100000286</v>
      </c>
      <c r="Q187" t="str">
        <f t="shared" si="21"/>
        <v/>
      </c>
      <c r="R187">
        <f t="shared" si="22"/>
        <v>1</v>
      </c>
      <c r="S187">
        <f t="shared" si="23"/>
        <v>0.70009798946284663</v>
      </c>
    </row>
    <row r="188" spans="1:19" x14ac:dyDescent="0.3">
      <c r="A188" t="s">
        <v>214</v>
      </c>
      <c r="B188">
        <v>7911.9765625</v>
      </c>
      <c r="C188">
        <v>7952.4702147999997</v>
      </c>
      <c r="D188">
        <v>8261.53125</v>
      </c>
      <c r="E188">
        <v>7918.6196289</v>
      </c>
      <c r="F188">
        <v>7805.4599608999997</v>
      </c>
      <c r="G188">
        <v>7952.4702147999997</v>
      </c>
      <c r="H188">
        <v>7952.4702147999997</v>
      </c>
      <c r="I188">
        <v>7875.7597655999998</v>
      </c>
      <c r="J188">
        <v>7976.5688477000003</v>
      </c>
      <c r="L188" t="str">
        <f t="shared" si="17"/>
        <v>08OCT2023:19:00:00</v>
      </c>
      <c r="M188">
        <v>19</v>
      </c>
      <c r="N188">
        <f t="shared" si="18"/>
        <v>40.493652299999667</v>
      </c>
      <c r="O188" t="str">
        <f t="shared" si="19"/>
        <v/>
      </c>
      <c r="P188">
        <f t="shared" si="20"/>
        <v>40.493652299999667</v>
      </c>
      <c r="Q188" t="str">
        <f t="shared" si="21"/>
        <v/>
      </c>
      <c r="R188">
        <f t="shared" si="22"/>
        <v>1</v>
      </c>
      <c r="S188">
        <f t="shared" si="23"/>
        <v>0.51180197489367452</v>
      </c>
    </row>
    <row r="189" spans="1:19" x14ac:dyDescent="0.3">
      <c r="A189" t="s">
        <v>215</v>
      </c>
      <c r="B189">
        <v>7881.0732422000001</v>
      </c>
      <c r="C189">
        <v>7972.1201172000001</v>
      </c>
      <c r="D189">
        <v>8148.6582030999998</v>
      </c>
      <c r="E189">
        <v>7760.4926758000001</v>
      </c>
      <c r="F189">
        <v>7826.5297852000003</v>
      </c>
      <c r="G189">
        <v>7972.1201172000001</v>
      </c>
      <c r="H189">
        <v>7972.1201172000001</v>
      </c>
      <c r="I189">
        <v>7849.0800780999998</v>
      </c>
      <c r="J189">
        <v>7955.9570313000004</v>
      </c>
      <c r="L189" t="str">
        <f t="shared" si="17"/>
        <v>08OCT2023:20:00:00</v>
      </c>
      <c r="M189">
        <v>20</v>
      </c>
      <c r="N189">
        <f t="shared" si="18"/>
        <v>91.046875</v>
      </c>
      <c r="O189" t="str">
        <f t="shared" si="19"/>
        <v/>
      </c>
      <c r="P189">
        <f t="shared" si="20"/>
        <v>91.046875</v>
      </c>
      <c r="Q189" t="str">
        <f t="shared" si="21"/>
        <v/>
      </c>
      <c r="R189">
        <f t="shared" si="22"/>
        <v>1</v>
      </c>
      <c r="S189">
        <f t="shared" si="23"/>
        <v>1.1552598510629282</v>
      </c>
    </row>
    <row r="190" spans="1:19" x14ac:dyDescent="0.3">
      <c r="A190" t="s">
        <v>216</v>
      </c>
      <c r="B190">
        <v>7712.1943358999997</v>
      </c>
      <c r="C190">
        <v>7826.3300780999998</v>
      </c>
      <c r="D190">
        <v>7931.7563477000003</v>
      </c>
      <c r="E190">
        <v>7568.0986327999999</v>
      </c>
      <c r="F190">
        <v>7688.8598633000001</v>
      </c>
      <c r="G190">
        <v>7826.3300780999998</v>
      </c>
      <c r="H190">
        <v>7826.3300780999998</v>
      </c>
      <c r="I190">
        <v>7663.6000977000003</v>
      </c>
      <c r="J190">
        <v>7784.8496094000002</v>
      </c>
      <c r="L190" t="str">
        <f t="shared" si="17"/>
        <v>08OCT2023:21:00:00</v>
      </c>
      <c r="M190">
        <v>21</v>
      </c>
      <c r="N190">
        <f t="shared" si="18"/>
        <v>114.1357422000001</v>
      </c>
      <c r="O190" t="str">
        <f t="shared" si="19"/>
        <v/>
      </c>
      <c r="P190">
        <f t="shared" si="20"/>
        <v>114.1357422000001</v>
      </c>
      <c r="Q190" t="str">
        <f t="shared" si="21"/>
        <v/>
      </c>
      <c r="R190">
        <f t="shared" si="22"/>
        <v>1</v>
      </c>
      <c r="S190">
        <f t="shared" si="23"/>
        <v>1.4799386170639157</v>
      </c>
    </row>
    <row r="191" spans="1:19" x14ac:dyDescent="0.3">
      <c r="A191" t="s">
        <v>217</v>
      </c>
      <c r="B191">
        <v>7405.1215819999998</v>
      </c>
      <c r="C191">
        <v>7529.7998047000001</v>
      </c>
      <c r="D191">
        <v>7560.1630858999997</v>
      </c>
      <c r="E191">
        <v>7207.8222655999998</v>
      </c>
      <c r="F191">
        <v>7402.6201172000001</v>
      </c>
      <c r="G191">
        <v>7529.7998047000001</v>
      </c>
      <c r="H191">
        <v>7529.7998047000001</v>
      </c>
      <c r="I191">
        <v>7361.4902344000002</v>
      </c>
      <c r="J191">
        <v>7472.6621094000002</v>
      </c>
      <c r="L191" t="str">
        <f t="shared" si="17"/>
        <v>08OCT2023:22:00:00</v>
      </c>
      <c r="M191">
        <v>22</v>
      </c>
      <c r="N191">
        <f t="shared" si="18"/>
        <v>124.67822270000033</v>
      </c>
      <c r="O191" t="str">
        <f t="shared" si="19"/>
        <v/>
      </c>
      <c r="P191">
        <f t="shared" si="20"/>
        <v>124.67822270000033</v>
      </c>
      <c r="Q191" t="str">
        <f t="shared" si="21"/>
        <v/>
      </c>
      <c r="R191">
        <f t="shared" si="22"/>
        <v>1</v>
      </c>
      <c r="S191">
        <f t="shared" si="23"/>
        <v>1.6836755658821583</v>
      </c>
    </row>
    <row r="192" spans="1:19" x14ac:dyDescent="0.3">
      <c r="A192" t="s">
        <v>218</v>
      </c>
      <c r="B192">
        <v>6949.1958008000001</v>
      </c>
      <c r="C192">
        <v>7060.3300780999998</v>
      </c>
      <c r="D192">
        <v>7065.1582030999998</v>
      </c>
      <c r="E192">
        <v>6734.7988280999998</v>
      </c>
      <c r="F192">
        <v>6959.7900391000003</v>
      </c>
      <c r="G192">
        <v>7060.3300780999998</v>
      </c>
      <c r="H192">
        <v>7060.3300780999998</v>
      </c>
      <c r="I192">
        <v>6921.25</v>
      </c>
      <c r="J192">
        <v>7009.5175780999998</v>
      </c>
      <c r="L192" t="str">
        <f t="shared" si="17"/>
        <v>08OCT2023:23:00:00</v>
      </c>
      <c r="M192">
        <v>23</v>
      </c>
      <c r="N192">
        <f t="shared" si="18"/>
        <v>111.13427729999967</v>
      </c>
      <c r="O192" t="str">
        <f t="shared" si="19"/>
        <v/>
      </c>
      <c r="P192">
        <f t="shared" si="20"/>
        <v>111.13427729999967</v>
      </c>
      <c r="Q192" t="str">
        <f t="shared" si="21"/>
        <v/>
      </c>
      <c r="R192">
        <f t="shared" si="22"/>
        <v>1</v>
      </c>
      <c r="S192">
        <f t="shared" si="23"/>
        <v>1.5992394010139384</v>
      </c>
    </row>
    <row r="193" spans="1:19" x14ac:dyDescent="0.3">
      <c r="A193" t="s">
        <v>219</v>
      </c>
      <c r="B193">
        <v>6477.2636719000002</v>
      </c>
      <c r="C193">
        <v>6529.3198241999999</v>
      </c>
      <c r="D193">
        <v>6477.3676758000001</v>
      </c>
      <c r="E193">
        <v>6208.8686522999997</v>
      </c>
      <c r="F193">
        <v>6460.3500977000003</v>
      </c>
      <c r="G193">
        <v>6529.3198241999999</v>
      </c>
      <c r="H193">
        <v>6529.3198241999999</v>
      </c>
      <c r="I193">
        <v>6440.4902344000002</v>
      </c>
      <c r="J193">
        <v>6485.3833008000001</v>
      </c>
      <c r="L193" t="str">
        <f t="shared" si="17"/>
        <v>09OCT2023:00:00:00</v>
      </c>
      <c r="M193">
        <v>24</v>
      </c>
      <c r="N193">
        <f t="shared" si="18"/>
        <v>52.056152299999667</v>
      </c>
      <c r="O193" t="str">
        <f t="shared" si="19"/>
        <v/>
      </c>
      <c r="P193">
        <f t="shared" si="20"/>
        <v>52.056152299999667</v>
      </c>
      <c r="Q193" t="str">
        <f t="shared" si="21"/>
        <v/>
      </c>
      <c r="R193">
        <f t="shared" si="22"/>
        <v>1</v>
      </c>
      <c r="S193">
        <f t="shared" si="23"/>
        <v>0.80367505380138149</v>
      </c>
    </row>
    <row r="194" spans="1:19" x14ac:dyDescent="0.3">
      <c r="A194" t="s">
        <v>220</v>
      </c>
      <c r="B194">
        <v>6060.5507813000004</v>
      </c>
      <c r="C194">
        <v>6026.3598633000001</v>
      </c>
      <c r="D194">
        <v>5715.7641602000003</v>
      </c>
      <c r="E194">
        <v>5619.2929688000004</v>
      </c>
      <c r="F194">
        <v>6022.4301758000001</v>
      </c>
      <c r="G194">
        <v>6026.3598633000001</v>
      </c>
      <c r="H194">
        <v>6026.3598633000001</v>
      </c>
      <c r="I194">
        <v>6019.3500977000003</v>
      </c>
      <c r="J194">
        <v>5961.7451172000001</v>
      </c>
      <c r="L194" t="str">
        <f t="shared" si="17"/>
        <v>09OCT2023:01:00:00</v>
      </c>
      <c r="M194">
        <v>1</v>
      </c>
      <c r="N194">
        <f t="shared" si="18"/>
        <v>-34.190918000000238</v>
      </c>
      <c r="O194">
        <f t="shared" si="19"/>
        <v>-34.190918000000238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0.56415529270866394</v>
      </c>
    </row>
    <row r="195" spans="1:19" x14ac:dyDescent="0.3">
      <c r="A195" t="s">
        <v>221</v>
      </c>
      <c r="B195">
        <v>5776.1875</v>
      </c>
      <c r="C195">
        <v>5682.1499022999997</v>
      </c>
      <c r="D195">
        <v>5359.8671875</v>
      </c>
      <c r="E195">
        <v>5305.7348633000001</v>
      </c>
      <c r="F195">
        <v>5694.6499022999997</v>
      </c>
      <c r="G195">
        <v>5682.1499022999997</v>
      </c>
      <c r="H195">
        <v>5682.1499022999997</v>
      </c>
      <c r="I195">
        <v>5694.6499022999997</v>
      </c>
      <c r="J195">
        <v>5622.6933594000002</v>
      </c>
      <c r="L195" t="str">
        <f t="shared" ref="L195:L258" si="24">A195</f>
        <v>09OCT2023:02:00:00</v>
      </c>
      <c r="M195">
        <v>2</v>
      </c>
      <c r="N195">
        <f t="shared" ref="N195:N258" si="25">C195-B195</f>
        <v>-94.037597700000333</v>
      </c>
      <c r="O195">
        <f t="shared" ref="O195:O258" si="26">IF(N195&lt;0,N195,"")</f>
        <v>-94.037597700000333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1.6280219037211021</v>
      </c>
    </row>
    <row r="196" spans="1:19" x14ac:dyDescent="0.3">
      <c r="A196" t="s">
        <v>222</v>
      </c>
      <c r="B196">
        <v>5580.3935547000001</v>
      </c>
      <c r="C196">
        <v>5482.3798827999999</v>
      </c>
      <c r="D196">
        <v>5092.2094727000003</v>
      </c>
      <c r="E196">
        <v>5070.5478516000003</v>
      </c>
      <c r="F196">
        <v>5510.3398438000004</v>
      </c>
      <c r="G196">
        <v>5482.3798827999999</v>
      </c>
      <c r="H196">
        <v>5482.3798827999999</v>
      </c>
      <c r="I196">
        <v>5516.1298827999999</v>
      </c>
      <c r="J196">
        <v>5417.2666016000003</v>
      </c>
      <c r="L196" t="str">
        <f t="shared" si="24"/>
        <v>09OCT2023:03:00:00</v>
      </c>
      <c r="M196">
        <v>3</v>
      </c>
      <c r="N196">
        <f t="shared" si="25"/>
        <v>-98.01367190000019</v>
      </c>
      <c r="O196">
        <f t="shared" si="26"/>
        <v>-98.01367190000019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1.7563935399762209</v>
      </c>
    </row>
    <row r="197" spans="1:19" x14ac:dyDescent="0.3">
      <c r="A197" t="s">
        <v>223</v>
      </c>
      <c r="B197">
        <v>5510.8793944999998</v>
      </c>
      <c r="C197">
        <v>5393.2402344000002</v>
      </c>
      <c r="D197">
        <v>4905.2348633000001</v>
      </c>
      <c r="E197">
        <v>4952.2285155999998</v>
      </c>
      <c r="F197">
        <v>5409.1801758000001</v>
      </c>
      <c r="G197">
        <v>5393.2402344000002</v>
      </c>
      <c r="H197">
        <v>5393.2402344000002</v>
      </c>
      <c r="I197">
        <v>5403.8999022999997</v>
      </c>
      <c r="J197">
        <v>5300.4311522999997</v>
      </c>
      <c r="L197" t="str">
        <f t="shared" si="24"/>
        <v>09OCT2023:04:00:00</v>
      </c>
      <c r="M197">
        <v>4</v>
      </c>
      <c r="N197">
        <f t="shared" si="25"/>
        <v>-117.63916009999957</v>
      </c>
      <c r="O197">
        <f t="shared" si="26"/>
        <v>-117.63916009999957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2.1346712870799984</v>
      </c>
    </row>
    <row r="198" spans="1:19" x14ac:dyDescent="0.3">
      <c r="A198" t="s">
        <v>224</v>
      </c>
      <c r="B198">
        <v>5559.3837891000003</v>
      </c>
      <c r="C198">
        <v>5444.5698241999999</v>
      </c>
      <c r="D198">
        <v>4832.5610352000003</v>
      </c>
      <c r="E198">
        <v>4885.8178711</v>
      </c>
      <c r="F198">
        <v>5457.5898438000004</v>
      </c>
      <c r="G198">
        <v>5444.5698241999999</v>
      </c>
      <c r="H198">
        <v>5444.5698241999999</v>
      </c>
      <c r="I198">
        <v>5442.1499022999997</v>
      </c>
      <c r="J198">
        <v>5322.7441405999998</v>
      </c>
      <c r="L198" t="str">
        <f t="shared" si="24"/>
        <v>09OCT2023:05:00:00</v>
      </c>
      <c r="M198">
        <v>5</v>
      </c>
      <c r="N198">
        <f t="shared" si="25"/>
        <v>-114.81396490000043</v>
      </c>
      <c r="O198">
        <f t="shared" si="26"/>
        <v>-114.81396490000043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2.0652282565040805</v>
      </c>
    </row>
    <row r="199" spans="1:19" x14ac:dyDescent="0.3">
      <c r="A199" t="s">
        <v>225</v>
      </c>
      <c r="B199">
        <v>5746.2973633000001</v>
      </c>
      <c r="C199">
        <v>5709.9702147999997</v>
      </c>
      <c r="D199">
        <v>4888.4716797000001</v>
      </c>
      <c r="E199">
        <v>4931.5400391000003</v>
      </c>
      <c r="F199">
        <v>5710.8100586</v>
      </c>
      <c r="G199">
        <v>5709.9702147999997</v>
      </c>
      <c r="H199">
        <v>5709.9702147999997</v>
      </c>
      <c r="I199">
        <v>5690.8398438000004</v>
      </c>
      <c r="J199">
        <v>5540.015625</v>
      </c>
      <c r="L199" t="str">
        <f t="shared" si="24"/>
        <v>09OCT2023:06:00:00</v>
      </c>
      <c r="M199">
        <v>6</v>
      </c>
      <c r="N199">
        <f t="shared" si="25"/>
        <v>-36.327148500000476</v>
      </c>
      <c r="O199">
        <f t="shared" si="26"/>
        <v>-36.327148500000476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0.63218358193594104</v>
      </c>
    </row>
    <row r="200" spans="1:19" x14ac:dyDescent="0.3">
      <c r="A200" t="s">
        <v>226</v>
      </c>
      <c r="B200">
        <v>6096.9082030999998</v>
      </c>
      <c r="C200">
        <v>6215.0698241999999</v>
      </c>
      <c r="D200">
        <v>5122.5048827999999</v>
      </c>
      <c r="E200">
        <v>5329.5219727000003</v>
      </c>
      <c r="F200">
        <v>6198.2402344000002</v>
      </c>
      <c r="G200">
        <v>6215.0698241999999</v>
      </c>
      <c r="H200">
        <v>6215.0698241999999</v>
      </c>
      <c r="I200">
        <v>6179.6098633000001</v>
      </c>
      <c r="J200">
        <v>5984.2363280999998</v>
      </c>
      <c r="L200" t="str">
        <f t="shared" si="24"/>
        <v>09OCT2023:07:00:00</v>
      </c>
      <c r="M200">
        <v>7</v>
      </c>
      <c r="N200">
        <f t="shared" si="25"/>
        <v>118.16162110000005</v>
      </c>
      <c r="O200" t="str">
        <f t="shared" si="26"/>
        <v/>
      </c>
      <c r="P200">
        <f t="shared" si="27"/>
        <v>118.16162110000005</v>
      </c>
      <c r="Q200" t="str">
        <f t="shared" si="28"/>
        <v/>
      </c>
      <c r="R200">
        <f t="shared" si="29"/>
        <v>1</v>
      </c>
      <c r="S200">
        <f t="shared" si="30"/>
        <v>1.9380580642483718</v>
      </c>
    </row>
    <row r="201" spans="1:19" x14ac:dyDescent="0.3">
      <c r="A201" t="s">
        <v>227</v>
      </c>
      <c r="B201">
        <v>6348.3637694999998</v>
      </c>
      <c r="C201">
        <v>6512.2797852000003</v>
      </c>
      <c r="D201">
        <v>5363.6459961</v>
      </c>
      <c r="E201">
        <v>5533.3818358999997</v>
      </c>
      <c r="F201">
        <v>6481.1601563000004</v>
      </c>
      <c r="G201">
        <v>6512.2797852000003</v>
      </c>
      <c r="H201">
        <v>6512.2797852000003</v>
      </c>
      <c r="I201">
        <v>6467.7202147999997</v>
      </c>
      <c r="J201">
        <v>6266.0732422000001</v>
      </c>
      <c r="L201" t="str">
        <f t="shared" si="24"/>
        <v>09OCT2023:08:00:00</v>
      </c>
      <c r="M201">
        <v>8</v>
      </c>
      <c r="N201">
        <f t="shared" si="25"/>
        <v>163.91601570000057</v>
      </c>
      <c r="O201" t="str">
        <f t="shared" si="26"/>
        <v/>
      </c>
      <c r="P201">
        <f t="shared" si="27"/>
        <v>163.91601570000057</v>
      </c>
      <c r="Q201" t="str">
        <f t="shared" si="28"/>
        <v/>
      </c>
      <c r="R201">
        <f t="shared" si="29"/>
        <v>1</v>
      </c>
      <c r="S201">
        <f t="shared" si="30"/>
        <v>2.5820198975918274</v>
      </c>
    </row>
    <row r="202" spans="1:19" x14ac:dyDescent="0.3">
      <c r="A202" t="s">
        <v>228</v>
      </c>
      <c r="B202">
        <v>6511.7583008000001</v>
      </c>
      <c r="C202">
        <v>6598.5800780999998</v>
      </c>
      <c r="D202">
        <v>5504.3642577999999</v>
      </c>
      <c r="E202">
        <v>5711.2778319999998</v>
      </c>
      <c r="F202">
        <v>6557.1298827999999</v>
      </c>
      <c r="G202">
        <v>6598.5800780999998</v>
      </c>
      <c r="H202">
        <v>6598.5800780999998</v>
      </c>
      <c r="I202">
        <v>6566.9799805000002</v>
      </c>
      <c r="J202">
        <v>6366.1123047000001</v>
      </c>
      <c r="L202" t="str">
        <f t="shared" si="24"/>
        <v>09OCT2023:09:00:00</v>
      </c>
      <c r="M202">
        <v>9</v>
      </c>
      <c r="N202">
        <f t="shared" si="25"/>
        <v>86.821777299999667</v>
      </c>
      <c r="O202" t="str">
        <f t="shared" si="26"/>
        <v/>
      </c>
      <c r="P202">
        <f t="shared" si="27"/>
        <v>86.821777299999667</v>
      </c>
      <c r="Q202" t="str">
        <f t="shared" si="28"/>
        <v/>
      </c>
      <c r="R202">
        <f t="shared" si="29"/>
        <v>1</v>
      </c>
      <c r="S202">
        <f t="shared" si="30"/>
        <v>1.3333077379320606</v>
      </c>
    </row>
    <row r="203" spans="1:19" x14ac:dyDescent="0.3">
      <c r="A203" t="s">
        <v>229</v>
      </c>
      <c r="B203">
        <v>6691.5366211</v>
      </c>
      <c r="C203">
        <v>6764.2001952999999</v>
      </c>
      <c r="D203">
        <v>5949.5541991999999</v>
      </c>
      <c r="E203">
        <v>6076.5820313000004</v>
      </c>
      <c r="F203">
        <v>6714.8100586</v>
      </c>
      <c r="G203">
        <v>6764.2001952999999</v>
      </c>
      <c r="H203">
        <v>6764.2001952999999</v>
      </c>
      <c r="I203">
        <v>6766.7001952999999</v>
      </c>
      <c r="J203">
        <v>6597.0825194999998</v>
      </c>
      <c r="L203" t="str">
        <f t="shared" si="24"/>
        <v>09OCT2023:10:00:00</v>
      </c>
      <c r="M203">
        <v>10</v>
      </c>
      <c r="N203">
        <f t="shared" si="25"/>
        <v>72.663574199999857</v>
      </c>
      <c r="O203" t="str">
        <f t="shared" si="26"/>
        <v/>
      </c>
      <c r="P203">
        <f t="shared" si="27"/>
        <v>72.663574199999857</v>
      </c>
      <c r="Q203" t="str">
        <f t="shared" si="28"/>
        <v/>
      </c>
      <c r="R203">
        <f t="shared" si="29"/>
        <v>1</v>
      </c>
      <c r="S203">
        <f t="shared" si="30"/>
        <v>1.0859026605469719</v>
      </c>
    </row>
    <row r="204" spans="1:19" x14ac:dyDescent="0.3">
      <c r="A204" t="s">
        <v>230</v>
      </c>
      <c r="B204">
        <v>6966.0083008000001</v>
      </c>
      <c r="C204">
        <v>7012.3398438000004</v>
      </c>
      <c r="D204">
        <v>6531.8759766000003</v>
      </c>
      <c r="E204">
        <v>6487.1499022999997</v>
      </c>
      <c r="F204">
        <v>6935.8999022999997</v>
      </c>
      <c r="G204">
        <v>7012.3398438000004</v>
      </c>
      <c r="H204">
        <v>7012.3398438000004</v>
      </c>
      <c r="I204">
        <v>7040.4501952999999</v>
      </c>
      <c r="J204">
        <v>6917.0366211</v>
      </c>
      <c r="L204" t="str">
        <f t="shared" si="24"/>
        <v>09OCT2023:11:00:00</v>
      </c>
      <c r="M204">
        <v>11</v>
      </c>
      <c r="N204">
        <f t="shared" si="25"/>
        <v>46.331543000000238</v>
      </c>
      <c r="O204" t="str">
        <f t="shared" si="26"/>
        <v/>
      </c>
      <c r="P204">
        <f t="shared" si="27"/>
        <v>46.331543000000238</v>
      </c>
      <c r="Q204" t="str">
        <f t="shared" si="28"/>
        <v/>
      </c>
      <c r="R204">
        <f t="shared" si="29"/>
        <v>1</v>
      </c>
      <c r="S204">
        <f t="shared" si="30"/>
        <v>0.66510892607864636</v>
      </c>
    </row>
    <row r="205" spans="1:19" x14ac:dyDescent="0.3">
      <c r="A205" t="s">
        <v>231</v>
      </c>
      <c r="B205">
        <v>7229.6303711</v>
      </c>
      <c r="C205">
        <v>7336.8300780999998</v>
      </c>
      <c r="D205">
        <v>7135.2822266000003</v>
      </c>
      <c r="E205">
        <v>7000.6782227000003</v>
      </c>
      <c r="F205">
        <v>7220.1801758000001</v>
      </c>
      <c r="G205">
        <v>7336.8300780999998</v>
      </c>
      <c r="H205">
        <v>7336.8300780999998</v>
      </c>
      <c r="I205">
        <v>7383.1499022999997</v>
      </c>
      <c r="J205">
        <v>7298.7519530999998</v>
      </c>
      <c r="L205" t="str">
        <f t="shared" si="24"/>
        <v>09OCT2023:12:00:00</v>
      </c>
      <c r="M205">
        <v>12</v>
      </c>
      <c r="N205">
        <f t="shared" si="25"/>
        <v>107.19970699999976</v>
      </c>
      <c r="O205" t="str">
        <f t="shared" si="26"/>
        <v/>
      </c>
      <c r="P205">
        <f t="shared" si="27"/>
        <v>107.19970699999976</v>
      </c>
      <c r="Q205" t="str">
        <f t="shared" si="28"/>
        <v/>
      </c>
      <c r="R205">
        <f t="shared" si="29"/>
        <v>1</v>
      </c>
      <c r="S205">
        <f t="shared" si="30"/>
        <v>1.4827826804054043</v>
      </c>
    </row>
    <row r="206" spans="1:19" x14ac:dyDescent="0.3">
      <c r="A206" t="s">
        <v>232</v>
      </c>
      <c r="B206">
        <v>7557.7158202999999</v>
      </c>
      <c r="C206">
        <v>7702.4301758000001</v>
      </c>
      <c r="D206">
        <v>7763.5454102000003</v>
      </c>
      <c r="E206">
        <v>7468.8652344000002</v>
      </c>
      <c r="F206">
        <v>7537.4599608999997</v>
      </c>
      <c r="G206">
        <v>7702.4301758000001</v>
      </c>
      <c r="H206">
        <v>7702.4301758000001</v>
      </c>
      <c r="I206">
        <v>7741.8598633000001</v>
      </c>
      <c r="J206">
        <v>7709.9858397999997</v>
      </c>
      <c r="L206" t="str">
        <f t="shared" si="24"/>
        <v>09OCT2023:13:00:00</v>
      </c>
      <c r="M206">
        <v>13</v>
      </c>
      <c r="N206">
        <f t="shared" si="25"/>
        <v>144.71435550000024</v>
      </c>
      <c r="O206" t="str">
        <f t="shared" si="26"/>
        <v/>
      </c>
      <c r="P206">
        <f t="shared" si="27"/>
        <v>144.71435550000024</v>
      </c>
      <c r="Q206" t="str">
        <f t="shared" si="28"/>
        <v/>
      </c>
      <c r="R206">
        <f t="shared" si="29"/>
        <v>1</v>
      </c>
      <c r="S206">
        <f t="shared" si="30"/>
        <v>1.9147895864422151</v>
      </c>
    </row>
    <row r="207" spans="1:19" x14ac:dyDescent="0.3">
      <c r="A207" t="s">
        <v>233</v>
      </c>
      <c r="B207">
        <v>7918.7270508000001</v>
      </c>
      <c r="C207">
        <v>8091.6699219000002</v>
      </c>
      <c r="D207">
        <v>8356.4814452999999</v>
      </c>
      <c r="E207">
        <v>8029.7978516000003</v>
      </c>
      <c r="F207">
        <v>7880.2001952999999</v>
      </c>
      <c r="G207">
        <v>8091.6699219000002</v>
      </c>
      <c r="H207">
        <v>8091.6699219000002</v>
      </c>
      <c r="I207">
        <v>8102.9199219000002</v>
      </c>
      <c r="J207">
        <v>8126.8603516000003</v>
      </c>
      <c r="L207" t="str">
        <f t="shared" si="24"/>
        <v>09OCT2023:14:00:00</v>
      </c>
      <c r="M207">
        <v>14</v>
      </c>
      <c r="N207">
        <f t="shared" si="25"/>
        <v>172.94287110000005</v>
      </c>
      <c r="O207" t="str">
        <f t="shared" si="26"/>
        <v/>
      </c>
      <c r="P207">
        <f t="shared" si="27"/>
        <v>172.94287110000005</v>
      </c>
      <c r="Q207" t="str">
        <f t="shared" si="28"/>
        <v/>
      </c>
      <c r="R207">
        <f t="shared" si="29"/>
        <v>1</v>
      </c>
      <c r="S207">
        <f t="shared" si="30"/>
        <v>2.183973130915382</v>
      </c>
    </row>
    <row r="208" spans="1:19" x14ac:dyDescent="0.3">
      <c r="A208" t="s">
        <v>234</v>
      </c>
      <c r="B208">
        <v>8298.3193358999997</v>
      </c>
      <c r="C208">
        <v>8487.1201172000001</v>
      </c>
      <c r="D208">
        <v>8732.2763672000001</v>
      </c>
      <c r="E208">
        <v>8410.1367188000004</v>
      </c>
      <c r="F208">
        <v>8251.4804688000004</v>
      </c>
      <c r="G208">
        <v>8487.1201172000001</v>
      </c>
      <c r="H208">
        <v>8487.1201172000001</v>
      </c>
      <c r="I208">
        <v>8462.7402344000002</v>
      </c>
      <c r="J208">
        <v>8505.2734375</v>
      </c>
      <c r="L208" t="str">
        <f t="shared" si="24"/>
        <v>09OCT2023:15:00:00</v>
      </c>
      <c r="M208">
        <v>15</v>
      </c>
      <c r="N208">
        <f t="shared" si="25"/>
        <v>188.80078130000038</v>
      </c>
      <c r="O208" t="str">
        <f t="shared" si="26"/>
        <v/>
      </c>
      <c r="P208">
        <f t="shared" si="27"/>
        <v>188.80078130000038</v>
      </c>
      <c r="Q208" t="str">
        <f t="shared" si="28"/>
        <v/>
      </c>
      <c r="R208">
        <f t="shared" si="29"/>
        <v>1</v>
      </c>
      <c r="S208">
        <f t="shared" si="30"/>
        <v>2.2751689065906966</v>
      </c>
    </row>
    <row r="209" spans="1:19" x14ac:dyDescent="0.3">
      <c r="A209" t="s">
        <v>235</v>
      </c>
      <c r="B209">
        <v>8692.9345702999999</v>
      </c>
      <c r="C209">
        <v>8861.7402344000002</v>
      </c>
      <c r="D209">
        <v>9054.3955077999999</v>
      </c>
      <c r="E209">
        <v>8751.9824219000002</v>
      </c>
      <c r="F209">
        <v>8620.5097655999998</v>
      </c>
      <c r="G209">
        <v>8861.7402344000002</v>
      </c>
      <c r="H209">
        <v>8861.7402344000002</v>
      </c>
      <c r="I209">
        <v>8764.7304688000004</v>
      </c>
      <c r="J209">
        <v>8847.0458983999997</v>
      </c>
      <c r="L209" t="str">
        <f t="shared" si="24"/>
        <v>09OCT2023:16:00:00</v>
      </c>
      <c r="M209">
        <v>16</v>
      </c>
      <c r="N209">
        <f t="shared" si="25"/>
        <v>168.80566410000029</v>
      </c>
      <c r="O209" t="str">
        <f t="shared" si="26"/>
        <v/>
      </c>
      <c r="P209">
        <f t="shared" si="27"/>
        <v>168.80566410000029</v>
      </c>
      <c r="Q209" t="str">
        <f t="shared" si="28"/>
        <v/>
      </c>
      <c r="R209">
        <f t="shared" si="29"/>
        <v>1</v>
      </c>
      <c r="S209">
        <f t="shared" si="30"/>
        <v>1.9418720195678945</v>
      </c>
    </row>
    <row r="210" spans="1:19" x14ac:dyDescent="0.3">
      <c r="A210" t="s">
        <v>236</v>
      </c>
      <c r="B210">
        <v>9025.0898438000004</v>
      </c>
      <c r="C210">
        <v>9195.3798827999999</v>
      </c>
      <c r="D210">
        <v>9215.8056641000003</v>
      </c>
      <c r="E210">
        <v>8933.0869141000003</v>
      </c>
      <c r="F210">
        <v>8966.5898438000004</v>
      </c>
      <c r="G210">
        <v>9195.3798827999999</v>
      </c>
      <c r="H210">
        <v>9195.3798827999999</v>
      </c>
      <c r="I210">
        <v>9023.9296875</v>
      </c>
      <c r="J210">
        <v>9125.1513672000001</v>
      </c>
      <c r="L210" t="str">
        <f t="shared" si="24"/>
        <v>09OCT2023:17:00:00</v>
      </c>
      <c r="M210">
        <v>17</v>
      </c>
      <c r="N210">
        <f t="shared" si="25"/>
        <v>170.29003899999952</v>
      </c>
      <c r="O210" t="str">
        <f t="shared" si="26"/>
        <v/>
      </c>
      <c r="P210">
        <f t="shared" si="27"/>
        <v>170.29003899999952</v>
      </c>
      <c r="Q210" t="str">
        <f t="shared" si="28"/>
        <v/>
      </c>
      <c r="R210">
        <f t="shared" si="29"/>
        <v>1</v>
      </c>
      <c r="S210">
        <f t="shared" si="30"/>
        <v>1.8868514546365907</v>
      </c>
    </row>
    <row r="211" spans="1:19" x14ac:dyDescent="0.3">
      <c r="A211" t="s">
        <v>237</v>
      </c>
      <c r="B211">
        <v>9216.0673827999999</v>
      </c>
      <c r="C211">
        <v>9340.9804688000004</v>
      </c>
      <c r="D211">
        <v>9329.7001952999999</v>
      </c>
      <c r="E211">
        <v>9174.2333983999997</v>
      </c>
      <c r="F211">
        <v>9133.6904297000001</v>
      </c>
      <c r="G211">
        <v>9340.9804688000004</v>
      </c>
      <c r="H211">
        <v>9340.9804688000004</v>
      </c>
      <c r="I211">
        <v>9125.75</v>
      </c>
      <c r="J211">
        <v>9253.4257813000004</v>
      </c>
      <c r="L211" t="str">
        <f t="shared" si="24"/>
        <v>09OCT2023:18:00:00</v>
      </c>
      <c r="M211">
        <v>18</v>
      </c>
      <c r="N211">
        <f t="shared" si="25"/>
        <v>124.91308600000048</v>
      </c>
      <c r="O211" t="str">
        <f t="shared" si="26"/>
        <v/>
      </c>
      <c r="P211">
        <f t="shared" si="27"/>
        <v>124.91308600000048</v>
      </c>
      <c r="Q211" t="str">
        <f t="shared" si="28"/>
        <v/>
      </c>
      <c r="R211">
        <f t="shared" si="29"/>
        <v>1</v>
      </c>
      <c r="S211">
        <f t="shared" si="30"/>
        <v>1.3553838184074749</v>
      </c>
    </row>
    <row r="212" spans="1:19" x14ac:dyDescent="0.3">
      <c r="A212" t="s">
        <v>238</v>
      </c>
      <c r="B212">
        <v>8988.3662108999997</v>
      </c>
      <c r="C212">
        <v>9196.9003905999998</v>
      </c>
      <c r="D212">
        <v>9181.7675780999998</v>
      </c>
      <c r="E212">
        <v>9104.0605469000002</v>
      </c>
      <c r="F212">
        <v>9040.9199219000002</v>
      </c>
      <c r="G212">
        <v>9196.9003905999998</v>
      </c>
      <c r="H212">
        <v>9196.9003905999998</v>
      </c>
      <c r="I212">
        <v>8969.7402344000002</v>
      </c>
      <c r="J212">
        <v>9110.1279297000001</v>
      </c>
      <c r="L212" t="str">
        <f t="shared" si="24"/>
        <v>09OCT2023:19:00:00</v>
      </c>
      <c r="M212">
        <v>19</v>
      </c>
      <c r="N212">
        <f t="shared" si="25"/>
        <v>208.5341797000001</v>
      </c>
      <c r="O212" t="str">
        <f t="shared" si="26"/>
        <v/>
      </c>
      <c r="P212">
        <f t="shared" si="27"/>
        <v>208.5341797000001</v>
      </c>
      <c r="Q212" t="str">
        <f t="shared" si="28"/>
        <v/>
      </c>
      <c r="R212">
        <f t="shared" si="29"/>
        <v>1</v>
      </c>
      <c r="S212">
        <f t="shared" si="30"/>
        <v>2.3200454321399939</v>
      </c>
    </row>
    <row r="213" spans="1:19" x14ac:dyDescent="0.3">
      <c r="A213" t="s">
        <v>239</v>
      </c>
      <c r="B213">
        <v>9005.0673827999999</v>
      </c>
      <c r="C213">
        <v>9044.0302733999997</v>
      </c>
      <c r="D213">
        <v>9029.1708983999997</v>
      </c>
      <c r="E213">
        <v>9032.7236327999999</v>
      </c>
      <c r="F213">
        <v>8914.8701172000001</v>
      </c>
      <c r="G213">
        <v>9044.0302733999997</v>
      </c>
      <c r="H213">
        <v>9044.0302733999997</v>
      </c>
      <c r="I213">
        <v>8803.5898438000004</v>
      </c>
      <c r="J213">
        <v>8956.0107422000001</v>
      </c>
      <c r="L213" t="str">
        <f t="shared" si="24"/>
        <v>09OCT2023:20:00:00</v>
      </c>
      <c r="M213">
        <v>20</v>
      </c>
      <c r="N213">
        <f t="shared" si="25"/>
        <v>38.96289059999981</v>
      </c>
      <c r="O213" t="str">
        <f t="shared" si="26"/>
        <v/>
      </c>
      <c r="P213">
        <f t="shared" si="27"/>
        <v>38.96289059999981</v>
      </c>
      <c r="Q213" t="str">
        <f t="shared" si="28"/>
        <v/>
      </c>
      <c r="R213">
        <f t="shared" si="29"/>
        <v>1</v>
      </c>
      <c r="S213">
        <f t="shared" si="30"/>
        <v>0.43267739089238044</v>
      </c>
    </row>
    <row r="214" spans="1:19" x14ac:dyDescent="0.3">
      <c r="A214" t="s">
        <v>240</v>
      </c>
      <c r="B214">
        <v>8795.5566405999998</v>
      </c>
      <c r="C214">
        <v>8758.8896483999997</v>
      </c>
      <c r="D214">
        <v>8789.703125</v>
      </c>
      <c r="E214">
        <v>8872.8710938000004</v>
      </c>
      <c r="F214">
        <v>8639.1601563000004</v>
      </c>
      <c r="G214">
        <v>8758.8896483999997</v>
      </c>
      <c r="H214">
        <v>8758.8896483999997</v>
      </c>
      <c r="I214">
        <v>8519.4003905999998</v>
      </c>
      <c r="J214">
        <v>8681.2324219000002</v>
      </c>
      <c r="L214" t="str">
        <f t="shared" si="24"/>
        <v>09OCT2023:21:00:00</v>
      </c>
      <c r="M214">
        <v>21</v>
      </c>
      <c r="N214">
        <f t="shared" si="25"/>
        <v>-36.666992200000095</v>
      </c>
      <c r="O214">
        <f t="shared" si="26"/>
        <v>-36.666992200000095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0.41688086039656053</v>
      </c>
    </row>
    <row r="215" spans="1:19" x14ac:dyDescent="0.3">
      <c r="A215" t="s">
        <v>241</v>
      </c>
      <c r="B215">
        <v>8432.1025391000003</v>
      </c>
      <c r="C215">
        <v>8343.9697266000003</v>
      </c>
      <c r="D215">
        <v>8349.6279297000001</v>
      </c>
      <c r="E215">
        <v>8475.2568358999997</v>
      </c>
      <c r="F215">
        <v>8230.2099608999997</v>
      </c>
      <c r="G215">
        <v>8343.9697266000003</v>
      </c>
      <c r="H215">
        <v>8343.9697266000003</v>
      </c>
      <c r="I215">
        <v>8092.3901366999999</v>
      </c>
      <c r="J215">
        <v>8258.2519530999998</v>
      </c>
      <c r="L215" t="str">
        <f t="shared" si="24"/>
        <v>09OCT2023:22:00:00</v>
      </c>
      <c r="M215">
        <v>22</v>
      </c>
      <c r="N215">
        <f t="shared" si="25"/>
        <v>-88.1328125</v>
      </c>
      <c r="O215">
        <f t="shared" si="26"/>
        <v>-88.1328125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1.0452056541215502</v>
      </c>
    </row>
    <row r="216" spans="1:19" x14ac:dyDescent="0.3">
      <c r="A216" t="s">
        <v>242</v>
      </c>
      <c r="B216">
        <v>7845.5512694999998</v>
      </c>
      <c r="C216">
        <v>7774.75</v>
      </c>
      <c r="D216">
        <v>7798.8481444999998</v>
      </c>
      <c r="E216">
        <v>7927.0297852000003</v>
      </c>
      <c r="F216">
        <v>7686.1699219000002</v>
      </c>
      <c r="G216">
        <v>7774.75</v>
      </c>
      <c r="H216">
        <v>7774.75</v>
      </c>
      <c r="I216">
        <v>7577.9101563000004</v>
      </c>
      <c r="J216">
        <v>7711.6601563000004</v>
      </c>
      <c r="L216" t="str">
        <f t="shared" si="24"/>
        <v>09OCT2023:23:00:00</v>
      </c>
      <c r="M216">
        <v>23</v>
      </c>
      <c r="N216">
        <f t="shared" si="25"/>
        <v>-70.801269499999762</v>
      </c>
      <c r="O216">
        <f t="shared" si="26"/>
        <v>-70.801269499999762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0.90243842743394576</v>
      </c>
    </row>
    <row r="217" spans="1:19" x14ac:dyDescent="0.3">
      <c r="A217" t="s">
        <v>243</v>
      </c>
      <c r="B217">
        <v>7259.1147461</v>
      </c>
      <c r="C217">
        <v>7190.4399414</v>
      </c>
      <c r="D217">
        <v>7187.6748047000001</v>
      </c>
      <c r="E217">
        <v>7362.8520508000001</v>
      </c>
      <c r="F217">
        <v>7125.3500977000003</v>
      </c>
      <c r="G217">
        <v>7190.4399414</v>
      </c>
      <c r="H217">
        <v>7190.4399414</v>
      </c>
      <c r="I217">
        <v>7039.9399414</v>
      </c>
      <c r="J217">
        <v>7138.2285155999998</v>
      </c>
      <c r="L217" t="str">
        <f t="shared" si="24"/>
        <v>10OCT2023:00:00:00</v>
      </c>
      <c r="M217">
        <v>24</v>
      </c>
      <c r="N217">
        <f t="shared" si="25"/>
        <v>-68.674804700000095</v>
      </c>
      <c r="O217">
        <f t="shared" si="26"/>
        <v>-68.674804700000095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0.94604930631377626</v>
      </c>
    </row>
    <row r="218" spans="1:19" x14ac:dyDescent="0.3">
      <c r="A218" t="s">
        <v>244</v>
      </c>
      <c r="B218">
        <v>6750.8920897999997</v>
      </c>
      <c r="C218">
        <v>6667.3901366999999</v>
      </c>
      <c r="D218">
        <v>6759.1059569999998</v>
      </c>
      <c r="E218">
        <v>6887.5078125</v>
      </c>
      <c r="F218">
        <v>6676.0200194999998</v>
      </c>
      <c r="G218">
        <v>6667.3901366999999</v>
      </c>
      <c r="H218">
        <v>6690.6601563000004</v>
      </c>
      <c r="I218">
        <v>6672.6899414</v>
      </c>
      <c r="J218">
        <v>6695.1674805000002</v>
      </c>
      <c r="L218" t="str">
        <f t="shared" si="24"/>
        <v>10OCT2023:01:00:00</v>
      </c>
      <c r="M218">
        <v>1</v>
      </c>
      <c r="N218">
        <f t="shared" si="25"/>
        <v>-83.50195309999981</v>
      </c>
      <c r="O218">
        <f t="shared" si="26"/>
        <v>-83.50195309999981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1.2369025010215149</v>
      </c>
    </row>
    <row r="219" spans="1:19" x14ac:dyDescent="0.3">
      <c r="A219" t="s">
        <v>245</v>
      </c>
      <c r="B219">
        <v>6437.1645508000001</v>
      </c>
      <c r="C219">
        <v>6263.5498047000001</v>
      </c>
      <c r="D219">
        <v>6406.5224608999997</v>
      </c>
      <c r="E219">
        <v>6514.1982422000001</v>
      </c>
      <c r="F219">
        <v>6291.3100586</v>
      </c>
      <c r="G219">
        <v>6263.5498047000001</v>
      </c>
      <c r="H219">
        <v>6293.6098633000001</v>
      </c>
      <c r="I219">
        <v>6305.9501952999999</v>
      </c>
      <c r="J219">
        <v>6316.6586914</v>
      </c>
      <c r="L219" t="str">
        <f t="shared" si="24"/>
        <v>10OCT2023:02:00:00</v>
      </c>
      <c r="M219">
        <v>2</v>
      </c>
      <c r="N219">
        <f t="shared" si="25"/>
        <v>-173.61474610000005</v>
      </c>
      <c r="O219">
        <f t="shared" si="26"/>
        <v>-173.61474610000005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2.6970686352646291</v>
      </c>
    </row>
    <row r="220" spans="1:19" x14ac:dyDescent="0.3">
      <c r="A220" t="s">
        <v>246</v>
      </c>
      <c r="B220">
        <v>6227.5175780999998</v>
      </c>
      <c r="C220">
        <v>6010.25</v>
      </c>
      <c r="D220">
        <v>6157.8666991999999</v>
      </c>
      <c r="E220">
        <v>6266.0507813000004</v>
      </c>
      <c r="F220">
        <v>6051.6899414</v>
      </c>
      <c r="G220">
        <v>6010.25</v>
      </c>
      <c r="H220">
        <v>6061.1000977000003</v>
      </c>
      <c r="I220">
        <v>6076.2299805000002</v>
      </c>
      <c r="J220">
        <v>6078.9667969000002</v>
      </c>
      <c r="L220" t="str">
        <f t="shared" si="24"/>
        <v>10OCT2023:03:00:00</v>
      </c>
      <c r="M220">
        <v>3</v>
      </c>
      <c r="N220">
        <f t="shared" si="25"/>
        <v>-217.26757809999981</v>
      </c>
      <c r="O220">
        <f t="shared" si="26"/>
        <v>-217.26757809999981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3.4888312297030497</v>
      </c>
    </row>
    <row r="221" spans="1:19" x14ac:dyDescent="0.3">
      <c r="A221" t="s">
        <v>247</v>
      </c>
      <c r="B221">
        <v>6113.0341797000001</v>
      </c>
      <c r="C221">
        <v>5858.0400391000003</v>
      </c>
      <c r="D221">
        <v>5978.6440430000002</v>
      </c>
      <c r="E221">
        <v>6107.8125</v>
      </c>
      <c r="F221">
        <v>5894.6000977000003</v>
      </c>
      <c r="G221">
        <v>5858.0400391000003</v>
      </c>
      <c r="H221">
        <v>5925.5600586</v>
      </c>
      <c r="I221">
        <v>5884.7099608999997</v>
      </c>
      <c r="J221">
        <v>5914.0742188000004</v>
      </c>
      <c r="L221" t="str">
        <f t="shared" si="24"/>
        <v>10OCT2023:04:00:00</v>
      </c>
      <c r="M221">
        <v>4</v>
      </c>
      <c r="N221">
        <f t="shared" si="25"/>
        <v>-254.99414059999981</v>
      </c>
      <c r="O221">
        <f t="shared" si="26"/>
        <v>-254.99414059999981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4.1713187445733171</v>
      </c>
    </row>
    <row r="222" spans="1:19" x14ac:dyDescent="0.3">
      <c r="A222" t="s">
        <v>248</v>
      </c>
      <c r="B222">
        <v>6159.5825194999998</v>
      </c>
      <c r="C222">
        <v>5885.8500977000003</v>
      </c>
      <c r="D222">
        <v>5925.0922852000003</v>
      </c>
      <c r="E222">
        <v>6014.1884766000003</v>
      </c>
      <c r="F222">
        <v>5896.1298827999999</v>
      </c>
      <c r="G222">
        <v>5885.8500977000003</v>
      </c>
      <c r="H222">
        <v>5959.4199219000002</v>
      </c>
      <c r="I222">
        <v>5848.1699219000002</v>
      </c>
      <c r="J222">
        <v>5905.4936522999997</v>
      </c>
      <c r="L222" t="str">
        <f t="shared" si="24"/>
        <v>10OCT2023:05:00:00</v>
      </c>
      <c r="M222">
        <v>5</v>
      </c>
      <c r="N222">
        <f t="shared" si="25"/>
        <v>-273.73242179999943</v>
      </c>
      <c r="O222">
        <f t="shared" si="26"/>
        <v>-273.73242179999943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4.4440093290968603</v>
      </c>
    </row>
    <row r="223" spans="1:19" x14ac:dyDescent="0.3">
      <c r="A223" t="s">
        <v>249</v>
      </c>
      <c r="B223">
        <v>6387.6557616999999</v>
      </c>
      <c r="C223">
        <v>6107.7299805000002</v>
      </c>
      <c r="D223">
        <v>6078.1767577999999</v>
      </c>
      <c r="E223">
        <v>6164.2724608999997</v>
      </c>
      <c r="F223">
        <v>6107.1699219000002</v>
      </c>
      <c r="G223">
        <v>6107.7299805000002</v>
      </c>
      <c r="H223">
        <v>6184.0200194999998</v>
      </c>
      <c r="I223">
        <v>6051.7099608999997</v>
      </c>
      <c r="J223">
        <v>6107.8442383000001</v>
      </c>
      <c r="L223" t="str">
        <f t="shared" si="24"/>
        <v>10OCT2023:06:00:00</v>
      </c>
      <c r="M223">
        <v>6</v>
      </c>
      <c r="N223">
        <f t="shared" si="25"/>
        <v>-279.92578119999962</v>
      </c>
      <c r="O223">
        <f t="shared" si="26"/>
        <v>-279.92578119999962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4.3822928417404361</v>
      </c>
    </row>
    <row r="224" spans="1:19" x14ac:dyDescent="0.3">
      <c r="A224" t="s">
        <v>250</v>
      </c>
      <c r="B224">
        <v>6834.5517577999999</v>
      </c>
      <c r="C224">
        <v>6614.1601563000004</v>
      </c>
      <c r="D224">
        <v>6423.6391602000003</v>
      </c>
      <c r="E224">
        <v>6579.6728516000003</v>
      </c>
      <c r="F224">
        <v>6606.4799805000002</v>
      </c>
      <c r="G224">
        <v>6614.1601563000004</v>
      </c>
      <c r="H224">
        <v>6680.0600586</v>
      </c>
      <c r="I224">
        <v>6563.8198241999999</v>
      </c>
      <c r="J224">
        <v>6579.9560547000001</v>
      </c>
      <c r="L224" t="str">
        <f t="shared" si="24"/>
        <v>10OCT2023:07:00:00</v>
      </c>
      <c r="M224">
        <v>7</v>
      </c>
      <c r="N224">
        <f t="shared" si="25"/>
        <v>-220.39160149999952</v>
      </c>
      <c r="O224">
        <f t="shared" si="26"/>
        <v>-220.39160149999952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3.2246679710703106</v>
      </c>
    </row>
    <row r="225" spans="1:19" x14ac:dyDescent="0.3">
      <c r="A225" t="s">
        <v>251</v>
      </c>
      <c r="B225">
        <v>7131.1425780999998</v>
      </c>
      <c r="C225">
        <v>6923.5898438000004</v>
      </c>
      <c r="D225">
        <v>6618.3530272999997</v>
      </c>
      <c r="E225">
        <v>6807.8657227000003</v>
      </c>
      <c r="F225">
        <v>6921.9799805000002</v>
      </c>
      <c r="G225">
        <v>6923.5898438000004</v>
      </c>
      <c r="H225">
        <v>6984.2900391000003</v>
      </c>
      <c r="I225">
        <v>6872.5898438000004</v>
      </c>
      <c r="J225">
        <v>6865.2919922000001</v>
      </c>
      <c r="L225" t="str">
        <f t="shared" si="24"/>
        <v>10OCT2023:08:00:00</v>
      </c>
      <c r="M225">
        <v>8</v>
      </c>
      <c r="N225">
        <f t="shared" si="25"/>
        <v>-207.55273429999943</v>
      </c>
      <c r="O225">
        <f t="shared" si="26"/>
        <v>-207.55273429999943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2.9105116329801271</v>
      </c>
    </row>
    <row r="226" spans="1:19" x14ac:dyDescent="0.3">
      <c r="A226" t="s">
        <v>252</v>
      </c>
      <c r="B226">
        <v>7208.5292969000002</v>
      </c>
      <c r="C226">
        <v>7045.6699219000002</v>
      </c>
      <c r="D226">
        <v>6743.3505858999997</v>
      </c>
      <c r="E226">
        <v>6931.1015625</v>
      </c>
      <c r="F226">
        <v>7028.25</v>
      </c>
      <c r="G226">
        <v>7045.6699219000002</v>
      </c>
      <c r="H226">
        <v>7088.8598633000001</v>
      </c>
      <c r="I226">
        <v>7074.6000977000003</v>
      </c>
      <c r="J226">
        <v>7005.0996094000002</v>
      </c>
      <c r="L226" t="str">
        <f t="shared" si="24"/>
        <v>10OCT2023:09:00:00</v>
      </c>
      <c r="M226">
        <v>9</v>
      </c>
      <c r="N226">
        <f t="shared" si="25"/>
        <v>-162.859375</v>
      </c>
      <c r="O226">
        <f t="shared" si="26"/>
        <v>-162.859375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2.2592593897070934</v>
      </c>
    </row>
    <row r="227" spans="1:19" x14ac:dyDescent="0.3">
      <c r="A227" t="s">
        <v>253</v>
      </c>
      <c r="B227">
        <v>7358.6303711</v>
      </c>
      <c r="C227">
        <v>7239.8701172000001</v>
      </c>
      <c r="D227">
        <v>6955.8002930000002</v>
      </c>
      <c r="E227">
        <v>7163.5908202999999</v>
      </c>
      <c r="F227">
        <v>7253.6000977000003</v>
      </c>
      <c r="G227">
        <v>7239.8701172000001</v>
      </c>
      <c r="H227">
        <v>7288.1499022999997</v>
      </c>
      <c r="I227">
        <v>7304.0698241999999</v>
      </c>
      <c r="J227">
        <v>7218.1728516000003</v>
      </c>
      <c r="L227" t="str">
        <f t="shared" si="24"/>
        <v>10OCT2023:10:00:00</v>
      </c>
      <c r="M227">
        <v>10</v>
      </c>
      <c r="N227">
        <f t="shared" si="25"/>
        <v>-118.76025389999995</v>
      </c>
      <c r="O227">
        <f t="shared" si="26"/>
        <v>-118.76025389999995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1.6138907366024846</v>
      </c>
    </row>
    <row r="228" spans="1:19" x14ac:dyDescent="0.3">
      <c r="A228" t="s">
        <v>254</v>
      </c>
      <c r="B228">
        <v>7548.2514647999997</v>
      </c>
      <c r="C228">
        <v>7446.7099608999997</v>
      </c>
      <c r="D228">
        <v>7220.4243164</v>
      </c>
      <c r="E228">
        <v>7390.1088866999999</v>
      </c>
      <c r="F228">
        <v>7481.0800780999998</v>
      </c>
      <c r="G228">
        <v>7446.7099608999997</v>
      </c>
      <c r="H228">
        <v>7532.9399414</v>
      </c>
      <c r="I228">
        <v>7542.4501952999999</v>
      </c>
      <c r="J228">
        <v>7459.4814452999999</v>
      </c>
      <c r="L228" t="str">
        <f t="shared" si="24"/>
        <v>10OCT2023:11:00:00</v>
      </c>
      <c r="M228">
        <v>11</v>
      </c>
      <c r="N228">
        <f t="shared" si="25"/>
        <v>-101.54150389999995</v>
      </c>
      <c r="O228">
        <f t="shared" si="26"/>
        <v>-101.54150389999995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1.3452321292357796</v>
      </c>
    </row>
    <row r="229" spans="1:19" x14ac:dyDescent="0.3">
      <c r="A229" t="s">
        <v>255</v>
      </c>
      <c r="B229">
        <v>7681.4228516000003</v>
      </c>
      <c r="C229">
        <v>7663.5698241999999</v>
      </c>
      <c r="D229">
        <v>7405.4443358999997</v>
      </c>
      <c r="E229">
        <v>7570.7207030999998</v>
      </c>
      <c r="F229">
        <v>7697.0898438000004</v>
      </c>
      <c r="G229">
        <v>7663.5698241999999</v>
      </c>
      <c r="H229">
        <v>7804.6899414</v>
      </c>
      <c r="I229">
        <v>7749.5498047000001</v>
      </c>
      <c r="J229">
        <v>7683.4267577999999</v>
      </c>
      <c r="L229" t="str">
        <f t="shared" si="24"/>
        <v>10OCT2023:12:00:00</v>
      </c>
      <c r="M229">
        <v>12</v>
      </c>
      <c r="N229">
        <f t="shared" si="25"/>
        <v>-17.853027400000428</v>
      </c>
      <c r="O229">
        <f t="shared" si="26"/>
        <v>-17.853027400000428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0.232418234810257</v>
      </c>
    </row>
    <row r="230" spans="1:19" x14ac:dyDescent="0.3">
      <c r="A230" t="s">
        <v>256</v>
      </c>
      <c r="B230">
        <v>7827.5522461</v>
      </c>
      <c r="C230">
        <v>7904.9599608999997</v>
      </c>
      <c r="D230">
        <v>7690.1640625</v>
      </c>
      <c r="E230">
        <v>7837.1650391000003</v>
      </c>
      <c r="F230">
        <v>7919.9101563000004</v>
      </c>
      <c r="G230">
        <v>7904.9599608999997</v>
      </c>
      <c r="H230">
        <v>8140.2998047000001</v>
      </c>
      <c r="I230">
        <v>7938.9501952999999</v>
      </c>
      <c r="J230">
        <v>7944.2954102000003</v>
      </c>
      <c r="L230" t="str">
        <f t="shared" si="24"/>
        <v>10OCT2023:13:00:00</v>
      </c>
      <c r="M230">
        <v>13</v>
      </c>
      <c r="N230">
        <f t="shared" si="25"/>
        <v>77.407714799999667</v>
      </c>
      <c r="O230" t="str">
        <f t="shared" si="26"/>
        <v/>
      </c>
      <c r="P230">
        <f t="shared" si="27"/>
        <v>77.407714799999667</v>
      </c>
      <c r="Q230" t="str">
        <f t="shared" si="28"/>
        <v/>
      </c>
      <c r="R230">
        <f t="shared" si="29"/>
        <v>1</v>
      </c>
      <c r="S230">
        <f t="shared" si="30"/>
        <v>0.98891342230985801</v>
      </c>
    </row>
    <row r="231" spans="1:19" x14ac:dyDescent="0.3">
      <c r="A231" t="s">
        <v>257</v>
      </c>
      <c r="B231">
        <v>7972.7807616999999</v>
      </c>
      <c r="C231">
        <v>8112.6098633000001</v>
      </c>
      <c r="D231">
        <v>7921.5922852000003</v>
      </c>
      <c r="E231">
        <v>8093.4150391000003</v>
      </c>
      <c r="F231">
        <v>8103.0498047000001</v>
      </c>
      <c r="G231">
        <v>8112.6098633000001</v>
      </c>
      <c r="H231">
        <v>8460.5498047000001</v>
      </c>
      <c r="I231">
        <v>8067.2998047000001</v>
      </c>
      <c r="J231">
        <v>8164.2397461</v>
      </c>
      <c r="L231" t="str">
        <f t="shared" si="24"/>
        <v>10OCT2023:14:00:00</v>
      </c>
      <c r="M231">
        <v>14</v>
      </c>
      <c r="N231">
        <f t="shared" si="25"/>
        <v>139.82910160000029</v>
      </c>
      <c r="O231" t="str">
        <f t="shared" si="26"/>
        <v/>
      </c>
      <c r="P231">
        <f t="shared" si="27"/>
        <v>139.82910160000029</v>
      </c>
      <c r="Q231" t="str">
        <f t="shared" si="28"/>
        <v/>
      </c>
      <c r="R231">
        <f t="shared" si="29"/>
        <v>1</v>
      </c>
      <c r="S231">
        <f t="shared" si="30"/>
        <v>1.7538310130352206</v>
      </c>
    </row>
    <row r="232" spans="1:19" x14ac:dyDescent="0.3">
      <c r="A232" t="s">
        <v>258</v>
      </c>
      <c r="B232">
        <v>8113.5932616999999</v>
      </c>
      <c r="C232">
        <v>8241.9501952999999</v>
      </c>
      <c r="D232">
        <v>8029.7910155999998</v>
      </c>
      <c r="E232">
        <v>8185.2729491999999</v>
      </c>
      <c r="F232">
        <v>8196.1699219000002</v>
      </c>
      <c r="G232">
        <v>8241.9501952999999</v>
      </c>
      <c r="H232">
        <v>8687.25</v>
      </c>
      <c r="I232">
        <v>8137.6098633000001</v>
      </c>
      <c r="J232">
        <v>8297.2285155999998</v>
      </c>
      <c r="L232" t="str">
        <f t="shared" si="24"/>
        <v>10OCT2023:15:00:00</v>
      </c>
      <c r="M232">
        <v>15</v>
      </c>
      <c r="N232">
        <f t="shared" si="25"/>
        <v>128.35693360000005</v>
      </c>
      <c r="O232" t="str">
        <f t="shared" si="26"/>
        <v/>
      </c>
      <c r="P232">
        <f t="shared" si="27"/>
        <v>128.35693360000005</v>
      </c>
      <c r="Q232" t="str">
        <f t="shared" si="28"/>
        <v/>
      </c>
      <c r="R232">
        <f t="shared" si="29"/>
        <v>1</v>
      </c>
      <c r="S232">
        <f t="shared" si="30"/>
        <v>1.5819986220643512</v>
      </c>
    </row>
    <row r="233" spans="1:19" x14ac:dyDescent="0.3">
      <c r="A233" t="s">
        <v>259</v>
      </c>
      <c r="B233">
        <v>8149.5737305000002</v>
      </c>
      <c r="C233">
        <v>8286.4404297000001</v>
      </c>
      <c r="D233">
        <v>8030.8369141000003</v>
      </c>
      <c r="E233">
        <v>8178.1103516000003</v>
      </c>
      <c r="F233">
        <v>8217.9804688000004</v>
      </c>
      <c r="G233">
        <v>8286.4404297000001</v>
      </c>
      <c r="H233">
        <v>8817.6904297000001</v>
      </c>
      <c r="I233">
        <v>8103.4902344000002</v>
      </c>
      <c r="J233">
        <v>8332.9638672000001</v>
      </c>
      <c r="L233" t="str">
        <f t="shared" si="24"/>
        <v>10OCT2023:16:00:00</v>
      </c>
      <c r="M233">
        <v>16</v>
      </c>
      <c r="N233">
        <f t="shared" si="25"/>
        <v>136.86669919999986</v>
      </c>
      <c r="O233" t="str">
        <f t="shared" si="26"/>
        <v/>
      </c>
      <c r="P233">
        <f t="shared" si="27"/>
        <v>136.86669919999986</v>
      </c>
      <c r="Q233" t="str">
        <f t="shared" si="28"/>
        <v/>
      </c>
      <c r="R233">
        <f t="shared" si="29"/>
        <v>1</v>
      </c>
      <c r="S233">
        <f t="shared" si="30"/>
        <v>1.6794338418925217</v>
      </c>
    </row>
    <row r="234" spans="1:19" x14ac:dyDescent="0.3">
      <c r="A234" t="s">
        <v>260</v>
      </c>
      <c r="B234">
        <v>8153.0488280999998</v>
      </c>
      <c r="C234">
        <v>8370.7001952999999</v>
      </c>
      <c r="D234">
        <v>7999.4775391000003</v>
      </c>
      <c r="E234">
        <v>8215.2871094000002</v>
      </c>
      <c r="F234">
        <v>8295.2304688000004</v>
      </c>
      <c r="G234">
        <v>8370.7001952999999</v>
      </c>
      <c r="H234">
        <v>8936.3896483999997</v>
      </c>
      <c r="I234">
        <v>8142.6201172000001</v>
      </c>
      <c r="J234">
        <v>8390.1914063000004</v>
      </c>
      <c r="L234" t="str">
        <f t="shared" si="24"/>
        <v>10OCT2023:17:00:00</v>
      </c>
      <c r="M234">
        <v>17</v>
      </c>
      <c r="N234">
        <f t="shared" si="25"/>
        <v>217.6513672000001</v>
      </c>
      <c r="O234" t="str">
        <f t="shared" si="26"/>
        <v/>
      </c>
      <c r="P234">
        <f t="shared" si="27"/>
        <v>217.6513672000001</v>
      </c>
      <c r="Q234" t="str">
        <f t="shared" si="28"/>
        <v/>
      </c>
      <c r="R234">
        <f t="shared" si="29"/>
        <v>1</v>
      </c>
      <c r="S234">
        <f t="shared" si="30"/>
        <v>2.6695702649277759</v>
      </c>
    </row>
    <row r="235" spans="1:19" x14ac:dyDescent="0.3">
      <c r="A235" t="s">
        <v>261</v>
      </c>
      <c r="B235">
        <v>8096.7626952999999</v>
      </c>
      <c r="C235">
        <v>8382.2304688000004</v>
      </c>
      <c r="D235">
        <v>7888.1074219000002</v>
      </c>
      <c r="E235">
        <v>8089.7065430000002</v>
      </c>
      <c r="F235">
        <v>8329.0898438000004</v>
      </c>
      <c r="G235">
        <v>8382.2304688000004</v>
      </c>
      <c r="H235">
        <v>8925.3798827999999</v>
      </c>
      <c r="I235">
        <v>8149.4799805000002</v>
      </c>
      <c r="J235">
        <v>8371.2119141000003</v>
      </c>
      <c r="L235" t="str">
        <f t="shared" si="24"/>
        <v>10OCT2023:18:00:00</v>
      </c>
      <c r="M235">
        <v>18</v>
      </c>
      <c r="N235">
        <f t="shared" si="25"/>
        <v>285.46777350000048</v>
      </c>
      <c r="O235" t="str">
        <f t="shared" si="26"/>
        <v/>
      </c>
      <c r="P235">
        <f t="shared" si="27"/>
        <v>285.46777350000048</v>
      </c>
      <c r="Q235" t="str">
        <f t="shared" si="28"/>
        <v/>
      </c>
      <c r="R235">
        <f t="shared" si="29"/>
        <v>1</v>
      </c>
      <c r="S235">
        <f t="shared" si="30"/>
        <v>3.5257026078547233</v>
      </c>
    </row>
    <row r="236" spans="1:19" x14ac:dyDescent="0.3">
      <c r="A236" t="s">
        <v>262</v>
      </c>
      <c r="B236">
        <v>8067.1069336</v>
      </c>
      <c r="C236">
        <v>8252.5595702999999</v>
      </c>
      <c r="D236">
        <v>7745.1806641000003</v>
      </c>
      <c r="E236">
        <v>8038.4345702999999</v>
      </c>
      <c r="F236">
        <v>8233.2001952999999</v>
      </c>
      <c r="G236">
        <v>8252.5595702999999</v>
      </c>
      <c r="H236">
        <v>8733.3896483999997</v>
      </c>
      <c r="I236">
        <v>8049.7900391000003</v>
      </c>
      <c r="J236">
        <v>8232.5664063000004</v>
      </c>
      <c r="L236" t="str">
        <f t="shared" si="24"/>
        <v>10OCT2023:19:00:00</v>
      </c>
      <c r="M236">
        <v>19</v>
      </c>
      <c r="N236">
        <f t="shared" si="25"/>
        <v>185.45263669999986</v>
      </c>
      <c r="O236" t="str">
        <f t="shared" si="26"/>
        <v/>
      </c>
      <c r="P236">
        <f t="shared" si="27"/>
        <v>185.45263669999986</v>
      </c>
      <c r="Q236" t="str">
        <f t="shared" si="28"/>
        <v/>
      </c>
      <c r="R236">
        <f t="shared" si="29"/>
        <v>1</v>
      </c>
      <c r="S236">
        <f t="shared" si="30"/>
        <v>2.2988741593045972</v>
      </c>
    </row>
    <row r="237" spans="1:19" x14ac:dyDescent="0.3">
      <c r="A237" t="s">
        <v>263</v>
      </c>
      <c r="B237">
        <v>8179.0195313000004</v>
      </c>
      <c r="C237">
        <v>8284.25</v>
      </c>
      <c r="D237">
        <v>7718.4550780999998</v>
      </c>
      <c r="E237">
        <v>8036.0068358999997</v>
      </c>
      <c r="F237">
        <v>8269.3603516000003</v>
      </c>
      <c r="G237">
        <v>8284.25</v>
      </c>
      <c r="H237">
        <v>8701.0097655999998</v>
      </c>
      <c r="I237">
        <v>8119.6499022999997</v>
      </c>
      <c r="J237">
        <v>8245.25</v>
      </c>
      <c r="L237" t="str">
        <f t="shared" si="24"/>
        <v>10OCT2023:20:00:00</v>
      </c>
      <c r="M237">
        <v>20</v>
      </c>
      <c r="N237">
        <f t="shared" si="25"/>
        <v>105.23046869999962</v>
      </c>
      <c r="O237" t="str">
        <f t="shared" si="26"/>
        <v/>
      </c>
      <c r="P237">
        <f t="shared" si="27"/>
        <v>105.23046869999962</v>
      </c>
      <c r="Q237" t="str">
        <f t="shared" si="28"/>
        <v/>
      </c>
      <c r="R237">
        <f t="shared" si="29"/>
        <v>1</v>
      </c>
      <c r="S237">
        <f t="shared" si="30"/>
        <v>1.2865902605721489</v>
      </c>
    </row>
    <row r="238" spans="1:19" x14ac:dyDescent="0.3">
      <c r="A238" t="s">
        <v>264</v>
      </c>
      <c r="B238">
        <v>8149.7548827999999</v>
      </c>
      <c r="C238">
        <v>8184.3100586</v>
      </c>
      <c r="D238">
        <v>7695.7114258000001</v>
      </c>
      <c r="E238">
        <v>8034.8164063000004</v>
      </c>
      <c r="F238">
        <v>8178.6098633000001</v>
      </c>
      <c r="G238">
        <v>8184.3100586</v>
      </c>
      <c r="H238">
        <v>8554.7900391000003</v>
      </c>
      <c r="I238">
        <v>8052.2099608999997</v>
      </c>
      <c r="J238">
        <v>8157.5346680000002</v>
      </c>
      <c r="L238" t="str">
        <f t="shared" si="24"/>
        <v>10OCT2023:21:00:00</v>
      </c>
      <c r="M238">
        <v>21</v>
      </c>
      <c r="N238">
        <f t="shared" si="25"/>
        <v>34.555175800000143</v>
      </c>
      <c r="O238" t="str">
        <f t="shared" si="26"/>
        <v/>
      </c>
      <c r="P238">
        <f t="shared" si="27"/>
        <v>34.555175800000143</v>
      </c>
      <c r="Q238" t="str">
        <f t="shared" si="28"/>
        <v/>
      </c>
      <c r="R238">
        <f t="shared" si="29"/>
        <v>1</v>
      </c>
      <c r="S238">
        <f t="shared" si="30"/>
        <v>0.42400263930549126</v>
      </c>
    </row>
    <row r="239" spans="1:19" x14ac:dyDescent="0.3">
      <c r="A239" t="s">
        <v>265</v>
      </c>
      <c r="B239">
        <v>7878.7314452999999</v>
      </c>
      <c r="C239">
        <v>7916.8701172000001</v>
      </c>
      <c r="D239">
        <v>7510.3588866999999</v>
      </c>
      <c r="E239">
        <v>7843.8027344000002</v>
      </c>
      <c r="F239">
        <v>7904</v>
      </c>
      <c r="G239">
        <v>7916.8701172000001</v>
      </c>
      <c r="H239">
        <v>8254.3798827999999</v>
      </c>
      <c r="I239">
        <v>7807.4199219000002</v>
      </c>
      <c r="J239">
        <v>7902.6987305000002</v>
      </c>
      <c r="L239" t="str">
        <f t="shared" si="24"/>
        <v>10OCT2023:22:00:00</v>
      </c>
      <c r="M239">
        <v>22</v>
      </c>
      <c r="N239">
        <f t="shared" si="25"/>
        <v>38.13867190000019</v>
      </c>
      <c r="O239" t="str">
        <f t="shared" si="26"/>
        <v/>
      </c>
      <c r="P239">
        <f t="shared" si="27"/>
        <v>38.13867190000019</v>
      </c>
      <c r="Q239" t="str">
        <f t="shared" si="28"/>
        <v/>
      </c>
      <c r="R239">
        <f t="shared" si="29"/>
        <v>1</v>
      </c>
      <c r="S239">
        <f t="shared" si="30"/>
        <v>0.48407122599351371</v>
      </c>
    </row>
    <row r="240" spans="1:19" x14ac:dyDescent="0.3">
      <c r="A240" t="s">
        <v>266</v>
      </c>
      <c r="B240">
        <v>7441.5839844000002</v>
      </c>
      <c r="C240">
        <v>7433.2700194999998</v>
      </c>
      <c r="D240">
        <v>7086.6098633000001</v>
      </c>
      <c r="E240">
        <v>7348.7348633000001</v>
      </c>
      <c r="F240">
        <v>7422.7998047000001</v>
      </c>
      <c r="G240">
        <v>7433.2700194999998</v>
      </c>
      <c r="H240">
        <v>7711.2700194999998</v>
      </c>
      <c r="I240">
        <v>7344.3701172000001</v>
      </c>
      <c r="J240">
        <v>7419.6215819999998</v>
      </c>
      <c r="L240" t="str">
        <f t="shared" si="24"/>
        <v>10OCT2023:23:00:00</v>
      </c>
      <c r="M240">
        <v>23</v>
      </c>
      <c r="N240">
        <f t="shared" si="25"/>
        <v>-8.3139649000004283</v>
      </c>
      <c r="O240">
        <f t="shared" si="26"/>
        <v>-8.3139649000004283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0.11172305408941462</v>
      </c>
    </row>
    <row r="241" spans="1:19" x14ac:dyDescent="0.3">
      <c r="A241" t="s">
        <v>267</v>
      </c>
      <c r="B241">
        <v>6888.5102539</v>
      </c>
      <c r="C241">
        <v>6946.4399414</v>
      </c>
      <c r="D241">
        <v>6647.9345702999999</v>
      </c>
      <c r="E241">
        <v>6915.7006836</v>
      </c>
      <c r="F241">
        <v>6934.3500977000003</v>
      </c>
      <c r="G241">
        <v>6946.4399414</v>
      </c>
      <c r="H241">
        <v>7161.1499022999997</v>
      </c>
      <c r="I241">
        <v>6880.1201172000001</v>
      </c>
      <c r="J241">
        <v>6930.046875</v>
      </c>
      <c r="L241" t="str">
        <f t="shared" si="24"/>
        <v>11OCT2023:00:00:00</v>
      </c>
      <c r="M241">
        <v>24</v>
      </c>
      <c r="N241">
        <f t="shared" si="25"/>
        <v>57.9296875</v>
      </c>
      <c r="O241" t="str">
        <f t="shared" si="26"/>
        <v/>
      </c>
      <c r="P241">
        <f t="shared" si="27"/>
        <v>57.9296875</v>
      </c>
      <c r="Q241" t="str">
        <f t="shared" si="28"/>
        <v/>
      </c>
      <c r="R241">
        <f t="shared" si="29"/>
        <v>1</v>
      </c>
      <c r="S241">
        <f t="shared" si="30"/>
        <v>0.8409610404107698</v>
      </c>
    </row>
    <row r="242" spans="1:19" x14ac:dyDescent="0.3">
      <c r="A242" t="s">
        <v>268</v>
      </c>
      <c r="B242">
        <v>6457.8325194999998</v>
      </c>
      <c r="C242">
        <v>6616.0898438000004</v>
      </c>
      <c r="D242">
        <v>6415.296875</v>
      </c>
      <c r="E242">
        <v>6645.5136719000002</v>
      </c>
      <c r="F242">
        <v>6531.6601563000004</v>
      </c>
      <c r="G242">
        <v>6568.4902344000002</v>
      </c>
      <c r="H242">
        <v>6616.0898438000004</v>
      </c>
      <c r="I242">
        <v>6511.2700194999998</v>
      </c>
      <c r="J242">
        <v>6531.2822266000003</v>
      </c>
      <c r="L242" t="str">
        <f t="shared" si="24"/>
        <v>11OCT2023:01:00:00</v>
      </c>
      <c r="M242">
        <v>1</v>
      </c>
      <c r="N242">
        <f t="shared" si="25"/>
        <v>158.25732430000062</v>
      </c>
      <c r="O242" t="str">
        <f t="shared" si="26"/>
        <v/>
      </c>
      <c r="P242">
        <f t="shared" si="27"/>
        <v>158.25732430000062</v>
      </c>
      <c r="Q242" t="str">
        <f t="shared" si="28"/>
        <v/>
      </c>
      <c r="R242">
        <f t="shared" si="29"/>
        <v>1</v>
      </c>
      <c r="S242">
        <f t="shared" si="30"/>
        <v>2.4506260238575179</v>
      </c>
    </row>
    <row r="243" spans="1:19" x14ac:dyDescent="0.3">
      <c r="A243" t="s">
        <v>269</v>
      </c>
      <c r="B243">
        <v>6210.9443358999997</v>
      </c>
      <c r="C243">
        <v>6204.0600586</v>
      </c>
      <c r="D243">
        <v>6167.0449219000002</v>
      </c>
      <c r="E243">
        <v>6377.6748047000001</v>
      </c>
      <c r="F243">
        <v>6153.8300780999998</v>
      </c>
      <c r="G243">
        <v>6168.1499022999997</v>
      </c>
      <c r="H243">
        <v>6204.0600586</v>
      </c>
      <c r="I243">
        <v>6129.5800780999998</v>
      </c>
      <c r="J243">
        <v>6165.6992188000004</v>
      </c>
      <c r="L243" t="str">
        <f t="shared" si="24"/>
        <v>11OCT2023:02:00:00</v>
      </c>
      <c r="M243">
        <v>2</v>
      </c>
      <c r="N243">
        <f t="shared" si="25"/>
        <v>-6.8842772999996669</v>
      </c>
      <c r="O243">
        <f t="shared" si="26"/>
        <v>-6.8842772999996669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0.11084107226992394</v>
      </c>
    </row>
    <row r="244" spans="1:19" x14ac:dyDescent="0.3">
      <c r="A244" t="s">
        <v>270</v>
      </c>
      <c r="B244">
        <v>6034.0283202999999</v>
      </c>
      <c r="C244">
        <v>5961.75</v>
      </c>
      <c r="D244">
        <v>6006.9492188000004</v>
      </c>
      <c r="E244">
        <v>6203.1411133000001</v>
      </c>
      <c r="F244">
        <v>5949.1201172000001</v>
      </c>
      <c r="G244">
        <v>5945.4501952999999</v>
      </c>
      <c r="H244">
        <v>5961.75</v>
      </c>
      <c r="I244">
        <v>5937.7597655999998</v>
      </c>
      <c r="J244">
        <v>5960.7001952999999</v>
      </c>
      <c r="L244" t="str">
        <f t="shared" si="24"/>
        <v>11OCT2023:03:00:00</v>
      </c>
      <c r="M244">
        <v>3</v>
      </c>
      <c r="N244">
        <f t="shared" si="25"/>
        <v>-72.278320299999905</v>
      </c>
      <c r="O244">
        <f t="shared" si="26"/>
        <v>-72.278320299999905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1.1978452281511063</v>
      </c>
    </row>
    <row r="245" spans="1:19" x14ac:dyDescent="0.3">
      <c r="A245" t="s">
        <v>271</v>
      </c>
      <c r="B245">
        <v>5980.0161133000001</v>
      </c>
      <c r="C245">
        <v>5860.9101563000004</v>
      </c>
      <c r="D245">
        <v>5922.7246094000002</v>
      </c>
      <c r="E245">
        <v>6097.0151366999999</v>
      </c>
      <c r="F245">
        <v>5826.4101563000004</v>
      </c>
      <c r="G245">
        <v>5836.75</v>
      </c>
      <c r="H245">
        <v>5860.9101563000004</v>
      </c>
      <c r="I245">
        <v>5813.8398438000004</v>
      </c>
      <c r="J245">
        <v>5853.2861327999999</v>
      </c>
      <c r="L245" t="str">
        <f t="shared" si="24"/>
        <v>11OCT2023:04:00:00</v>
      </c>
      <c r="M245">
        <v>4</v>
      </c>
      <c r="N245">
        <f t="shared" si="25"/>
        <v>-119.10595699999976</v>
      </c>
      <c r="O245">
        <f t="shared" si="26"/>
        <v>-119.10595699999976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1.9917330445832624</v>
      </c>
    </row>
    <row r="246" spans="1:19" x14ac:dyDescent="0.3">
      <c r="A246" t="s">
        <v>272</v>
      </c>
      <c r="B246">
        <v>6054.4956055000002</v>
      </c>
      <c r="C246">
        <v>5924.1298827999999</v>
      </c>
      <c r="D246">
        <v>5974.7705077999999</v>
      </c>
      <c r="E246">
        <v>6123.0800780999998</v>
      </c>
      <c r="F246">
        <v>5862.6000977000003</v>
      </c>
      <c r="G246">
        <v>5897.0800780999998</v>
      </c>
      <c r="H246">
        <v>5924.1298827999999</v>
      </c>
      <c r="I246">
        <v>5867.7998047000001</v>
      </c>
      <c r="J246">
        <v>5908.5009766000003</v>
      </c>
      <c r="L246" t="str">
        <f t="shared" si="24"/>
        <v>11OCT2023:05:00:00</v>
      </c>
      <c r="M246">
        <v>5</v>
      </c>
      <c r="N246">
        <f t="shared" si="25"/>
        <v>-130.36572270000033</v>
      </c>
      <c r="O246">
        <f t="shared" si="26"/>
        <v>-130.36572270000033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2.1532053402033036</v>
      </c>
    </row>
    <row r="247" spans="1:19" x14ac:dyDescent="0.3">
      <c r="A247" t="s">
        <v>273</v>
      </c>
      <c r="B247">
        <v>6304.3325194999998</v>
      </c>
      <c r="C247">
        <v>6126.5400391000003</v>
      </c>
      <c r="D247">
        <v>6178.5063477000003</v>
      </c>
      <c r="E247">
        <v>6305.2250977000003</v>
      </c>
      <c r="F247">
        <v>6070</v>
      </c>
      <c r="G247">
        <v>6106.5</v>
      </c>
      <c r="H247">
        <v>6126.5400391000003</v>
      </c>
      <c r="I247">
        <v>6100.7998047000001</v>
      </c>
      <c r="J247">
        <v>6121.5537108999997</v>
      </c>
      <c r="L247" t="str">
        <f t="shared" si="24"/>
        <v>11OCT2023:06:00:00</v>
      </c>
      <c r="M247">
        <v>6</v>
      </c>
      <c r="N247">
        <f t="shared" si="25"/>
        <v>-177.79248039999948</v>
      </c>
      <c r="O247">
        <f t="shared" si="26"/>
        <v>-177.79248039999948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2.8201634328466594</v>
      </c>
    </row>
    <row r="248" spans="1:19" x14ac:dyDescent="0.3">
      <c r="A248" t="s">
        <v>274</v>
      </c>
      <c r="B248">
        <v>6773.9511719000002</v>
      </c>
      <c r="C248">
        <v>6557.0800780999998</v>
      </c>
      <c r="D248">
        <v>6532.2695313000004</v>
      </c>
      <c r="E248">
        <v>6674.5532227000003</v>
      </c>
      <c r="F248">
        <v>6544.6499022999997</v>
      </c>
      <c r="G248">
        <v>6570.3100586</v>
      </c>
      <c r="H248">
        <v>6557.0800780999998</v>
      </c>
      <c r="I248">
        <v>6597.3398438000004</v>
      </c>
      <c r="J248">
        <v>6564.2763672000001</v>
      </c>
      <c r="L248" t="str">
        <f t="shared" si="24"/>
        <v>11OCT2023:07:00:00</v>
      </c>
      <c r="M248">
        <v>7</v>
      </c>
      <c r="N248">
        <f t="shared" si="25"/>
        <v>-216.87109380000038</v>
      </c>
      <c r="O248">
        <f t="shared" si="26"/>
        <v>-216.87109380000038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3.2015449816000228</v>
      </c>
    </row>
    <row r="249" spans="1:19" x14ac:dyDescent="0.3">
      <c r="A249" t="s">
        <v>275</v>
      </c>
      <c r="B249">
        <v>7086.6684569999998</v>
      </c>
      <c r="C249">
        <v>6819.0200194999998</v>
      </c>
      <c r="D249">
        <v>6749.5107422000001</v>
      </c>
      <c r="E249">
        <v>6908.9404297000001</v>
      </c>
      <c r="F249">
        <v>6849.4799805000002</v>
      </c>
      <c r="G249">
        <v>6862.5</v>
      </c>
      <c r="H249">
        <v>6819.0200194999998</v>
      </c>
      <c r="I249">
        <v>6924.5600586</v>
      </c>
      <c r="J249">
        <v>6844.1743164</v>
      </c>
      <c r="L249" t="str">
        <f t="shared" si="24"/>
        <v>11OCT2023:08:00:00</v>
      </c>
      <c r="M249">
        <v>8</v>
      </c>
      <c r="N249">
        <f t="shared" si="25"/>
        <v>-267.6484375</v>
      </c>
      <c r="O249">
        <f t="shared" si="26"/>
        <v>-267.6484375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3.7767879099187276</v>
      </c>
    </row>
    <row r="250" spans="1:19" x14ac:dyDescent="0.3">
      <c r="A250" t="s">
        <v>276</v>
      </c>
      <c r="B250">
        <v>7164.0678711</v>
      </c>
      <c r="C250">
        <v>6899.0898438000004</v>
      </c>
      <c r="D250">
        <v>6903.3540039</v>
      </c>
      <c r="E250">
        <v>7114.9516602000003</v>
      </c>
      <c r="F250">
        <v>6919.4902344000002</v>
      </c>
      <c r="G250">
        <v>6932.4702147999997</v>
      </c>
      <c r="H250">
        <v>6899.0898438000004</v>
      </c>
      <c r="I250">
        <v>6974.1201172000001</v>
      </c>
      <c r="J250">
        <v>6927.8300780999998</v>
      </c>
      <c r="L250" t="str">
        <f t="shared" si="24"/>
        <v>11OCT2023:09:00:00</v>
      </c>
      <c r="M250">
        <v>9</v>
      </c>
      <c r="N250">
        <f t="shared" si="25"/>
        <v>-264.97802729999967</v>
      </c>
      <c r="O250">
        <f t="shared" si="26"/>
        <v>-264.97802729999967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3.6987090584237285</v>
      </c>
    </row>
    <row r="251" spans="1:19" x14ac:dyDescent="0.3">
      <c r="A251" t="s">
        <v>277</v>
      </c>
      <c r="B251">
        <v>7331.2680664</v>
      </c>
      <c r="C251">
        <v>7141.2998047000001</v>
      </c>
      <c r="D251">
        <v>7023.6420897999997</v>
      </c>
      <c r="E251">
        <v>7223.9907227000003</v>
      </c>
      <c r="F251">
        <v>7101.6699219000002</v>
      </c>
      <c r="G251">
        <v>7082.7797852000003</v>
      </c>
      <c r="H251">
        <v>7141.2998047000001</v>
      </c>
      <c r="I251">
        <v>7109.2202147999997</v>
      </c>
      <c r="J251">
        <v>7098.3295897999997</v>
      </c>
      <c r="L251" t="str">
        <f t="shared" si="24"/>
        <v>11OCT2023:10:00:00</v>
      </c>
      <c r="M251">
        <v>10</v>
      </c>
      <c r="N251">
        <f t="shared" si="25"/>
        <v>-189.96826169999986</v>
      </c>
      <c r="O251">
        <f t="shared" si="26"/>
        <v>-189.96826169999986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2.5912060502963343</v>
      </c>
    </row>
    <row r="252" spans="1:19" x14ac:dyDescent="0.3">
      <c r="A252" t="s">
        <v>278</v>
      </c>
      <c r="B252">
        <v>7463.8320313000004</v>
      </c>
      <c r="C252">
        <v>7498.2597655999998</v>
      </c>
      <c r="D252">
        <v>7222.4291991999999</v>
      </c>
      <c r="E252">
        <v>7473.3872069999998</v>
      </c>
      <c r="F252">
        <v>7338.1699219000002</v>
      </c>
      <c r="G252">
        <v>7316.4101563000004</v>
      </c>
      <c r="H252">
        <v>7498.2597655999998</v>
      </c>
      <c r="I252">
        <v>7325.9501952999999</v>
      </c>
      <c r="J252">
        <v>7357.2070313000004</v>
      </c>
      <c r="L252" t="str">
        <f t="shared" si="24"/>
        <v>11OCT2023:11:00:00</v>
      </c>
      <c r="M252">
        <v>11</v>
      </c>
      <c r="N252">
        <f t="shared" si="25"/>
        <v>34.427734299999429</v>
      </c>
      <c r="O252" t="str">
        <f t="shared" si="26"/>
        <v/>
      </c>
      <c r="P252">
        <f t="shared" si="27"/>
        <v>34.427734299999429</v>
      </c>
      <c r="Q252" t="str">
        <f t="shared" si="28"/>
        <v/>
      </c>
      <c r="R252">
        <f t="shared" si="29"/>
        <v>1</v>
      </c>
      <c r="S252">
        <f t="shared" si="30"/>
        <v>0.46126083968161102</v>
      </c>
    </row>
    <row r="253" spans="1:19" x14ac:dyDescent="0.3">
      <c r="A253" t="s">
        <v>279</v>
      </c>
      <c r="B253">
        <v>7554.7910155999998</v>
      </c>
      <c r="C253">
        <v>7913.0297852000003</v>
      </c>
      <c r="D253">
        <v>7392.4096680000002</v>
      </c>
      <c r="E253">
        <v>7684.7456055000002</v>
      </c>
      <c r="F253">
        <v>7608.9101563000004</v>
      </c>
      <c r="G253">
        <v>7576.3300780999998</v>
      </c>
      <c r="H253">
        <v>7913.0297852000003</v>
      </c>
      <c r="I253">
        <v>7606.0097655999998</v>
      </c>
      <c r="J253">
        <v>7652.7177733999997</v>
      </c>
      <c r="L253" t="str">
        <f t="shared" si="24"/>
        <v>11OCT2023:12:00:00</v>
      </c>
      <c r="M253">
        <v>12</v>
      </c>
      <c r="N253">
        <f t="shared" si="25"/>
        <v>358.23876960000052</v>
      </c>
      <c r="O253" t="str">
        <f t="shared" si="26"/>
        <v/>
      </c>
      <c r="P253">
        <f t="shared" si="27"/>
        <v>358.23876960000052</v>
      </c>
      <c r="Q253" t="str">
        <f t="shared" si="28"/>
        <v/>
      </c>
      <c r="R253">
        <f t="shared" si="29"/>
        <v>1</v>
      </c>
      <c r="S253">
        <f t="shared" si="30"/>
        <v>4.7418753061503356</v>
      </c>
    </row>
    <row r="254" spans="1:19" x14ac:dyDescent="0.3">
      <c r="A254" t="s">
        <v>280</v>
      </c>
      <c r="B254">
        <v>7691.0932616999999</v>
      </c>
      <c r="C254">
        <v>8373.25</v>
      </c>
      <c r="D254">
        <v>7693.7871094000002</v>
      </c>
      <c r="E254">
        <v>7962.4848633000001</v>
      </c>
      <c r="F254">
        <v>7898.0097655999998</v>
      </c>
      <c r="G254">
        <v>7875</v>
      </c>
      <c r="H254">
        <v>8373.25</v>
      </c>
      <c r="I254">
        <v>7906.3500977000003</v>
      </c>
      <c r="J254">
        <v>7999.9384766000003</v>
      </c>
      <c r="L254" t="str">
        <f t="shared" si="24"/>
        <v>11OCT2023:13:00:00</v>
      </c>
      <c r="M254">
        <v>13</v>
      </c>
      <c r="N254">
        <f t="shared" si="25"/>
        <v>682.15673830000014</v>
      </c>
      <c r="O254" t="str">
        <f t="shared" si="26"/>
        <v/>
      </c>
      <c r="P254">
        <f t="shared" si="27"/>
        <v>682.15673830000014</v>
      </c>
      <c r="Q254" t="str">
        <f t="shared" si="28"/>
        <v/>
      </c>
      <c r="R254">
        <f t="shared" si="29"/>
        <v>1</v>
      </c>
      <c r="S254">
        <f t="shared" si="30"/>
        <v>8.869437869086763</v>
      </c>
    </row>
    <row r="255" spans="1:19" x14ac:dyDescent="0.3">
      <c r="A255" t="s">
        <v>281</v>
      </c>
      <c r="B255">
        <v>7736.9492188000004</v>
      </c>
      <c r="C255">
        <v>8861.6904297000001</v>
      </c>
      <c r="D255">
        <v>7979.9902344000002</v>
      </c>
      <c r="E255">
        <v>8269.6416016000003</v>
      </c>
      <c r="F255">
        <v>8207.2001952999999</v>
      </c>
      <c r="G255">
        <v>8204.4599608999997</v>
      </c>
      <c r="H255">
        <v>8861.6904297000001</v>
      </c>
      <c r="I255">
        <v>8218.6201172000001</v>
      </c>
      <c r="J255">
        <v>8361.2578125</v>
      </c>
      <c r="L255" t="str">
        <f t="shared" si="24"/>
        <v>11OCT2023:14:00:00</v>
      </c>
      <c r="M255">
        <v>14</v>
      </c>
      <c r="N255">
        <f t="shared" si="25"/>
        <v>1124.7412108999997</v>
      </c>
      <c r="O255" t="str">
        <f t="shared" si="26"/>
        <v/>
      </c>
      <c r="P255">
        <f t="shared" si="27"/>
        <v>1124.7412108999997</v>
      </c>
      <c r="Q255" t="str">
        <f t="shared" si="28"/>
        <v/>
      </c>
      <c r="R255">
        <f t="shared" si="29"/>
        <v>1</v>
      </c>
      <c r="S255">
        <f t="shared" si="30"/>
        <v>14.53727017061186</v>
      </c>
    </row>
    <row r="256" spans="1:19" x14ac:dyDescent="0.3">
      <c r="A256" t="s">
        <v>282</v>
      </c>
      <c r="B256">
        <v>7750.3076172000001</v>
      </c>
      <c r="C256">
        <v>9266.7802733999997</v>
      </c>
      <c r="D256">
        <v>8229.1318358999997</v>
      </c>
      <c r="E256">
        <v>8498.5273438000004</v>
      </c>
      <c r="F256">
        <v>8486.5800780999998</v>
      </c>
      <c r="G256">
        <v>8545.8496094000002</v>
      </c>
      <c r="H256">
        <v>9266.7802733999997</v>
      </c>
      <c r="I256">
        <v>8621.1298827999999</v>
      </c>
      <c r="J256">
        <v>8715.4423827999999</v>
      </c>
      <c r="L256" t="str">
        <f t="shared" si="24"/>
        <v>11OCT2023:15:00:00</v>
      </c>
      <c r="M256">
        <v>15</v>
      </c>
      <c r="N256">
        <f t="shared" si="25"/>
        <v>1516.4726561999996</v>
      </c>
      <c r="O256" t="str">
        <f t="shared" si="26"/>
        <v/>
      </c>
      <c r="P256">
        <f t="shared" si="27"/>
        <v>1516.4726561999996</v>
      </c>
      <c r="Q256" t="str">
        <f t="shared" si="28"/>
        <v/>
      </c>
      <c r="R256">
        <f t="shared" si="29"/>
        <v>1</v>
      </c>
      <c r="S256">
        <f t="shared" si="30"/>
        <v>19.56661246367231</v>
      </c>
    </row>
    <row r="257" spans="1:19" x14ac:dyDescent="0.3">
      <c r="A257" t="s">
        <v>283</v>
      </c>
      <c r="B257">
        <v>7824.2143555000002</v>
      </c>
      <c r="C257">
        <v>9613.3300780999998</v>
      </c>
      <c r="D257">
        <v>8507.7480469000002</v>
      </c>
      <c r="E257">
        <v>8828.1533202999999</v>
      </c>
      <c r="F257">
        <v>8763.7695313000004</v>
      </c>
      <c r="G257">
        <v>8892.7695313000004</v>
      </c>
      <c r="H257">
        <v>9613.3300780999998</v>
      </c>
      <c r="I257">
        <v>8848.9296875</v>
      </c>
      <c r="J257">
        <v>9005.8818358999997</v>
      </c>
      <c r="L257" t="str">
        <f t="shared" si="24"/>
        <v>11OCT2023:16:00:00</v>
      </c>
      <c r="M257">
        <v>16</v>
      </c>
      <c r="N257">
        <f t="shared" si="25"/>
        <v>1789.1157225999996</v>
      </c>
      <c r="O257" t="str">
        <f t="shared" si="26"/>
        <v/>
      </c>
      <c r="P257">
        <f t="shared" si="27"/>
        <v>1789.1157225999996</v>
      </c>
      <c r="Q257" t="str">
        <f t="shared" si="28"/>
        <v/>
      </c>
      <c r="R257">
        <f t="shared" si="29"/>
        <v>1</v>
      </c>
      <c r="S257">
        <f t="shared" si="30"/>
        <v>22.866394519755811</v>
      </c>
    </row>
    <row r="258" spans="1:19" x14ac:dyDescent="0.3">
      <c r="A258" t="s">
        <v>284</v>
      </c>
      <c r="B258">
        <v>7910.3671875</v>
      </c>
      <c r="C258">
        <v>9881.6904297000001</v>
      </c>
      <c r="D258">
        <v>8690.6191405999998</v>
      </c>
      <c r="E258">
        <v>9054.2197266000003</v>
      </c>
      <c r="F258">
        <v>9022.4501952999999</v>
      </c>
      <c r="G258">
        <v>9209.3896483999997</v>
      </c>
      <c r="H258">
        <v>9881.6904297000001</v>
      </c>
      <c r="I258">
        <v>9018.9199219000002</v>
      </c>
      <c r="J258">
        <v>9231.4912108999997</v>
      </c>
      <c r="L258" t="str">
        <f t="shared" si="24"/>
        <v>11OCT2023:17:00:00</v>
      </c>
      <c r="M258">
        <v>17</v>
      </c>
      <c r="N258">
        <f t="shared" si="25"/>
        <v>1971.3232422000001</v>
      </c>
      <c r="O258" t="str">
        <f t="shared" si="26"/>
        <v/>
      </c>
      <c r="P258">
        <f t="shared" si="27"/>
        <v>1971.3232422000001</v>
      </c>
      <c r="Q258" t="str">
        <f t="shared" si="28"/>
        <v/>
      </c>
      <c r="R258">
        <f t="shared" si="29"/>
        <v>1</v>
      </c>
      <c r="S258">
        <f t="shared" si="30"/>
        <v>24.920755199772451</v>
      </c>
    </row>
    <row r="259" spans="1:19" x14ac:dyDescent="0.3">
      <c r="A259" t="s">
        <v>285</v>
      </c>
      <c r="B259">
        <v>8017.6918944999998</v>
      </c>
      <c r="C259">
        <v>9939.3398438000004</v>
      </c>
      <c r="D259">
        <v>8808.3867188000004</v>
      </c>
      <c r="E259">
        <v>9163.1103516000003</v>
      </c>
      <c r="F259">
        <v>9136.7402344000002</v>
      </c>
      <c r="G259">
        <v>9340.0898438000004</v>
      </c>
      <c r="H259">
        <v>9939.3398438000004</v>
      </c>
      <c r="I259">
        <v>9018.0800780999998</v>
      </c>
      <c r="J259">
        <v>9296.5859375</v>
      </c>
      <c r="L259" t="str">
        <f t="shared" ref="L259:L323" si="31">A259</f>
        <v>11OCT2023:18:00:00</v>
      </c>
      <c r="M259">
        <v>18</v>
      </c>
      <c r="N259">
        <f t="shared" ref="N259:N323" si="32">C259-B259</f>
        <v>1921.6479493000006</v>
      </c>
      <c r="O259" t="str">
        <f t="shared" ref="O259:O322" si="33">IF(N259&lt;0,N259,"")</f>
        <v/>
      </c>
      <c r="P259">
        <f t="shared" ref="P259:P322" si="34">IF(N259&gt;0,N259,"")</f>
        <v>1921.6479493000006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23.967595345216726</v>
      </c>
    </row>
    <row r="260" spans="1:19" x14ac:dyDescent="0.3">
      <c r="A260" t="s">
        <v>286</v>
      </c>
      <c r="B260">
        <v>8094.8525391000003</v>
      </c>
      <c r="C260">
        <v>9727.1103516000003</v>
      </c>
      <c r="D260">
        <v>8766.4960938000004</v>
      </c>
      <c r="E260">
        <v>9151.5595702999999</v>
      </c>
      <c r="F260">
        <v>9036.75</v>
      </c>
      <c r="G260">
        <v>9221.7304688000004</v>
      </c>
      <c r="H260">
        <v>9727.1103516000003</v>
      </c>
      <c r="I260">
        <v>8807.9697266000003</v>
      </c>
      <c r="J260">
        <v>9139.671875</v>
      </c>
      <c r="L260" t="str">
        <f t="shared" si="31"/>
        <v>11OCT2023:19:00:00</v>
      </c>
      <c r="M260">
        <v>19</v>
      </c>
      <c r="N260">
        <f t="shared" si="32"/>
        <v>1632.2578125</v>
      </c>
      <c r="O260" t="str">
        <f t="shared" si="33"/>
        <v/>
      </c>
      <c r="P260">
        <f t="shared" si="34"/>
        <v>1632.2578125</v>
      </c>
      <c r="Q260" t="str">
        <f t="shared" si="35"/>
        <v/>
      </c>
      <c r="R260">
        <f t="shared" si="36"/>
        <v>1</v>
      </c>
      <c r="S260">
        <f t="shared" si="37"/>
        <v>20.164145110930917</v>
      </c>
    </row>
    <row r="261" spans="1:19" x14ac:dyDescent="0.3">
      <c r="A261" t="s">
        <v>287</v>
      </c>
      <c r="B261">
        <v>8251.9570313000004</v>
      </c>
      <c r="C261">
        <v>9581.5898438000004</v>
      </c>
      <c r="D261">
        <v>8795.5107422000001</v>
      </c>
      <c r="E261">
        <v>9154.4101563000004</v>
      </c>
      <c r="F261">
        <v>8990.9199219000002</v>
      </c>
      <c r="G261">
        <v>9153.2695313000004</v>
      </c>
      <c r="H261">
        <v>9581.5898438000004</v>
      </c>
      <c r="I261">
        <v>8765.8701172000001</v>
      </c>
      <c r="J261">
        <v>9077.7597655999998</v>
      </c>
      <c r="L261" t="str">
        <f t="shared" si="31"/>
        <v>11OCT2023:20:00:00</v>
      </c>
      <c r="M261">
        <v>20</v>
      </c>
      <c r="N261">
        <f t="shared" si="32"/>
        <v>1329.6328125</v>
      </c>
      <c r="O261" t="str">
        <f t="shared" si="33"/>
        <v/>
      </c>
      <c r="P261">
        <f t="shared" si="34"/>
        <v>1329.6328125</v>
      </c>
      <c r="Q261" t="str">
        <f t="shared" si="35"/>
        <v/>
      </c>
      <c r="R261">
        <f t="shared" si="36"/>
        <v>1</v>
      </c>
      <c r="S261">
        <f t="shared" si="37"/>
        <v>16.112939118037698</v>
      </c>
    </row>
    <row r="262" spans="1:19" x14ac:dyDescent="0.3">
      <c r="A262" t="s">
        <v>288</v>
      </c>
      <c r="B262">
        <v>8207.5849608999997</v>
      </c>
      <c r="C262">
        <v>9308.2001952999999</v>
      </c>
      <c r="D262">
        <v>8774.8457030999998</v>
      </c>
      <c r="E262">
        <v>9044.3330077999999</v>
      </c>
      <c r="F262">
        <v>8795.8896483999997</v>
      </c>
      <c r="G262">
        <v>8940</v>
      </c>
      <c r="H262">
        <v>9308.2001952999999</v>
      </c>
      <c r="I262">
        <v>8580.4599608999997</v>
      </c>
      <c r="J262">
        <v>8895.15625</v>
      </c>
      <c r="L262" t="str">
        <f t="shared" si="31"/>
        <v>11OCT2023:21:00:00</v>
      </c>
      <c r="M262">
        <v>21</v>
      </c>
      <c r="N262">
        <f t="shared" si="32"/>
        <v>1100.6152344000002</v>
      </c>
      <c r="O262" t="str">
        <f t="shared" si="33"/>
        <v/>
      </c>
      <c r="P262">
        <f t="shared" si="34"/>
        <v>1100.6152344000002</v>
      </c>
      <c r="Q262" t="str">
        <f t="shared" si="35"/>
        <v/>
      </c>
      <c r="R262">
        <f t="shared" si="36"/>
        <v>1</v>
      </c>
      <c r="S262">
        <f t="shared" si="37"/>
        <v>13.40973306573378</v>
      </c>
    </row>
    <row r="263" spans="1:19" x14ac:dyDescent="0.3">
      <c r="A263" t="s">
        <v>289</v>
      </c>
      <c r="B263">
        <v>7932.7480469000002</v>
      </c>
      <c r="C263">
        <v>8897.2695313000004</v>
      </c>
      <c r="D263">
        <v>8419.1962891000003</v>
      </c>
      <c r="E263">
        <v>8608.9882813000004</v>
      </c>
      <c r="F263">
        <v>8440.1699219000002</v>
      </c>
      <c r="G263">
        <v>8577.2802733999997</v>
      </c>
      <c r="H263">
        <v>8897.2695313000004</v>
      </c>
      <c r="I263">
        <v>8256.5595702999999</v>
      </c>
      <c r="J263">
        <v>8531.7333983999997</v>
      </c>
      <c r="L263" t="str">
        <f t="shared" si="31"/>
        <v>11OCT2023:22:00:00</v>
      </c>
      <c r="M263">
        <v>22</v>
      </c>
      <c r="N263">
        <f t="shared" si="32"/>
        <v>964.52148440000019</v>
      </c>
      <c r="O263" t="str">
        <f t="shared" si="33"/>
        <v/>
      </c>
      <c r="P263">
        <f t="shared" si="34"/>
        <v>964.52148440000019</v>
      </c>
      <c r="Q263" t="str">
        <f t="shared" si="35"/>
        <v/>
      </c>
      <c r="R263">
        <f t="shared" si="36"/>
        <v>1</v>
      </c>
      <c r="S263">
        <f t="shared" si="37"/>
        <v>12.15873085464905</v>
      </c>
    </row>
    <row r="264" spans="1:19" x14ac:dyDescent="0.3">
      <c r="A264" t="s">
        <v>290</v>
      </c>
      <c r="B264">
        <v>7519.2236327999999</v>
      </c>
      <c r="C264">
        <v>8323.3203125</v>
      </c>
      <c r="D264">
        <v>7889.9082030999998</v>
      </c>
      <c r="E264">
        <v>8075.5527344000002</v>
      </c>
      <c r="F264">
        <v>7878.9199219000002</v>
      </c>
      <c r="G264">
        <v>7997.9301758000001</v>
      </c>
      <c r="H264">
        <v>8323.3203125</v>
      </c>
      <c r="I264">
        <v>7700.1201172000001</v>
      </c>
      <c r="J264">
        <v>7972.6992188000004</v>
      </c>
      <c r="L264" t="str">
        <f t="shared" si="31"/>
        <v>11OCT2023:23:00:00</v>
      </c>
      <c r="M264">
        <v>23</v>
      </c>
      <c r="N264">
        <f t="shared" si="32"/>
        <v>804.0966797000001</v>
      </c>
      <c r="O264" t="str">
        <f t="shared" si="33"/>
        <v/>
      </c>
      <c r="P264">
        <f t="shared" si="34"/>
        <v>804.0966797000001</v>
      </c>
      <c r="Q264" t="str">
        <f t="shared" si="35"/>
        <v/>
      </c>
      <c r="R264">
        <f t="shared" si="36"/>
        <v>1</v>
      </c>
      <c r="S264">
        <f t="shared" si="37"/>
        <v>10.693879035495204</v>
      </c>
    </row>
    <row r="265" spans="1:19" x14ac:dyDescent="0.3">
      <c r="A265" t="s">
        <v>291</v>
      </c>
      <c r="B265">
        <v>6988.7207030999998</v>
      </c>
      <c r="C265">
        <v>7731.1201172000001</v>
      </c>
      <c r="D265">
        <v>7317.7558594000002</v>
      </c>
      <c r="E265">
        <v>7515.0854491999999</v>
      </c>
      <c r="F265">
        <v>7282.0400391000003</v>
      </c>
      <c r="G265">
        <v>7386.9199219000002</v>
      </c>
      <c r="H265">
        <v>7731.1201172000001</v>
      </c>
      <c r="I265">
        <v>7093.0898438000004</v>
      </c>
      <c r="J265">
        <v>7377.7099608999997</v>
      </c>
      <c r="L265" t="str">
        <f t="shared" si="31"/>
        <v>12OCT2023:00:00:00</v>
      </c>
      <c r="M265">
        <v>24</v>
      </c>
      <c r="N265">
        <f t="shared" si="32"/>
        <v>742.39941410000029</v>
      </c>
      <c r="O265" t="str">
        <f t="shared" si="33"/>
        <v/>
      </c>
      <c r="P265">
        <f t="shared" si="34"/>
        <v>742.39941410000029</v>
      </c>
      <c r="Q265" t="str">
        <f t="shared" si="35"/>
        <v/>
      </c>
      <c r="R265">
        <f t="shared" si="36"/>
        <v>1</v>
      </c>
      <c r="S265">
        <f t="shared" si="37"/>
        <v>10.622822768846561</v>
      </c>
    </row>
    <row r="266" spans="1:19" x14ac:dyDescent="0.3">
      <c r="A266" t="s">
        <v>292</v>
      </c>
      <c r="B266">
        <v>6582.3662108999997</v>
      </c>
      <c r="C266">
        <v>6664.3198241999999</v>
      </c>
      <c r="D266">
        <v>6712.8769530999998</v>
      </c>
      <c r="E266">
        <v>6823.0004883000001</v>
      </c>
      <c r="F266">
        <v>6664.3198241999999</v>
      </c>
      <c r="G266">
        <v>6521.0297852000003</v>
      </c>
      <c r="H266">
        <v>6758.1899414</v>
      </c>
      <c r="I266">
        <v>6414.3999022999997</v>
      </c>
      <c r="J266">
        <v>6612.8876952999999</v>
      </c>
      <c r="L266" t="str">
        <f t="shared" si="31"/>
        <v>12OCT2023:01:00:00</v>
      </c>
      <c r="M266">
        <v>1</v>
      </c>
      <c r="N266">
        <f t="shared" si="32"/>
        <v>81.953613300000143</v>
      </c>
      <c r="O266" t="str">
        <f t="shared" si="33"/>
        <v/>
      </c>
      <c r="P266">
        <f t="shared" si="34"/>
        <v>81.953613300000143</v>
      </c>
      <c r="Q266" t="str">
        <f t="shared" si="35"/>
        <v/>
      </c>
      <c r="R266">
        <f t="shared" si="36"/>
        <v>1</v>
      </c>
      <c r="S266">
        <f t="shared" si="37"/>
        <v>1.2450479155093184</v>
      </c>
    </row>
    <row r="267" spans="1:19" x14ac:dyDescent="0.3">
      <c r="A267" t="s">
        <v>293</v>
      </c>
      <c r="B267">
        <v>6317.4462891000003</v>
      </c>
      <c r="C267">
        <v>6289.1098633000001</v>
      </c>
      <c r="D267">
        <v>6350.7929688000004</v>
      </c>
      <c r="E267">
        <v>6414.1049805000002</v>
      </c>
      <c r="F267">
        <v>6289.1098633000001</v>
      </c>
      <c r="G267">
        <v>6151.7700194999998</v>
      </c>
      <c r="H267">
        <v>6389.0400391000003</v>
      </c>
      <c r="I267">
        <v>6022.5698241999999</v>
      </c>
      <c r="J267">
        <v>6237.7294922000001</v>
      </c>
      <c r="L267" t="str">
        <f t="shared" si="31"/>
        <v>12OCT2023:02:00:00</v>
      </c>
      <c r="M267">
        <v>2</v>
      </c>
      <c r="N267">
        <f t="shared" si="32"/>
        <v>-28.336425800000143</v>
      </c>
      <c r="O267">
        <f t="shared" si="33"/>
        <v>-28.336425800000143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0.44854240943672546</v>
      </c>
    </row>
    <row r="268" spans="1:19" x14ac:dyDescent="0.3">
      <c r="A268" t="s">
        <v>294</v>
      </c>
      <c r="B268">
        <v>6118.5620116999999</v>
      </c>
      <c r="C268">
        <v>6073.5800780999998</v>
      </c>
      <c r="D268">
        <v>6152.0620116999999</v>
      </c>
      <c r="E268">
        <v>6202.8857422000001</v>
      </c>
      <c r="F268">
        <v>6073.5800780999998</v>
      </c>
      <c r="G268">
        <v>5940.7299805000002</v>
      </c>
      <c r="H268">
        <v>6188.8901366999999</v>
      </c>
      <c r="I268">
        <v>5761.4702147999997</v>
      </c>
      <c r="J268">
        <v>6016.9521483999997</v>
      </c>
      <c r="L268" t="str">
        <f t="shared" si="31"/>
        <v>12OCT2023:03:00:00</v>
      </c>
      <c r="M268">
        <v>4</v>
      </c>
      <c r="N268">
        <f t="shared" si="32"/>
        <v>-44.981933600000048</v>
      </c>
      <c r="O268">
        <f t="shared" si="33"/>
        <v>-44.981933600000048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0.73517165494089887</v>
      </c>
    </row>
    <row r="269" spans="1:19" x14ac:dyDescent="0.3">
      <c r="A269" t="s">
        <v>295</v>
      </c>
      <c r="B269">
        <v>6054.4741211</v>
      </c>
      <c r="C269">
        <v>5955.3198241999999</v>
      </c>
      <c r="D269">
        <v>6032.7495116999999</v>
      </c>
      <c r="E269">
        <v>6118.8823241999999</v>
      </c>
      <c r="F269">
        <v>5955.3198241999999</v>
      </c>
      <c r="G269">
        <v>5840.6401366999999</v>
      </c>
      <c r="H269">
        <v>6067.2900391000003</v>
      </c>
      <c r="I269">
        <v>5648.6601563000004</v>
      </c>
      <c r="J269">
        <v>5900.9311522999997</v>
      </c>
      <c r="L269" t="str">
        <f t="shared" si="31"/>
        <v>12OCT2023:04:00:00</v>
      </c>
      <c r="M269">
        <v>5</v>
      </c>
      <c r="N269">
        <f t="shared" si="32"/>
        <v>-99.15429690000019</v>
      </c>
      <c r="O269">
        <f t="shared" si="33"/>
        <v>-99.15429690000019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1.6377028775206897</v>
      </c>
    </row>
    <row r="270" spans="1:19" x14ac:dyDescent="0.3">
      <c r="A270" t="s">
        <v>296</v>
      </c>
      <c r="B270">
        <v>6139.6015625</v>
      </c>
      <c r="C270">
        <v>5997.9199219000002</v>
      </c>
      <c r="D270">
        <v>6041.8632813000004</v>
      </c>
      <c r="E270">
        <v>6096.9067383000001</v>
      </c>
      <c r="F270">
        <v>5997.9199219000002</v>
      </c>
      <c r="G270">
        <v>5899.9399414</v>
      </c>
      <c r="H270">
        <v>6108.3198241999999</v>
      </c>
      <c r="I270">
        <v>5690.9199219000002</v>
      </c>
      <c r="J270">
        <v>5937.9306641000003</v>
      </c>
      <c r="L270" t="str">
        <f t="shared" si="31"/>
        <v>12OCT2023:05:00:00</v>
      </c>
      <c r="M270">
        <v>6</v>
      </c>
      <c r="N270">
        <f t="shared" si="32"/>
        <v>-141.68164059999981</v>
      </c>
      <c r="O270">
        <f t="shared" si="33"/>
        <v>-141.68164059999981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2.3076683259932604</v>
      </c>
    </row>
    <row r="271" spans="1:19" x14ac:dyDescent="0.3">
      <c r="A271" t="s">
        <v>297</v>
      </c>
      <c r="B271">
        <v>6384.4140625</v>
      </c>
      <c r="C271">
        <v>6253.1401366999999</v>
      </c>
      <c r="D271">
        <v>6257.4926758000001</v>
      </c>
      <c r="E271">
        <v>6323.8867188000004</v>
      </c>
      <c r="F271">
        <v>6253.1401366999999</v>
      </c>
      <c r="G271">
        <v>6147.5400391000003</v>
      </c>
      <c r="H271">
        <v>6323.3598633000001</v>
      </c>
      <c r="I271">
        <v>5947.3701172000001</v>
      </c>
      <c r="J271">
        <v>6172.7851563000004</v>
      </c>
      <c r="L271" t="str">
        <f t="shared" si="31"/>
        <v>12OCT2023:06:00:00</v>
      </c>
      <c r="M271">
        <v>7</v>
      </c>
      <c r="N271">
        <f t="shared" si="32"/>
        <v>-131.27392580000014</v>
      </c>
      <c r="O271">
        <f t="shared" si="33"/>
        <v>-131.27392580000014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2.0561624687073645</v>
      </c>
    </row>
    <row r="272" spans="1:19" x14ac:dyDescent="0.3">
      <c r="A272" t="s">
        <v>298</v>
      </c>
      <c r="B272">
        <v>6896.1049805000002</v>
      </c>
      <c r="C272">
        <v>6765.4799805000002</v>
      </c>
      <c r="D272">
        <v>6649.9848633000001</v>
      </c>
      <c r="E272">
        <v>6746.9316405999998</v>
      </c>
      <c r="F272">
        <v>6765.4799805000002</v>
      </c>
      <c r="G272">
        <v>6642.2900391000003</v>
      </c>
      <c r="H272">
        <v>6800.8798827999999</v>
      </c>
      <c r="I272">
        <v>6468.0297852000003</v>
      </c>
      <c r="J272">
        <v>6651.4472655999998</v>
      </c>
      <c r="L272" t="str">
        <f t="shared" si="31"/>
        <v>12OCT2023:07:00:00</v>
      </c>
      <c r="M272">
        <v>8</v>
      </c>
      <c r="N272">
        <f t="shared" si="32"/>
        <v>-130.625</v>
      </c>
      <c r="O272">
        <f t="shared" si="33"/>
        <v>-130.625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1.8941852012022162</v>
      </c>
    </row>
    <row r="273" spans="1:19" x14ac:dyDescent="0.3">
      <c r="A273" t="s">
        <v>299</v>
      </c>
      <c r="B273">
        <v>7181.1772461</v>
      </c>
      <c r="C273">
        <v>7086.2900391000003</v>
      </c>
      <c r="D273">
        <v>6905.4243164</v>
      </c>
      <c r="E273">
        <v>6992.2929688000004</v>
      </c>
      <c r="F273">
        <v>7086.2900391000003</v>
      </c>
      <c r="G273">
        <v>6960.6098633000001</v>
      </c>
      <c r="H273">
        <v>7097.0698241999999</v>
      </c>
      <c r="I273">
        <v>6786.2001952999999</v>
      </c>
      <c r="J273">
        <v>6950.7558594000002</v>
      </c>
      <c r="L273" t="str">
        <f t="shared" si="31"/>
        <v>12OCT2023:08:00:00</v>
      </c>
      <c r="M273">
        <v>9</v>
      </c>
      <c r="N273">
        <f t="shared" si="32"/>
        <v>-94.887206999999762</v>
      </c>
      <c r="O273">
        <f t="shared" si="33"/>
        <v>-94.887206999999762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1.3213321959366999</v>
      </c>
    </row>
    <row r="274" spans="1:19" x14ac:dyDescent="0.3">
      <c r="A274" t="s">
        <v>300</v>
      </c>
      <c r="B274">
        <v>7271.2998047000001</v>
      </c>
      <c r="C274">
        <v>7181.0600586</v>
      </c>
      <c r="D274">
        <v>7024.3559569999998</v>
      </c>
      <c r="E274">
        <v>7126.2363280999998</v>
      </c>
      <c r="F274">
        <v>7181.0600586</v>
      </c>
      <c r="G274">
        <v>7073.9599608999997</v>
      </c>
      <c r="H274">
        <v>7212.75</v>
      </c>
      <c r="I274">
        <v>6964</v>
      </c>
      <c r="J274">
        <v>7083.3984375</v>
      </c>
      <c r="L274" t="str">
        <f t="shared" si="31"/>
        <v>12OCT2023:09:00:00</v>
      </c>
      <c r="M274">
        <v>10</v>
      </c>
      <c r="N274">
        <f t="shared" si="32"/>
        <v>-90.239746100000048</v>
      </c>
      <c r="O274">
        <f t="shared" si="33"/>
        <v>-90.239746100000048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1.2410400963204842</v>
      </c>
    </row>
    <row r="275" spans="1:19" x14ac:dyDescent="0.3">
      <c r="A275" t="s">
        <v>301</v>
      </c>
      <c r="B275">
        <v>7355.1533202999999</v>
      </c>
      <c r="C275">
        <v>7366.5498047000001</v>
      </c>
      <c r="D275">
        <v>7140.3432616999999</v>
      </c>
      <c r="E275">
        <v>7290.5683594000002</v>
      </c>
      <c r="F275">
        <v>7366.5498047000001</v>
      </c>
      <c r="G275">
        <v>7262</v>
      </c>
      <c r="H275">
        <v>7437.2797852000003</v>
      </c>
      <c r="I275">
        <v>7157.7797852000003</v>
      </c>
      <c r="J275">
        <v>7269.4414063000004</v>
      </c>
      <c r="L275" t="str">
        <f t="shared" si="31"/>
        <v>12OCT2023:10:00:00</v>
      </c>
      <c r="M275">
        <v>11</v>
      </c>
      <c r="N275">
        <f t="shared" si="32"/>
        <v>11.39648440000019</v>
      </c>
      <c r="O275" t="str">
        <f t="shared" si="33"/>
        <v/>
      </c>
      <c r="P275">
        <f t="shared" si="34"/>
        <v>11.39648440000019</v>
      </c>
      <c r="Q275" t="str">
        <f t="shared" si="35"/>
        <v/>
      </c>
      <c r="R275">
        <f t="shared" si="36"/>
        <v>1</v>
      </c>
      <c r="S275">
        <f t="shared" si="37"/>
        <v>0.15494557222276031</v>
      </c>
    </row>
    <row r="276" spans="1:19" x14ac:dyDescent="0.3">
      <c r="A276" t="s">
        <v>302</v>
      </c>
      <c r="B276">
        <v>7447.7387694999998</v>
      </c>
      <c r="C276">
        <v>7659.3999022999997</v>
      </c>
      <c r="D276">
        <v>7324.7368164</v>
      </c>
      <c r="E276">
        <v>7542.9018555000002</v>
      </c>
      <c r="F276">
        <v>7659.3999022999997</v>
      </c>
      <c r="G276">
        <v>7552.6499022999997</v>
      </c>
      <c r="H276">
        <v>7760.6000977000003</v>
      </c>
      <c r="I276">
        <v>7463.7700194999998</v>
      </c>
      <c r="J276">
        <v>7553.4638672000001</v>
      </c>
      <c r="L276" t="str">
        <f t="shared" si="31"/>
        <v>12OCT2023:11:00:00</v>
      </c>
      <c r="M276">
        <v>12</v>
      </c>
      <c r="N276">
        <f t="shared" si="32"/>
        <v>211.6611327999999</v>
      </c>
      <c r="O276" t="str">
        <f t="shared" si="33"/>
        <v/>
      </c>
      <c r="P276">
        <f t="shared" si="34"/>
        <v>211.6611327999999</v>
      </c>
      <c r="Q276" t="str">
        <f t="shared" si="35"/>
        <v/>
      </c>
      <c r="R276">
        <f t="shared" si="36"/>
        <v>1</v>
      </c>
      <c r="S276">
        <f t="shared" si="37"/>
        <v>2.8419516225085006</v>
      </c>
    </row>
    <row r="277" spans="1:19" x14ac:dyDescent="0.3">
      <c r="A277" t="s">
        <v>303</v>
      </c>
      <c r="B277">
        <v>7575.7856444999998</v>
      </c>
      <c r="C277">
        <v>7995.1098633000001</v>
      </c>
      <c r="D277">
        <v>7514.0405272999997</v>
      </c>
      <c r="E277">
        <v>7791.4306641000003</v>
      </c>
      <c r="F277">
        <v>7995.1098633000001</v>
      </c>
      <c r="G277">
        <v>7882.2099608999997</v>
      </c>
      <c r="H277">
        <v>8118.9199219000002</v>
      </c>
      <c r="I277">
        <v>7843.1201172000001</v>
      </c>
      <c r="J277">
        <v>7879.1518555000002</v>
      </c>
      <c r="L277" t="str">
        <f t="shared" si="31"/>
        <v>12OCT2023:12:00:00</v>
      </c>
      <c r="M277">
        <v>13</v>
      </c>
      <c r="N277">
        <f t="shared" si="32"/>
        <v>419.32421880000038</v>
      </c>
      <c r="O277" t="str">
        <f t="shared" si="33"/>
        <v/>
      </c>
      <c r="P277">
        <f t="shared" si="34"/>
        <v>419.32421880000038</v>
      </c>
      <c r="Q277" t="str">
        <f t="shared" si="35"/>
        <v/>
      </c>
      <c r="R277">
        <f t="shared" si="36"/>
        <v>1</v>
      </c>
      <c r="S277">
        <f t="shared" si="37"/>
        <v>5.5350591803561482</v>
      </c>
    </row>
    <row r="278" spans="1:19" x14ac:dyDescent="0.3">
      <c r="A278" t="s">
        <v>304</v>
      </c>
      <c r="B278">
        <v>7799.1367188000004</v>
      </c>
      <c r="C278">
        <v>8398.1201172000001</v>
      </c>
      <c r="D278">
        <v>7863.1088866999999</v>
      </c>
      <c r="E278">
        <v>8180.1997069999998</v>
      </c>
      <c r="F278">
        <v>8398.1201172000001</v>
      </c>
      <c r="G278">
        <v>8285.2197266000003</v>
      </c>
      <c r="H278">
        <v>8545.6601563000004</v>
      </c>
      <c r="I278">
        <v>8308.5097655999998</v>
      </c>
      <c r="J278">
        <v>8297.2070313000004</v>
      </c>
      <c r="L278" t="str">
        <f t="shared" si="31"/>
        <v>12OCT2023:13:00:00</v>
      </c>
      <c r="M278">
        <v>14</v>
      </c>
      <c r="N278">
        <f t="shared" si="32"/>
        <v>598.98339839999971</v>
      </c>
      <c r="O278" t="str">
        <f t="shared" si="33"/>
        <v/>
      </c>
      <c r="P278">
        <f t="shared" si="34"/>
        <v>598.98339839999971</v>
      </c>
      <c r="Q278" t="str">
        <f t="shared" si="35"/>
        <v/>
      </c>
      <c r="R278">
        <f t="shared" si="36"/>
        <v>1</v>
      </c>
      <c r="S278">
        <f t="shared" si="37"/>
        <v>7.6801243521752385</v>
      </c>
    </row>
    <row r="279" spans="1:19" x14ac:dyDescent="0.3">
      <c r="A279" t="s">
        <v>305</v>
      </c>
      <c r="B279">
        <v>8074.5043944999998</v>
      </c>
      <c r="C279">
        <v>8832.5302733999997</v>
      </c>
      <c r="D279">
        <v>8239.6982422000001</v>
      </c>
      <c r="E279">
        <v>8576.1455077999999</v>
      </c>
      <c r="F279">
        <v>8832.5302733999997</v>
      </c>
      <c r="G279">
        <v>8705.8300780999998</v>
      </c>
      <c r="H279">
        <v>8971.8095702999999</v>
      </c>
      <c r="I279">
        <v>8801.1503905999998</v>
      </c>
      <c r="J279">
        <v>8733.6640625</v>
      </c>
      <c r="L279" t="str">
        <f t="shared" si="31"/>
        <v>12OCT2023:14:00:00</v>
      </c>
      <c r="M279">
        <v>15</v>
      </c>
      <c r="N279">
        <f t="shared" si="32"/>
        <v>758.02587889999995</v>
      </c>
      <c r="O279" t="str">
        <f t="shared" si="33"/>
        <v/>
      </c>
      <c r="P279">
        <f t="shared" si="34"/>
        <v>758.02587889999995</v>
      </c>
      <c r="Q279" t="str">
        <f t="shared" si="35"/>
        <v/>
      </c>
      <c r="R279">
        <f t="shared" si="36"/>
        <v>1</v>
      </c>
      <c r="S279">
        <f t="shared" si="37"/>
        <v>9.387893570487547</v>
      </c>
    </row>
    <row r="280" spans="1:19" x14ac:dyDescent="0.3">
      <c r="A280" t="s">
        <v>306</v>
      </c>
      <c r="B280">
        <v>8453.8125</v>
      </c>
      <c r="C280">
        <v>9237.7998047000001</v>
      </c>
      <c r="D280">
        <v>8688.9619141000003</v>
      </c>
      <c r="E280">
        <v>9032.2988280999998</v>
      </c>
      <c r="F280">
        <v>9237.7998047000001</v>
      </c>
      <c r="G280">
        <v>9103.4101563000004</v>
      </c>
      <c r="H280">
        <v>9328.6396483999997</v>
      </c>
      <c r="I280">
        <v>9169.9199219000002</v>
      </c>
      <c r="J280">
        <v>9121.4814452999999</v>
      </c>
      <c r="L280" t="str">
        <f t="shared" si="31"/>
        <v>12OCT2023:15:00:00</v>
      </c>
      <c r="M280">
        <v>16</v>
      </c>
      <c r="N280">
        <f t="shared" si="32"/>
        <v>783.9873047000001</v>
      </c>
      <c r="O280" t="str">
        <f t="shared" si="33"/>
        <v/>
      </c>
      <c r="P280">
        <f t="shared" si="34"/>
        <v>783.9873047000001</v>
      </c>
      <c r="Q280" t="str">
        <f t="shared" si="35"/>
        <v/>
      </c>
      <c r="R280">
        <f t="shared" si="36"/>
        <v>1</v>
      </c>
      <c r="S280">
        <f t="shared" si="37"/>
        <v>9.2737720963174919</v>
      </c>
    </row>
    <row r="281" spans="1:19" x14ac:dyDescent="0.3">
      <c r="A281" t="s">
        <v>307</v>
      </c>
      <c r="B281">
        <v>8716.7900391000003</v>
      </c>
      <c r="C281">
        <v>9700.0498047000001</v>
      </c>
      <c r="D281">
        <v>9144.2236327999999</v>
      </c>
      <c r="E281">
        <v>9442.3212891000003</v>
      </c>
      <c r="F281">
        <v>9700.0498047000001</v>
      </c>
      <c r="G281">
        <v>9547.6298827999999</v>
      </c>
      <c r="H281">
        <v>9662.0097655999998</v>
      </c>
      <c r="I281">
        <v>9580.2402344000002</v>
      </c>
      <c r="J281">
        <v>9526.2880858999997</v>
      </c>
      <c r="L281" t="str">
        <f t="shared" si="31"/>
        <v>12OCT2023:16:00:00</v>
      </c>
      <c r="M281">
        <v>17</v>
      </c>
      <c r="N281">
        <f t="shared" si="32"/>
        <v>983.25976559999981</v>
      </c>
      <c r="O281" t="str">
        <f t="shared" si="33"/>
        <v/>
      </c>
      <c r="P281">
        <f t="shared" si="34"/>
        <v>983.25976559999981</v>
      </c>
      <c r="Q281" t="str">
        <f t="shared" si="35"/>
        <v/>
      </c>
      <c r="R281">
        <f t="shared" si="36"/>
        <v>1</v>
      </c>
      <c r="S281">
        <f t="shared" si="37"/>
        <v>11.28006710256291</v>
      </c>
    </row>
    <row r="282" spans="1:19" x14ac:dyDescent="0.3">
      <c r="A282" t="s">
        <v>308</v>
      </c>
      <c r="B282">
        <v>9258.8564452999999</v>
      </c>
      <c r="C282">
        <v>10119.099609000001</v>
      </c>
      <c r="D282">
        <v>9564.8710938000004</v>
      </c>
      <c r="E282">
        <v>9928.5986327999999</v>
      </c>
      <c r="F282">
        <v>10119.099609000001</v>
      </c>
      <c r="G282">
        <v>9979.3398438000004</v>
      </c>
      <c r="H282">
        <v>9965.5302733999997</v>
      </c>
      <c r="I282">
        <v>9908.7402344000002</v>
      </c>
      <c r="J282">
        <v>9885.0996094000002</v>
      </c>
      <c r="L282" t="str">
        <f t="shared" si="31"/>
        <v>12OCT2023:17:00:00</v>
      </c>
      <c r="M282">
        <v>18</v>
      </c>
      <c r="N282">
        <f t="shared" si="32"/>
        <v>860.24316370000088</v>
      </c>
      <c r="O282" t="str">
        <f t="shared" si="33"/>
        <v/>
      </c>
      <c r="P282">
        <f t="shared" si="34"/>
        <v>860.24316370000088</v>
      </c>
      <c r="Q282" t="str">
        <f t="shared" si="35"/>
        <v/>
      </c>
      <c r="R282">
        <f t="shared" si="36"/>
        <v>1</v>
      </c>
      <c r="S282">
        <f t="shared" si="37"/>
        <v>9.2910303640864775</v>
      </c>
    </row>
    <row r="283" spans="1:19" x14ac:dyDescent="0.3">
      <c r="A283" t="s">
        <v>309</v>
      </c>
      <c r="B283">
        <v>9563.6289063000004</v>
      </c>
      <c r="C283">
        <v>10332.200194999999</v>
      </c>
      <c r="D283">
        <v>9879.4707030999998</v>
      </c>
      <c r="E283">
        <v>10256.540039</v>
      </c>
      <c r="F283">
        <v>10332.200194999999</v>
      </c>
      <c r="G283">
        <v>10213.900390999999</v>
      </c>
      <c r="H283">
        <v>10096.299805000001</v>
      </c>
      <c r="I283">
        <v>10032.700194999999</v>
      </c>
      <c r="J283">
        <v>10069.205078000001</v>
      </c>
      <c r="L283" t="str">
        <f t="shared" si="31"/>
        <v>12OCT2023:18:00:00</v>
      </c>
      <c r="M283">
        <v>19</v>
      </c>
      <c r="N283">
        <f t="shared" si="32"/>
        <v>768.57128869999906</v>
      </c>
      <c r="O283" t="str">
        <f t="shared" si="33"/>
        <v/>
      </c>
      <c r="P283">
        <f t="shared" si="34"/>
        <v>768.57128869999906</v>
      </c>
      <c r="Q283" t="str">
        <f t="shared" si="35"/>
        <v/>
      </c>
      <c r="R283">
        <f t="shared" si="36"/>
        <v>1</v>
      </c>
      <c r="S283">
        <f t="shared" si="37"/>
        <v>8.0363980684539733</v>
      </c>
    </row>
    <row r="284" spans="1:19" x14ac:dyDescent="0.3">
      <c r="A284" t="s">
        <v>310</v>
      </c>
      <c r="B284">
        <v>9597.0039063000004</v>
      </c>
      <c r="C284">
        <v>10246.799805000001</v>
      </c>
      <c r="D284">
        <v>9962.9257813000004</v>
      </c>
      <c r="E284">
        <v>10318.282227</v>
      </c>
      <c r="F284">
        <v>10246.799805000001</v>
      </c>
      <c r="G284">
        <v>10145.200194999999</v>
      </c>
      <c r="H284">
        <v>9973.1699219000002</v>
      </c>
      <c r="I284">
        <v>9857.2099608999997</v>
      </c>
      <c r="J284">
        <v>9980.8994141000003</v>
      </c>
      <c r="L284" t="str">
        <f t="shared" si="31"/>
        <v>12OCT2023:19:00:00</v>
      </c>
      <c r="M284">
        <v>20</v>
      </c>
      <c r="N284">
        <f t="shared" si="32"/>
        <v>649.79589870000018</v>
      </c>
      <c r="O284" t="str">
        <f t="shared" si="33"/>
        <v/>
      </c>
      <c r="P284">
        <f t="shared" si="34"/>
        <v>649.79589870000018</v>
      </c>
      <c r="Q284" t="str">
        <f t="shared" si="35"/>
        <v/>
      </c>
      <c r="R284">
        <f t="shared" si="36"/>
        <v>1</v>
      </c>
      <c r="S284">
        <f t="shared" si="37"/>
        <v>6.7708204044122411</v>
      </c>
    </row>
    <row r="285" spans="1:19" x14ac:dyDescent="0.3">
      <c r="A285" t="s">
        <v>311</v>
      </c>
      <c r="B285">
        <v>9509.9765625</v>
      </c>
      <c r="C285">
        <v>10095</v>
      </c>
      <c r="D285">
        <v>9986.4414063000004</v>
      </c>
      <c r="E285">
        <v>10360.296875</v>
      </c>
      <c r="F285">
        <v>10095</v>
      </c>
      <c r="G285">
        <v>9965.6396483999997</v>
      </c>
      <c r="H285">
        <v>9781.9501952999999</v>
      </c>
      <c r="I285">
        <v>9613.6796875</v>
      </c>
      <c r="J285">
        <v>9822.0410155999998</v>
      </c>
      <c r="L285" t="str">
        <f t="shared" si="31"/>
        <v>12OCT2023:20:00:00</v>
      </c>
      <c r="M285">
        <v>21</v>
      </c>
      <c r="N285">
        <f t="shared" si="32"/>
        <v>585.0234375</v>
      </c>
      <c r="O285" t="str">
        <f t="shared" si="33"/>
        <v/>
      </c>
      <c r="P285">
        <f t="shared" si="34"/>
        <v>585.0234375</v>
      </c>
      <c r="Q285" t="str">
        <f t="shared" si="35"/>
        <v/>
      </c>
      <c r="R285">
        <f t="shared" si="36"/>
        <v>1</v>
      </c>
      <c r="S285">
        <f t="shared" si="37"/>
        <v>6.151681170349887</v>
      </c>
    </row>
    <row r="286" spans="1:19" x14ac:dyDescent="0.3">
      <c r="A286" t="s">
        <v>312</v>
      </c>
      <c r="B286">
        <v>9293.4326172000001</v>
      </c>
      <c r="C286">
        <v>9745.6796875</v>
      </c>
      <c r="D286">
        <v>9768.9228516000003</v>
      </c>
      <c r="E286">
        <v>10062.554688</v>
      </c>
      <c r="F286">
        <v>9745.6796875</v>
      </c>
      <c r="G286">
        <v>9629.6396483999997</v>
      </c>
      <c r="H286">
        <v>9450.9804688000004</v>
      </c>
      <c r="I286">
        <v>9252.5400391000003</v>
      </c>
      <c r="J286">
        <v>9502.3730469000002</v>
      </c>
      <c r="L286" t="str">
        <f t="shared" si="31"/>
        <v>12OCT2023:21:00:00</v>
      </c>
      <c r="M286">
        <v>22</v>
      </c>
      <c r="N286">
        <f t="shared" si="32"/>
        <v>452.2470702999999</v>
      </c>
      <c r="O286" t="str">
        <f t="shared" si="33"/>
        <v/>
      </c>
      <c r="P286">
        <f t="shared" si="34"/>
        <v>452.2470702999999</v>
      </c>
      <c r="Q286" t="str">
        <f t="shared" si="35"/>
        <v/>
      </c>
      <c r="R286">
        <f t="shared" si="36"/>
        <v>1</v>
      </c>
      <c r="S286">
        <f t="shared" si="37"/>
        <v>4.8663081654349645</v>
      </c>
    </row>
    <row r="287" spans="1:19" x14ac:dyDescent="0.3">
      <c r="A287" t="s">
        <v>313</v>
      </c>
      <c r="B287">
        <v>8805.4765625</v>
      </c>
      <c r="C287">
        <v>9267.5800780999998</v>
      </c>
      <c r="D287">
        <v>9291.0732422000001</v>
      </c>
      <c r="E287">
        <v>9544.9833983999997</v>
      </c>
      <c r="F287">
        <v>9267.5800780999998</v>
      </c>
      <c r="G287">
        <v>9161.6201172000001</v>
      </c>
      <c r="H287">
        <v>8985.1601563000004</v>
      </c>
      <c r="I287">
        <v>8766.1796875</v>
      </c>
      <c r="J287">
        <v>9026.5371094000002</v>
      </c>
      <c r="L287" t="str">
        <f t="shared" si="31"/>
        <v>12OCT2023:22:00:00</v>
      </c>
      <c r="M287">
        <v>23</v>
      </c>
      <c r="N287">
        <f t="shared" si="32"/>
        <v>462.10351559999981</v>
      </c>
      <c r="O287" t="str">
        <f t="shared" si="33"/>
        <v/>
      </c>
      <c r="P287">
        <f t="shared" si="34"/>
        <v>462.10351559999981</v>
      </c>
      <c r="Q287" t="str">
        <f t="shared" si="35"/>
        <v/>
      </c>
      <c r="R287">
        <f t="shared" si="36"/>
        <v>1</v>
      </c>
      <c r="S287">
        <f t="shared" si="37"/>
        <v>5.2479103467036206</v>
      </c>
    </row>
    <row r="288" spans="1:19" x14ac:dyDescent="0.3">
      <c r="A288" t="s">
        <v>314</v>
      </c>
      <c r="B288">
        <v>8465.1523438000004</v>
      </c>
      <c r="C288">
        <v>8661.6103516000003</v>
      </c>
      <c r="D288">
        <v>8599.1083983999997</v>
      </c>
      <c r="E288">
        <v>8828.2548827999999</v>
      </c>
      <c r="F288">
        <v>8661.6103516000003</v>
      </c>
      <c r="G288">
        <v>8558.0996094000002</v>
      </c>
      <c r="H288">
        <v>8403.4902344000002</v>
      </c>
      <c r="I288">
        <v>8190.5400391000003</v>
      </c>
      <c r="J288">
        <v>8420.0019530999998</v>
      </c>
      <c r="L288" t="str">
        <f t="shared" si="31"/>
        <v>12OCT2023:23:00:00</v>
      </c>
      <c r="M288">
        <v>24</v>
      </c>
      <c r="N288">
        <f t="shared" si="32"/>
        <v>196.4580077999999</v>
      </c>
      <c r="O288" t="str">
        <f t="shared" si="33"/>
        <v/>
      </c>
      <c r="P288">
        <f t="shared" si="34"/>
        <v>196.4580077999999</v>
      </c>
      <c r="Q288" t="str">
        <f t="shared" si="35"/>
        <v/>
      </c>
      <c r="R288">
        <f t="shared" si="36"/>
        <v>1</v>
      </c>
      <c r="S288">
        <f t="shared" si="37"/>
        <v>2.3207852596284178</v>
      </c>
    </row>
    <row r="289" spans="1:19" x14ac:dyDescent="0.3">
      <c r="A289" t="s">
        <v>315</v>
      </c>
      <c r="B289">
        <v>7915.7963866999999</v>
      </c>
      <c r="C289">
        <v>8048.3500977000003</v>
      </c>
      <c r="D289">
        <v>7889.7041016000003</v>
      </c>
      <c r="E289">
        <v>8082.0966797000001</v>
      </c>
      <c r="F289">
        <v>8048.3500977000003</v>
      </c>
      <c r="G289">
        <v>7935.3500977000003</v>
      </c>
      <c r="H289">
        <v>7802.3701172000001</v>
      </c>
      <c r="I289">
        <v>7587.2900391000003</v>
      </c>
      <c r="J289">
        <v>7793.2094727000003</v>
      </c>
      <c r="L289" t="str">
        <f t="shared" si="31"/>
        <v>13OCT2023:00:00:00</v>
      </c>
      <c r="M289">
        <v>1</v>
      </c>
      <c r="N289">
        <f t="shared" si="32"/>
        <v>132.55371100000048</v>
      </c>
      <c r="O289" t="str">
        <f t="shared" si="33"/>
        <v/>
      </c>
      <c r="P289">
        <f t="shared" si="34"/>
        <v>132.55371100000048</v>
      </c>
      <c r="Q289" t="str">
        <f t="shared" si="35"/>
        <v/>
      </c>
      <c r="R289">
        <f t="shared" si="36"/>
        <v>1</v>
      </c>
      <c r="S289">
        <f t="shared" si="37"/>
        <v>1.6745467483564282</v>
      </c>
    </row>
    <row r="290" spans="1:19" x14ac:dyDescent="0.3">
      <c r="A290" t="s">
        <v>316</v>
      </c>
      <c r="B290">
        <v>7418.6123047000001</v>
      </c>
      <c r="C290">
        <v>7186.2900391000003</v>
      </c>
      <c r="D290">
        <v>7290.0693358999997</v>
      </c>
      <c r="E290">
        <v>7422.1201172000001</v>
      </c>
      <c r="F290">
        <v>7304.7597655999998</v>
      </c>
      <c r="G290">
        <v>7186.2900391000003</v>
      </c>
      <c r="H290">
        <v>7034.8500977000003</v>
      </c>
      <c r="I290">
        <v>6918.7700194999998</v>
      </c>
      <c r="J290">
        <v>7093.2050780999998</v>
      </c>
      <c r="L290" t="str">
        <f t="shared" si="31"/>
        <v>13OCT2023:01:00:00</v>
      </c>
      <c r="M290">
        <v>2</v>
      </c>
      <c r="N290">
        <f t="shared" si="32"/>
        <v>-232.32226559999981</v>
      </c>
      <c r="O290">
        <f t="shared" si="33"/>
        <v>-232.32226559999981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3.1316135155467553</v>
      </c>
    </row>
    <row r="291" spans="1:19" x14ac:dyDescent="0.3">
      <c r="A291" t="s">
        <v>317</v>
      </c>
      <c r="B291">
        <v>7067.6479491999999</v>
      </c>
      <c r="C291">
        <v>6779.7402344000002</v>
      </c>
      <c r="D291">
        <v>6928.6450194999998</v>
      </c>
      <c r="E291">
        <v>7020.0009766000003</v>
      </c>
      <c r="F291">
        <v>6876.7797852000003</v>
      </c>
      <c r="G291">
        <v>6779.7402344000002</v>
      </c>
      <c r="H291">
        <v>6635.0498047000001</v>
      </c>
      <c r="I291">
        <v>6514.6499022999997</v>
      </c>
      <c r="J291">
        <v>6696.2910155999998</v>
      </c>
      <c r="L291" t="str">
        <f t="shared" si="31"/>
        <v>13OCT2023:02:00:00</v>
      </c>
      <c r="M291">
        <v>3</v>
      </c>
      <c r="N291">
        <f t="shared" si="32"/>
        <v>-287.90771479999967</v>
      </c>
      <c r="O291">
        <f t="shared" si="33"/>
        <v>-287.90771479999967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4.0736001123625361</v>
      </c>
    </row>
    <row r="292" spans="1:19" x14ac:dyDescent="0.3">
      <c r="A292" t="s">
        <v>318</v>
      </c>
      <c r="B292">
        <v>6884.9560547000001</v>
      </c>
      <c r="C292">
        <v>6538.0600586</v>
      </c>
      <c r="D292">
        <v>6704.9833983999997</v>
      </c>
      <c r="E292">
        <v>6748.7558594000002</v>
      </c>
      <c r="F292">
        <v>6616.4399414</v>
      </c>
      <c r="G292">
        <v>6538.0600586</v>
      </c>
      <c r="H292">
        <v>6380.8300780999998</v>
      </c>
      <c r="I292">
        <v>6278.4301758000001</v>
      </c>
      <c r="J292">
        <v>6454.2250977000003</v>
      </c>
      <c r="L292" t="str">
        <f t="shared" ref="L292" si="38">A292</f>
        <v>13OCT2023:03:00:00</v>
      </c>
      <c r="M292">
        <v>4</v>
      </c>
      <c r="N292">
        <f t="shared" ref="N292" si="39">C292-B292</f>
        <v>-346.89599610000005</v>
      </c>
      <c r="O292">
        <f t="shared" si="33"/>
        <v>-346.89599610000005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5.0384634752053685</v>
      </c>
    </row>
    <row r="293" spans="1:19" x14ac:dyDescent="0.3">
      <c r="A293" t="s">
        <v>319</v>
      </c>
      <c r="B293">
        <v>6747.4252930000002</v>
      </c>
      <c r="C293">
        <v>6380.7700194999998</v>
      </c>
      <c r="D293">
        <v>6621.1215819999998</v>
      </c>
      <c r="E293">
        <v>6687.5415039</v>
      </c>
      <c r="F293">
        <v>6455.9399414</v>
      </c>
      <c r="G293">
        <v>6380.7700194999998</v>
      </c>
      <c r="H293">
        <v>6222.5400391000003</v>
      </c>
      <c r="I293">
        <v>6123.6601563000004</v>
      </c>
      <c r="J293">
        <v>6311.7558594000002</v>
      </c>
      <c r="L293" t="str">
        <f t="shared" si="31"/>
        <v>13OCT2023:04:00:00</v>
      </c>
      <c r="M293">
        <v>5</v>
      </c>
      <c r="N293">
        <f t="shared" si="32"/>
        <v>-366.65527350000048</v>
      </c>
      <c r="O293">
        <f t="shared" si="33"/>
        <v>-366.65527350000048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5.4340027133072617</v>
      </c>
    </row>
    <row r="294" spans="1:19" x14ac:dyDescent="0.3">
      <c r="A294" t="s">
        <v>320</v>
      </c>
      <c r="B294">
        <v>6806.4438477000003</v>
      </c>
      <c r="C294">
        <v>6384.4599608999997</v>
      </c>
      <c r="D294">
        <v>6639.5903319999998</v>
      </c>
      <c r="E294">
        <v>6682.4404297000001</v>
      </c>
      <c r="F294">
        <v>6461.1801758000001</v>
      </c>
      <c r="G294">
        <v>6384.4599608999997</v>
      </c>
      <c r="H294">
        <v>6230.5498047000001</v>
      </c>
      <c r="I294">
        <v>6134.6699219000002</v>
      </c>
      <c r="J294">
        <v>6322.0483397999997</v>
      </c>
      <c r="L294" t="str">
        <f t="shared" si="31"/>
        <v>13OCT2023:05:00:00</v>
      </c>
      <c r="M294">
        <v>6</v>
      </c>
      <c r="N294">
        <f t="shared" si="32"/>
        <v>-421.98388680000062</v>
      </c>
      <c r="O294">
        <f t="shared" si="33"/>
        <v>-421.98388680000062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6.1997703388472862</v>
      </c>
    </row>
    <row r="295" spans="1:19" x14ac:dyDescent="0.3">
      <c r="A295" t="s">
        <v>321</v>
      </c>
      <c r="B295">
        <v>7061.6879883000001</v>
      </c>
      <c r="C295">
        <v>6579.5297852000003</v>
      </c>
      <c r="D295">
        <v>6911.9350586</v>
      </c>
      <c r="E295">
        <v>6988.9941405999998</v>
      </c>
      <c r="F295">
        <v>6651.8798827999999</v>
      </c>
      <c r="G295">
        <v>6579.5297852000003</v>
      </c>
      <c r="H295">
        <v>6472.9199219000002</v>
      </c>
      <c r="I295">
        <v>6347.1000977000003</v>
      </c>
      <c r="J295">
        <v>6551.5341797000001</v>
      </c>
      <c r="L295" t="str">
        <f t="shared" si="31"/>
        <v>13OCT2023:06:00:00</v>
      </c>
      <c r="M295">
        <v>7</v>
      </c>
      <c r="N295">
        <f t="shared" si="32"/>
        <v>-482.15820309999981</v>
      </c>
      <c r="O295">
        <f t="shared" si="33"/>
        <v>-482.15820309999981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6.8278038324385451</v>
      </c>
    </row>
    <row r="296" spans="1:19" x14ac:dyDescent="0.3">
      <c r="A296" t="s">
        <v>322</v>
      </c>
      <c r="B296">
        <v>7499.7456055000002</v>
      </c>
      <c r="C296">
        <v>7042.6201172000001</v>
      </c>
      <c r="D296">
        <v>7405.4130858999997</v>
      </c>
      <c r="E296">
        <v>7469.9448241999999</v>
      </c>
      <c r="F296">
        <v>7109.6401366999999</v>
      </c>
      <c r="G296">
        <v>7042.6201172000001</v>
      </c>
      <c r="H296">
        <v>7000.6401366999999</v>
      </c>
      <c r="I296">
        <v>6834.1298827999999</v>
      </c>
      <c r="J296">
        <v>7046.7402344000002</v>
      </c>
      <c r="L296" t="str">
        <f t="shared" si="31"/>
        <v>13OCT2023:07:00:00</v>
      </c>
      <c r="M296">
        <v>8</v>
      </c>
      <c r="N296">
        <f t="shared" si="32"/>
        <v>-457.12548830000014</v>
      </c>
      <c r="O296">
        <f t="shared" si="33"/>
        <v>-457.12548830000014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6.0952132558304832</v>
      </c>
    </row>
    <row r="297" spans="1:19" x14ac:dyDescent="0.3">
      <c r="A297" t="s">
        <v>323</v>
      </c>
      <c r="B297">
        <v>7816.3769530999998</v>
      </c>
      <c r="C297">
        <v>7333.1201172000001</v>
      </c>
      <c r="D297">
        <v>7696.7314452999999</v>
      </c>
      <c r="E297">
        <v>7766.6752930000002</v>
      </c>
      <c r="F297">
        <v>7393.8798827999999</v>
      </c>
      <c r="G297">
        <v>7333.1201172000001</v>
      </c>
      <c r="H297">
        <v>7344.7202147999997</v>
      </c>
      <c r="I297">
        <v>7146.8500977000003</v>
      </c>
      <c r="J297">
        <v>7359.5180664</v>
      </c>
      <c r="L297" t="str">
        <f t="shared" si="31"/>
        <v>13OCT2023:08:00:00</v>
      </c>
      <c r="M297">
        <v>9</v>
      </c>
      <c r="N297">
        <f t="shared" si="32"/>
        <v>-483.25683589999971</v>
      </c>
      <c r="O297">
        <f t="shared" si="33"/>
        <v>-483.25683589999971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6.1826193746750979</v>
      </c>
    </row>
    <row r="298" spans="1:19" x14ac:dyDescent="0.3">
      <c r="A298" t="s">
        <v>324</v>
      </c>
      <c r="B298">
        <v>7921.5859375</v>
      </c>
      <c r="C298">
        <v>7498.4702147999997</v>
      </c>
      <c r="D298">
        <v>7830.7612305000002</v>
      </c>
      <c r="E298">
        <v>7903.5053711</v>
      </c>
      <c r="F298">
        <v>7540.2202147999997</v>
      </c>
      <c r="G298">
        <v>7498.4702147999997</v>
      </c>
      <c r="H298">
        <v>7480.0600586</v>
      </c>
      <c r="I298">
        <v>7379.0200194999998</v>
      </c>
      <c r="J298">
        <v>7527.7456055000002</v>
      </c>
      <c r="L298" t="str">
        <f t="shared" si="31"/>
        <v>13OCT2023:09:00:00</v>
      </c>
      <c r="M298">
        <v>10</v>
      </c>
      <c r="N298">
        <f t="shared" si="32"/>
        <v>-423.11572270000033</v>
      </c>
      <c r="O298">
        <f t="shared" si="33"/>
        <v>-423.11572270000033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5.3413006693143679</v>
      </c>
    </row>
    <row r="299" spans="1:19" x14ac:dyDescent="0.3">
      <c r="A299" t="s">
        <v>325</v>
      </c>
      <c r="B299">
        <v>8194.4794922000001</v>
      </c>
      <c r="C299">
        <v>7805.4702147999997</v>
      </c>
      <c r="D299">
        <v>8070.0024414</v>
      </c>
      <c r="E299">
        <v>8212.6210938000004</v>
      </c>
      <c r="F299">
        <v>7835.1401366999999</v>
      </c>
      <c r="G299">
        <v>7805.4702147999997</v>
      </c>
      <c r="H299">
        <v>7732.3901366999999</v>
      </c>
      <c r="I299">
        <v>7682.6699219000002</v>
      </c>
      <c r="J299">
        <v>7802.5800780999998</v>
      </c>
      <c r="L299" t="str">
        <f t="shared" si="31"/>
        <v>13OCT2023:10:00:00</v>
      </c>
      <c r="M299">
        <v>11</v>
      </c>
      <c r="N299">
        <f t="shared" si="32"/>
        <v>-389.00927740000043</v>
      </c>
      <c r="O299">
        <f t="shared" si="33"/>
        <v>-389.00927740000043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4.7472115559052037</v>
      </c>
    </row>
    <row r="300" spans="1:19" x14ac:dyDescent="0.3">
      <c r="A300" t="s">
        <v>326</v>
      </c>
      <c r="B300">
        <v>8404.3808594000002</v>
      </c>
      <c r="C300">
        <v>8265.1601563000004</v>
      </c>
      <c r="D300">
        <v>8315.3066405999998</v>
      </c>
      <c r="E300">
        <v>8458.7373047000001</v>
      </c>
      <c r="F300">
        <v>8261.6298827999999</v>
      </c>
      <c r="G300">
        <v>8265.1601563000004</v>
      </c>
      <c r="H300">
        <v>8126.5</v>
      </c>
      <c r="I300">
        <v>8109.3798827999999</v>
      </c>
      <c r="J300">
        <v>8186.5043944999998</v>
      </c>
      <c r="L300" t="str">
        <f t="shared" si="31"/>
        <v>13OCT2023:11:00:00</v>
      </c>
      <c r="M300">
        <v>12</v>
      </c>
      <c r="N300">
        <f t="shared" si="32"/>
        <v>-139.22070309999981</v>
      </c>
      <c r="O300">
        <f t="shared" si="33"/>
        <v>-139.22070309999981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1.6565253934712685</v>
      </c>
    </row>
    <row r="301" spans="1:19" x14ac:dyDescent="0.3">
      <c r="A301" t="s">
        <v>327</v>
      </c>
      <c r="B301">
        <v>8834.8447266000003</v>
      </c>
      <c r="C301">
        <v>8765.2597655999998</v>
      </c>
      <c r="D301">
        <v>8605.5029297000001</v>
      </c>
      <c r="E301">
        <v>8839.3349608999997</v>
      </c>
      <c r="F301">
        <v>8703.7304688000004</v>
      </c>
      <c r="G301">
        <v>8765.2597655999998</v>
      </c>
      <c r="H301">
        <v>8565.3896483999997</v>
      </c>
      <c r="I301">
        <v>8574.2304688000004</v>
      </c>
      <c r="J301">
        <v>8609.8857422000001</v>
      </c>
      <c r="L301" t="str">
        <f t="shared" si="31"/>
        <v>13OCT2023:12:00:00</v>
      </c>
      <c r="M301">
        <v>13</v>
      </c>
      <c r="N301">
        <f t="shared" si="32"/>
        <v>-69.584961000000476</v>
      </c>
      <c r="O301">
        <f t="shared" si="33"/>
        <v>-69.584961000000476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0.78761951288734799</v>
      </c>
    </row>
    <row r="302" spans="1:19" x14ac:dyDescent="0.3">
      <c r="A302" t="s">
        <v>328</v>
      </c>
      <c r="B302">
        <v>9342.5810547000001</v>
      </c>
      <c r="C302">
        <v>9324.0800780999998</v>
      </c>
      <c r="D302">
        <v>8990.0107422000001</v>
      </c>
      <c r="E302">
        <v>9189.4765625</v>
      </c>
      <c r="F302">
        <v>9217.6503905999998</v>
      </c>
      <c r="G302">
        <v>9324.0800780999998</v>
      </c>
      <c r="H302">
        <v>9063.9804688000004</v>
      </c>
      <c r="I302">
        <v>9124.4199219000002</v>
      </c>
      <c r="J302">
        <v>9108.6953125</v>
      </c>
      <c r="L302" t="str">
        <f t="shared" si="31"/>
        <v>13OCT2023:13:00:00</v>
      </c>
      <c r="M302">
        <v>14</v>
      </c>
      <c r="N302">
        <f t="shared" si="32"/>
        <v>-18.500976600000286</v>
      </c>
      <c r="O302">
        <f t="shared" si="33"/>
        <v>-18.500976600000286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0.19802853720699531</v>
      </c>
    </row>
    <row r="303" spans="1:19" x14ac:dyDescent="0.3">
      <c r="A303" t="s">
        <v>329</v>
      </c>
      <c r="B303">
        <v>9948.0488280999998</v>
      </c>
      <c r="C303">
        <v>9907.3603516000003</v>
      </c>
      <c r="D303">
        <v>9376.7919922000001</v>
      </c>
      <c r="E303">
        <v>9579.1083983999997</v>
      </c>
      <c r="F303">
        <v>9773.6699219000002</v>
      </c>
      <c r="G303">
        <v>9907.3603516000003</v>
      </c>
      <c r="H303">
        <v>9578.4199219000002</v>
      </c>
      <c r="I303">
        <v>9717.7998047000001</v>
      </c>
      <c r="J303">
        <v>9632.3271483999997</v>
      </c>
      <c r="L303" t="str">
        <f t="shared" si="31"/>
        <v>13OCT2023:14:00:00</v>
      </c>
      <c r="M303">
        <v>15</v>
      </c>
      <c r="N303">
        <f t="shared" si="32"/>
        <v>-40.688476499999524</v>
      </c>
      <c r="O303">
        <f t="shared" si="33"/>
        <v>-40.688476499999524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0.40900961789680629</v>
      </c>
    </row>
    <row r="304" spans="1:19" x14ac:dyDescent="0.3">
      <c r="A304" t="s">
        <v>330</v>
      </c>
      <c r="B304">
        <v>10438.092773</v>
      </c>
      <c r="C304">
        <v>10411.5</v>
      </c>
      <c r="D304">
        <v>9789.8115233999997</v>
      </c>
      <c r="E304">
        <v>10039.309569999999</v>
      </c>
      <c r="F304">
        <v>10254.200194999999</v>
      </c>
      <c r="G304">
        <v>10411.5</v>
      </c>
      <c r="H304">
        <v>9979.5195313000004</v>
      </c>
      <c r="I304">
        <v>10177</v>
      </c>
      <c r="J304">
        <v>10071.488281</v>
      </c>
      <c r="L304" t="str">
        <f t="shared" si="31"/>
        <v>13OCT2023:15:00:00</v>
      </c>
      <c r="M304">
        <v>16</v>
      </c>
      <c r="N304">
        <f t="shared" si="32"/>
        <v>-26.592773000000307</v>
      </c>
      <c r="O304">
        <f t="shared" si="33"/>
        <v>-26.592773000000307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0.2547665898198116</v>
      </c>
    </row>
    <row r="305" spans="1:19" x14ac:dyDescent="0.3">
      <c r="A305" t="s">
        <v>331</v>
      </c>
      <c r="B305">
        <v>10803.615234000001</v>
      </c>
      <c r="C305">
        <v>10832.799805000001</v>
      </c>
      <c r="D305">
        <v>10185.213867</v>
      </c>
      <c r="E305">
        <v>10410.296875</v>
      </c>
      <c r="F305">
        <v>10695.299805000001</v>
      </c>
      <c r="G305">
        <v>10832.799805000001</v>
      </c>
      <c r="H305">
        <v>10306.299805000001</v>
      </c>
      <c r="I305">
        <v>10579</v>
      </c>
      <c r="J305">
        <v>10455.443359000001</v>
      </c>
      <c r="L305" t="str">
        <f t="shared" si="31"/>
        <v>13OCT2023:16:00:00</v>
      </c>
      <c r="M305">
        <v>17</v>
      </c>
      <c r="N305">
        <f t="shared" si="32"/>
        <v>29.184570999999778</v>
      </c>
      <c r="O305" t="str">
        <f t="shared" si="33"/>
        <v/>
      </c>
      <c r="P305">
        <f t="shared" si="34"/>
        <v>29.184570999999778</v>
      </c>
      <c r="Q305" t="str">
        <f t="shared" si="35"/>
        <v/>
      </c>
      <c r="R305">
        <f t="shared" si="36"/>
        <v>1</v>
      </c>
      <c r="S305">
        <f t="shared" si="37"/>
        <v>0.27013708252172075</v>
      </c>
    </row>
    <row r="306" spans="1:19" x14ac:dyDescent="0.3">
      <c r="A306" t="s">
        <v>332</v>
      </c>
      <c r="B306">
        <v>11005.952148</v>
      </c>
      <c r="C306">
        <v>11119.700194999999</v>
      </c>
      <c r="D306">
        <v>10505.822265999999</v>
      </c>
      <c r="E306">
        <v>10678.260742</v>
      </c>
      <c r="F306">
        <v>11000.299805000001</v>
      </c>
      <c r="G306">
        <v>11119.700194999999</v>
      </c>
      <c r="H306">
        <v>10539.599609000001</v>
      </c>
      <c r="I306">
        <v>10823.5</v>
      </c>
      <c r="J306">
        <v>10722.094727</v>
      </c>
      <c r="L306" t="str">
        <f t="shared" si="31"/>
        <v>13OCT2023:17:00:00</v>
      </c>
      <c r="M306">
        <v>18</v>
      </c>
      <c r="N306">
        <f t="shared" si="32"/>
        <v>113.74804699999913</v>
      </c>
      <c r="O306" t="str">
        <f t="shared" si="33"/>
        <v/>
      </c>
      <c r="P306">
        <f t="shared" si="34"/>
        <v>113.74804699999913</v>
      </c>
      <c r="Q306" t="str">
        <f t="shared" si="35"/>
        <v/>
      </c>
      <c r="R306">
        <f t="shared" si="36"/>
        <v>1</v>
      </c>
      <c r="S306">
        <f t="shared" si="37"/>
        <v>1.0335139156558064</v>
      </c>
    </row>
    <row r="307" spans="1:19" x14ac:dyDescent="0.3">
      <c r="A307" t="s">
        <v>333</v>
      </c>
      <c r="B307">
        <v>10949.237305000001</v>
      </c>
      <c r="C307">
        <v>11167.400390999999</v>
      </c>
      <c r="D307">
        <v>10722.409180000001</v>
      </c>
      <c r="E307">
        <v>11030.528319999999</v>
      </c>
      <c r="F307">
        <v>11039.099609000001</v>
      </c>
      <c r="G307">
        <v>11167.400390999999</v>
      </c>
      <c r="H307">
        <v>10577.799805000001</v>
      </c>
      <c r="I307">
        <v>10815.299805000001</v>
      </c>
      <c r="J307">
        <v>10783.0625</v>
      </c>
      <c r="L307" t="str">
        <f t="shared" si="31"/>
        <v>13OCT2023:18:00:00</v>
      </c>
      <c r="M307">
        <v>19</v>
      </c>
      <c r="N307">
        <f t="shared" si="32"/>
        <v>218.16308599999866</v>
      </c>
      <c r="O307" t="str">
        <f t="shared" si="33"/>
        <v/>
      </c>
      <c r="P307">
        <f t="shared" si="34"/>
        <v>218.16308599999866</v>
      </c>
      <c r="Q307" t="str">
        <f t="shared" si="35"/>
        <v/>
      </c>
      <c r="R307">
        <f t="shared" si="36"/>
        <v>1</v>
      </c>
      <c r="S307">
        <f t="shared" si="37"/>
        <v>1.9924957321034029</v>
      </c>
    </row>
    <row r="308" spans="1:19" x14ac:dyDescent="0.3">
      <c r="A308" t="s">
        <v>334</v>
      </c>
      <c r="B308">
        <v>10469.433594</v>
      </c>
      <c r="C308">
        <v>10843.700194999999</v>
      </c>
      <c r="D308">
        <v>10676.648438</v>
      </c>
      <c r="E308">
        <v>11094.265625</v>
      </c>
      <c r="F308">
        <v>10717.5</v>
      </c>
      <c r="G308">
        <v>10843.700194999999</v>
      </c>
      <c r="H308">
        <v>10307.200194999999</v>
      </c>
      <c r="I308">
        <v>10454.200194999999</v>
      </c>
      <c r="J308">
        <v>10519.870117</v>
      </c>
      <c r="L308" t="str">
        <f t="shared" si="31"/>
        <v>13OCT2023:19:00:00</v>
      </c>
      <c r="M308">
        <v>20</v>
      </c>
      <c r="N308">
        <f t="shared" si="32"/>
        <v>374.26660099999935</v>
      </c>
      <c r="O308" t="str">
        <f t="shared" si="33"/>
        <v/>
      </c>
      <c r="P308">
        <f t="shared" si="34"/>
        <v>374.26660099999935</v>
      </c>
      <c r="Q308" t="str">
        <f t="shared" si="35"/>
        <v/>
      </c>
      <c r="R308">
        <f t="shared" si="36"/>
        <v>1</v>
      </c>
      <c r="S308">
        <f t="shared" si="37"/>
        <v>3.5748505173621847</v>
      </c>
    </row>
    <row r="309" spans="1:19" x14ac:dyDescent="0.3">
      <c r="A309" t="s">
        <v>335</v>
      </c>
      <c r="B309">
        <v>10015.415039</v>
      </c>
      <c r="C309">
        <v>10462.400390999999</v>
      </c>
      <c r="D309">
        <v>10425.433594</v>
      </c>
      <c r="E309">
        <v>10796.208008</v>
      </c>
      <c r="F309">
        <v>10382</v>
      </c>
      <c r="G309">
        <v>10462.400390999999</v>
      </c>
      <c r="H309">
        <v>9995.1103516000003</v>
      </c>
      <c r="I309">
        <v>10066.5</v>
      </c>
      <c r="J309">
        <v>10188.009765999999</v>
      </c>
      <c r="L309" t="str">
        <f t="shared" si="31"/>
        <v>13OCT2023:20:00:00</v>
      </c>
      <c r="M309">
        <v>21</v>
      </c>
      <c r="N309">
        <f t="shared" si="32"/>
        <v>446.98535199999969</v>
      </c>
      <c r="O309" t="str">
        <f t="shared" si="33"/>
        <v/>
      </c>
      <c r="P309">
        <f t="shared" si="34"/>
        <v>446.98535199999969</v>
      </c>
      <c r="Q309" t="str">
        <f t="shared" si="35"/>
        <v/>
      </c>
      <c r="R309">
        <f t="shared" si="36"/>
        <v>1</v>
      </c>
      <c r="S309">
        <f t="shared" si="37"/>
        <v>4.4629738284378622</v>
      </c>
    </row>
    <row r="310" spans="1:19" x14ac:dyDescent="0.3">
      <c r="A310" t="s">
        <v>336</v>
      </c>
      <c r="B310">
        <v>9493.2177733999997</v>
      </c>
      <c r="C310">
        <v>9996.3896483999997</v>
      </c>
      <c r="D310">
        <v>10022.728515999999</v>
      </c>
      <c r="E310">
        <v>10237.819336</v>
      </c>
      <c r="F310">
        <v>9953.7597655999998</v>
      </c>
      <c r="G310">
        <v>9996.3896483999997</v>
      </c>
      <c r="H310">
        <v>9596.8603516000003</v>
      </c>
      <c r="I310">
        <v>9598.7402344000002</v>
      </c>
      <c r="J310">
        <v>9758.2412108999997</v>
      </c>
      <c r="L310" t="str">
        <f t="shared" si="31"/>
        <v>13OCT2023:21:00:00</v>
      </c>
      <c r="M310">
        <v>22</v>
      </c>
      <c r="N310">
        <f t="shared" si="32"/>
        <v>503.171875</v>
      </c>
      <c r="O310" t="str">
        <f t="shared" si="33"/>
        <v/>
      </c>
      <c r="P310">
        <f t="shared" si="34"/>
        <v>503.171875</v>
      </c>
      <c r="Q310" t="str">
        <f t="shared" si="35"/>
        <v/>
      </c>
      <c r="R310">
        <f t="shared" si="36"/>
        <v>1</v>
      </c>
      <c r="S310">
        <f t="shared" si="37"/>
        <v>5.3003300567894671</v>
      </c>
    </row>
    <row r="311" spans="1:19" x14ac:dyDescent="0.3">
      <c r="A311" t="s">
        <v>337</v>
      </c>
      <c r="B311">
        <v>8889.5087891000003</v>
      </c>
      <c r="C311">
        <v>9462.2900391000003</v>
      </c>
      <c r="D311">
        <v>9526.3867188000004</v>
      </c>
      <c r="E311">
        <v>9615.2216797000001</v>
      </c>
      <c r="F311">
        <v>9464.7802733999997</v>
      </c>
      <c r="G311">
        <v>9462.2900391000003</v>
      </c>
      <c r="H311">
        <v>9109.1396483999997</v>
      </c>
      <c r="I311">
        <v>9087.9599608999997</v>
      </c>
      <c r="J311">
        <v>9257.1152344000002</v>
      </c>
      <c r="L311" t="str">
        <f t="shared" si="31"/>
        <v>13OCT2023:22:00:00</v>
      </c>
      <c r="M311">
        <v>23</v>
      </c>
      <c r="N311">
        <f t="shared" si="32"/>
        <v>572.78125</v>
      </c>
      <c r="O311" t="str">
        <f t="shared" si="33"/>
        <v/>
      </c>
      <c r="P311">
        <f t="shared" si="34"/>
        <v>572.78125</v>
      </c>
      <c r="Q311" t="str">
        <f t="shared" si="35"/>
        <v/>
      </c>
      <c r="R311">
        <f t="shared" si="36"/>
        <v>1</v>
      </c>
      <c r="S311">
        <f t="shared" si="37"/>
        <v>6.4433397118896378</v>
      </c>
    </row>
    <row r="312" spans="1:19" x14ac:dyDescent="0.3">
      <c r="A312" t="s">
        <v>338</v>
      </c>
      <c r="B312">
        <v>8229.0625</v>
      </c>
      <c r="C312">
        <v>8761.0302733999997</v>
      </c>
      <c r="D312">
        <v>8949.4296875</v>
      </c>
      <c r="E312">
        <v>8963.71875</v>
      </c>
      <c r="F312">
        <v>8772.9501952999999</v>
      </c>
      <c r="G312">
        <v>8761.0302733999997</v>
      </c>
      <c r="H312">
        <v>8490.3095702999999</v>
      </c>
      <c r="I312">
        <v>8439.9804688000004</v>
      </c>
      <c r="J312">
        <v>8622.3710938000004</v>
      </c>
      <c r="L312" t="str">
        <f t="shared" si="31"/>
        <v>13OCT2023:23:00:00</v>
      </c>
      <c r="M312">
        <v>24</v>
      </c>
      <c r="N312">
        <f t="shared" si="32"/>
        <v>531.96777339999971</v>
      </c>
      <c r="O312" t="str">
        <f t="shared" si="33"/>
        <v/>
      </c>
      <c r="P312">
        <f t="shared" si="34"/>
        <v>531.96777339999971</v>
      </c>
      <c r="Q312" t="str">
        <f t="shared" si="35"/>
        <v/>
      </c>
      <c r="R312">
        <f t="shared" si="36"/>
        <v>1</v>
      </c>
      <c r="S312">
        <f t="shared" si="37"/>
        <v>6.4645003413207727</v>
      </c>
    </row>
    <row r="313" spans="1:19" x14ac:dyDescent="0.3">
      <c r="A313" t="s">
        <v>339</v>
      </c>
      <c r="B313">
        <v>7631.9492188000004</v>
      </c>
      <c r="C313">
        <v>8042.0400391000003</v>
      </c>
      <c r="D313">
        <v>8296.7441405999998</v>
      </c>
      <c r="E313">
        <v>8177.8583983999997</v>
      </c>
      <c r="F313">
        <v>8071.3598633000001</v>
      </c>
      <c r="G313">
        <v>8042.0400391000003</v>
      </c>
      <c r="H313">
        <v>7845.5600586</v>
      </c>
      <c r="I313">
        <v>7769.1000977000003</v>
      </c>
      <c r="J313">
        <v>7955.0878905999998</v>
      </c>
      <c r="L313" t="str">
        <f t="shared" si="31"/>
        <v>14OCT2023:00:00:00</v>
      </c>
      <c r="M313">
        <v>1</v>
      </c>
      <c r="N313">
        <f t="shared" si="32"/>
        <v>410.0908202999999</v>
      </c>
      <c r="O313" t="str">
        <f t="shared" si="33"/>
        <v/>
      </c>
      <c r="P313">
        <f t="shared" si="34"/>
        <v>410.0908202999999</v>
      </c>
      <c r="Q313" t="str">
        <f t="shared" si="35"/>
        <v/>
      </c>
      <c r="R313">
        <f t="shared" si="36"/>
        <v>1</v>
      </c>
      <c r="S313">
        <f t="shared" si="37"/>
        <v>5.3733431465949932</v>
      </c>
    </row>
    <row r="314" spans="1:19" x14ac:dyDescent="0.3">
      <c r="A314" t="s">
        <v>340</v>
      </c>
      <c r="B314">
        <v>7042.2143555000002</v>
      </c>
      <c r="C314">
        <v>7175.3701172000001</v>
      </c>
      <c r="D314">
        <v>7540.1811522999997</v>
      </c>
      <c r="E314">
        <v>7206.1855469000002</v>
      </c>
      <c r="F314">
        <v>7260.8100586</v>
      </c>
      <c r="G314">
        <v>7157.75</v>
      </c>
      <c r="H314">
        <v>7175.3701172000001</v>
      </c>
      <c r="I314">
        <v>7067.2299805000002</v>
      </c>
      <c r="J314">
        <v>7222.671875</v>
      </c>
      <c r="L314" t="str">
        <f t="shared" si="31"/>
        <v>14OCT2023:01:00:00</v>
      </c>
      <c r="M314">
        <v>2</v>
      </c>
      <c r="N314">
        <f t="shared" si="32"/>
        <v>133.15576169999986</v>
      </c>
      <c r="O314" t="str">
        <f t="shared" si="33"/>
        <v/>
      </c>
      <c r="P314">
        <f t="shared" si="34"/>
        <v>133.15576169999986</v>
      </c>
      <c r="Q314" t="str">
        <f t="shared" si="35"/>
        <v/>
      </c>
      <c r="R314">
        <f t="shared" si="36"/>
        <v>1</v>
      </c>
      <c r="S314">
        <f t="shared" si="37"/>
        <v>1.8908223319843229</v>
      </c>
    </row>
    <row r="315" spans="1:19" x14ac:dyDescent="0.3">
      <c r="A315" t="s">
        <v>341</v>
      </c>
      <c r="B315">
        <v>6592.3598633000001</v>
      </c>
      <c r="C315">
        <v>6678.9902344000002</v>
      </c>
      <c r="D315">
        <v>7016.3017577999999</v>
      </c>
      <c r="E315">
        <v>6669.046875</v>
      </c>
      <c r="F315">
        <v>6740.0097655999998</v>
      </c>
      <c r="G315">
        <v>6632.2099608999997</v>
      </c>
      <c r="H315">
        <v>6678.9902344000002</v>
      </c>
      <c r="I315">
        <v>6581.3500977000003</v>
      </c>
      <c r="J315">
        <v>6718.5844727000003</v>
      </c>
      <c r="L315" t="str">
        <f t="shared" si="31"/>
        <v>14OCT2023:02:00:00</v>
      </c>
      <c r="M315">
        <v>3</v>
      </c>
      <c r="N315">
        <f t="shared" si="32"/>
        <v>86.630371100000048</v>
      </c>
      <c r="O315" t="str">
        <f t="shared" si="33"/>
        <v/>
      </c>
      <c r="P315">
        <f t="shared" si="34"/>
        <v>86.630371100000048</v>
      </c>
      <c r="Q315" t="str">
        <f t="shared" si="35"/>
        <v/>
      </c>
      <c r="R315">
        <f t="shared" si="36"/>
        <v>1</v>
      </c>
      <c r="S315">
        <f t="shared" si="37"/>
        <v>1.314102580811398</v>
      </c>
    </row>
    <row r="316" spans="1:19" x14ac:dyDescent="0.3">
      <c r="A316" t="s">
        <v>342</v>
      </c>
      <c r="B316">
        <v>6330.4033202999999</v>
      </c>
      <c r="C316">
        <v>6329.4799805000002</v>
      </c>
      <c r="D316">
        <v>6644.1411133000001</v>
      </c>
      <c r="E316">
        <v>6253.5244141000003</v>
      </c>
      <c r="F316">
        <v>6358.5297852000003</v>
      </c>
      <c r="G316">
        <v>6257.1098633000001</v>
      </c>
      <c r="H316">
        <v>6329.4799805000002</v>
      </c>
      <c r="I316">
        <v>6244.4301758000001</v>
      </c>
      <c r="J316">
        <v>6362.5654297000001</v>
      </c>
      <c r="L316" t="str">
        <f t="shared" si="31"/>
        <v>14OCT2023:03:00:00</v>
      </c>
      <c r="M316">
        <v>4</v>
      </c>
      <c r="N316">
        <f t="shared" si="32"/>
        <v>-0.92333979999966687</v>
      </c>
      <c r="O316">
        <f t="shared" si="33"/>
        <v>-0.92333979999966687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1.4585797354155145E-2</v>
      </c>
    </row>
    <row r="317" spans="1:19" x14ac:dyDescent="0.3">
      <c r="A317" t="s">
        <v>343</v>
      </c>
      <c r="B317">
        <v>6079.9458008000001</v>
      </c>
      <c r="C317">
        <v>6128.6499022999997</v>
      </c>
      <c r="D317">
        <v>6413.7377930000002</v>
      </c>
      <c r="E317">
        <v>6064.2753905999998</v>
      </c>
      <c r="F317">
        <v>6172.0297852000003</v>
      </c>
      <c r="G317">
        <v>6071.2700194999998</v>
      </c>
      <c r="H317">
        <v>6128.6499022999997</v>
      </c>
      <c r="I317">
        <v>6049.9599608999997</v>
      </c>
      <c r="J317">
        <v>6160.6611327999999</v>
      </c>
      <c r="L317" t="str">
        <f t="shared" si="31"/>
        <v>14OCT2023:04:00:00</v>
      </c>
      <c r="M317">
        <v>5</v>
      </c>
      <c r="N317">
        <f t="shared" si="32"/>
        <v>48.704101499999524</v>
      </c>
      <c r="O317" t="str">
        <f t="shared" si="33"/>
        <v/>
      </c>
      <c r="P317">
        <f t="shared" si="34"/>
        <v>48.704101499999524</v>
      </c>
      <c r="Q317" t="str">
        <f t="shared" si="35"/>
        <v/>
      </c>
      <c r="R317">
        <f t="shared" si="36"/>
        <v>1</v>
      </c>
      <c r="S317">
        <f t="shared" si="37"/>
        <v>0.80106144192257489</v>
      </c>
    </row>
    <row r="318" spans="1:19" x14ac:dyDescent="0.3">
      <c r="A318" t="s">
        <v>344</v>
      </c>
      <c r="B318">
        <v>5909.0083008000001</v>
      </c>
      <c r="C318">
        <v>6016.8100586</v>
      </c>
      <c r="D318">
        <v>6269.4311522999997</v>
      </c>
      <c r="E318">
        <v>5947.6279297000001</v>
      </c>
      <c r="F318">
        <v>6070.4399414</v>
      </c>
      <c r="G318">
        <v>5973.5297852000003</v>
      </c>
      <c r="H318">
        <v>6016.8100586</v>
      </c>
      <c r="I318">
        <v>5942.7099608999997</v>
      </c>
      <c r="J318">
        <v>6046.1391602000003</v>
      </c>
      <c r="L318" t="str">
        <f t="shared" si="31"/>
        <v>14OCT2023:05:00:00</v>
      </c>
      <c r="M318">
        <v>6</v>
      </c>
      <c r="N318">
        <f t="shared" si="32"/>
        <v>107.8017577999999</v>
      </c>
      <c r="O318" t="str">
        <f t="shared" si="33"/>
        <v/>
      </c>
      <c r="P318">
        <f t="shared" si="34"/>
        <v>107.8017577999999</v>
      </c>
      <c r="Q318" t="str">
        <f t="shared" si="35"/>
        <v/>
      </c>
      <c r="R318">
        <f t="shared" si="36"/>
        <v>1</v>
      </c>
      <c r="S318">
        <f t="shared" si="37"/>
        <v>1.824362944039273</v>
      </c>
    </row>
    <row r="319" spans="1:19" x14ac:dyDescent="0.3">
      <c r="A319" t="s">
        <v>345</v>
      </c>
      <c r="B319">
        <v>5908.3549805000002</v>
      </c>
      <c r="C319">
        <v>5970.7299805000002</v>
      </c>
      <c r="D319">
        <v>6233.21875</v>
      </c>
      <c r="E319">
        <v>5927.9379883000001</v>
      </c>
      <c r="F319">
        <v>6030.25</v>
      </c>
      <c r="G319">
        <v>5951</v>
      </c>
      <c r="H319">
        <v>5970.7299805000002</v>
      </c>
      <c r="I319">
        <v>5901.3500977000003</v>
      </c>
      <c r="J319">
        <v>6006.3930664</v>
      </c>
      <c r="L319" t="str">
        <f t="shared" si="31"/>
        <v>14OCT2023:06:00:00</v>
      </c>
      <c r="M319">
        <v>7</v>
      </c>
      <c r="N319">
        <f t="shared" si="32"/>
        <v>62.375</v>
      </c>
      <c r="O319" t="str">
        <f t="shared" si="33"/>
        <v/>
      </c>
      <c r="P319">
        <f t="shared" si="34"/>
        <v>62.375</v>
      </c>
      <c r="Q319" t="str">
        <f t="shared" si="35"/>
        <v/>
      </c>
      <c r="R319">
        <f t="shared" si="36"/>
        <v>1</v>
      </c>
      <c r="S319">
        <f t="shared" si="37"/>
        <v>1.0557084028610864</v>
      </c>
    </row>
    <row r="320" spans="1:19" x14ac:dyDescent="0.3">
      <c r="A320" t="s">
        <v>346</v>
      </c>
      <c r="B320">
        <v>5967.1508789</v>
      </c>
      <c r="C320">
        <v>6054.3398438000004</v>
      </c>
      <c r="D320">
        <v>6344.3339844000002</v>
      </c>
      <c r="E320">
        <v>6088.7089844000002</v>
      </c>
      <c r="F320">
        <v>6111.7202147999997</v>
      </c>
      <c r="G320">
        <v>6051.6000977000003</v>
      </c>
      <c r="H320">
        <v>6054.3398438000004</v>
      </c>
      <c r="I320">
        <v>5989.6699219000002</v>
      </c>
      <c r="J320">
        <v>6098.4018555000002</v>
      </c>
      <c r="L320" t="str">
        <f t="shared" si="31"/>
        <v>14OCT2023:07:00:00</v>
      </c>
      <c r="M320">
        <v>8</v>
      </c>
      <c r="N320">
        <f t="shared" si="32"/>
        <v>87.188964900000428</v>
      </c>
      <c r="O320" t="str">
        <f t="shared" si="33"/>
        <v/>
      </c>
      <c r="P320">
        <f t="shared" si="34"/>
        <v>87.188964900000428</v>
      </c>
      <c r="Q320" t="str">
        <f t="shared" si="35"/>
        <v/>
      </c>
      <c r="R320">
        <f t="shared" si="36"/>
        <v>1</v>
      </c>
      <c r="S320">
        <f t="shared" si="37"/>
        <v>1.4611489916955656</v>
      </c>
    </row>
    <row r="321" spans="1:19" x14ac:dyDescent="0.3">
      <c r="A321" t="s">
        <v>347</v>
      </c>
      <c r="B321">
        <v>6088.2465819999998</v>
      </c>
      <c r="C321">
        <v>6227.0200194999998</v>
      </c>
      <c r="D321">
        <v>6511.671875</v>
      </c>
      <c r="E321">
        <v>6229.4179688000004</v>
      </c>
      <c r="F321">
        <v>6282.2001952999999</v>
      </c>
      <c r="G321">
        <v>6239.0600586</v>
      </c>
      <c r="H321">
        <v>6227.0200194999998</v>
      </c>
      <c r="I321">
        <v>6161.8100586</v>
      </c>
      <c r="J321">
        <v>6271.109375</v>
      </c>
      <c r="L321" t="str">
        <f t="shared" si="31"/>
        <v>14OCT2023:08:00:00</v>
      </c>
      <c r="M321">
        <v>9</v>
      </c>
      <c r="N321">
        <f t="shared" si="32"/>
        <v>138.7734375</v>
      </c>
      <c r="O321" t="str">
        <f t="shared" si="33"/>
        <v/>
      </c>
      <c r="P321">
        <f t="shared" si="34"/>
        <v>138.7734375</v>
      </c>
      <c r="Q321" t="str">
        <f t="shared" si="35"/>
        <v/>
      </c>
      <c r="R321">
        <f t="shared" si="36"/>
        <v>1</v>
      </c>
      <c r="S321">
        <f t="shared" si="37"/>
        <v>2.2793662449593604</v>
      </c>
    </row>
    <row r="322" spans="1:19" x14ac:dyDescent="0.3">
      <c r="A322" t="s">
        <v>348</v>
      </c>
      <c r="B322">
        <v>6220.5654297000001</v>
      </c>
      <c r="C322">
        <v>6447.6000977000003</v>
      </c>
      <c r="D322">
        <v>6689.6997069999998</v>
      </c>
      <c r="E322">
        <v>6393.3334961</v>
      </c>
      <c r="F322">
        <v>6508.8598633000001</v>
      </c>
      <c r="G322">
        <v>6474.7700194999998</v>
      </c>
      <c r="H322">
        <v>6447.6000977000003</v>
      </c>
      <c r="I322">
        <v>6382.4599608999997</v>
      </c>
      <c r="J322">
        <v>6485.3212891000003</v>
      </c>
      <c r="L322" t="str">
        <f t="shared" si="31"/>
        <v>14OCT2023:09:00:00</v>
      </c>
      <c r="M322">
        <v>10</v>
      </c>
      <c r="N322">
        <f t="shared" si="32"/>
        <v>227.03466800000024</v>
      </c>
      <c r="O322" t="str">
        <f t="shared" si="33"/>
        <v/>
      </c>
      <c r="P322">
        <f t="shared" si="34"/>
        <v>227.03466800000024</v>
      </c>
      <c r="Q322" t="str">
        <f t="shared" si="35"/>
        <v/>
      </c>
      <c r="R322">
        <f t="shared" si="36"/>
        <v>1</v>
      </c>
      <c r="S322">
        <f t="shared" si="37"/>
        <v>3.6497432679676747</v>
      </c>
    </row>
    <row r="323" spans="1:19" x14ac:dyDescent="0.3">
      <c r="A323" t="s">
        <v>349</v>
      </c>
      <c r="B323">
        <v>6434.9692383000001</v>
      </c>
      <c r="C323">
        <v>6715.1699219000002</v>
      </c>
      <c r="D323">
        <v>6957.5361327999999</v>
      </c>
      <c r="E323">
        <v>6644.8471680000002</v>
      </c>
      <c r="F323">
        <v>6779.1000977000003</v>
      </c>
      <c r="G323">
        <v>6753.8100586</v>
      </c>
      <c r="H323">
        <v>6715.1699219000002</v>
      </c>
      <c r="I323">
        <v>6653.1201172000001</v>
      </c>
      <c r="J323">
        <v>6755.2856444999998</v>
      </c>
      <c r="L323" t="str">
        <f t="shared" si="31"/>
        <v>14OCT2023:10:00:00</v>
      </c>
      <c r="M323">
        <v>11</v>
      </c>
      <c r="N323">
        <f t="shared" si="32"/>
        <v>280.20068360000005</v>
      </c>
      <c r="O323" t="str">
        <f t="shared" ref="O323:O386" si="41">IF(N323&lt;0,N323,"")</f>
        <v/>
      </c>
      <c r="P323">
        <f t="shared" ref="P323:P386" si="42">IF(N323&gt;0,N323,"")</f>
        <v>280.20068360000005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4.3543437928543058</v>
      </c>
    </row>
    <row r="324" spans="1:19" x14ac:dyDescent="0.3">
      <c r="A324" t="s">
        <v>350</v>
      </c>
      <c r="B324">
        <v>6577.5283202999999</v>
      </c>
      <c r="C324">
        <v>6944.25</v>
      </c>
      <c r="D324">
        <v>7200.3535155999998</v>
      </c>
      <c r="E324">
        <v>6859.5737305000002</v>
      </c>
      <c r="F324">
        <v>7006.5</v>
      </c>
      <c r="G324">
        <v>6979.8999022999997</v>
      </c>
      <c r="H324">
        <v>6944.25</v>
      </c>
      <c r="I324">
        <v>6892.8300780999998</v>
      </c>
      <c r="J324">
        <v>6989.8349608999997</v>
      </c>
      <c r="L324" t="str">
        <f t="shared" ref="L324:L387" si="45">A324</f>
        <v>14OCT2023:11:00:00</v>
      </c>
      <c r="M324">
        <v>12</v>
      </c>
      <c r="N324">
        <f t="shared" ref="N324:N387" si="46">C324-B324</f>
        <v>366.7216797000001</v>
      </c>
      <c r="O324" t="str">
        <f t="shared" si="41"/>
        <v/>
      </c>
      <c r="P324">
        <f t="shared" si="42"/>
        <v>366.7216797000001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5.5753721130808298</v>
      </c>
    </row>
    <row r="325" spans="1:19" x14ac:dyDescent="0.3">
      <c r="A325" t="s">
        <v>351</v>
      </c>
      <c r="B325">
        <v>6751.2568358999997</v>
      </c>
      <c r="C325">
        <v>7152.1000977000003</v>
      </c>
      <c r="D325">
        <v>7363.2143555000002</v>
      </c>
      <c r="E325">
        <v>6993.9316405999998</v>
      </c>
      <c r="F325">
        <v>7211.1499022999997</v>
      </c>
      <c r="G325">
        <v>7149.6601563000004</v>
      </c>
      <c r="H325">
        <v>7152.1000977000003</v>
      </c>
      <c r="I325">
        <v>7122.2900391000003</v>
      </c>
      <c r="J325">
        <v>7191.0410155999998</v>
      </c>
      <c r="L325" t="str">
        <f t="shared" si="45"/>
        <v>14OCT2023:12:00:00</v>
      </c>
      <c r="M325">
        <v>13</v>
      </c>
      <c r="N325">
        <f t="shared" si="46"/>
        <v>400.84326180000062</v>
      </c>
      <c r="O325" t="str">
        <f t="shared" si="41"/>
        <v/>
      </c>
      <c r="P325">
        <f t="shared" si="42"/>
        <v>400.84326180000062</v>
      </c>
      <c r="Q325" t="str">
        <f t="shared" si="43"/>
        <v/>
      </c>
      <c r="R325">
        <f t="shared" si="44"/>
        <v>1</v>
      </c>
      <c r="S325">
        <f t="shared" si="47"/>
        <v>5.9373131780219826</v>
      </c>
    </row>
    <row r="326" spans="1:19" x14ac:dyDescent="0.3">
      <c r="A326" t="s">
        <v>352</v>
      </c>
      <c r="B326">
        <v>6656.6611327999999</v>
      </c>
      <c r="C326">
        <v>7335.2998047000001</v>
      </c>
      <c r="D326">
        <v>7080.1699219000002</v>
      </c>
      <c r="E326">
        <v>6667.4853516000003</v>
      </c>
      <c r="F326">
        <v>7374.6601563000004</v>
      </c>
      <c r="G326">
        <v>7251.0800780999998</v>
      </c>
      <c r="H326">
        <v>7335.2998047000001</v>
      </c>
      <c r="I326">
        <v>7336.5800780999998</v>
      </c>
      <c r="J326">
        <v>7280.1723633000001</v>
      </c>
      <c r="L326" t="str">
        <f t="shared" si="45"/>
        <v>14OCT2023:13:00:00</v>
      </c>
      <c r="M326">
        <v>14</v>
      </c>
      <c r="N326">
        <f t="shared" si="46"/>
        <v>678.63867190000019</v>
      </c>
      <c r="O326" t="str">
        <f t="shared" si="41"/>
        <v/>
      </c>
      <c r="P326">
        <f t="shared" si="42"/>
        <v>678.63867190000019</v>
      </c>
      <c r="Q326" t="str">
        <f t="shared" si="43"/>
        <v/>
      </c>
      <c r="R326">
        <f t="shared" si="44"/>
        <v>1</v>
      </c>
      <c r="S326">
        <f t="shared" si="47"/>
        <v>10.194880862360248</v>
      </c>
    </row>
    <row r="327" spans="1:19" x14ac:dyDescent="0.3">
      <c r="A327" t="s">
        <v>353</v>
      </c>
      <c r="B327">
        <v>6519.46875</v>
      </c>
      <c r="C327">
        <v>7494.8300780999998</v>
      </c>
      <c r="D327">
        <v>7240.2602539</v>
      </c>
      <c r="E327">
        <v>6929.1342772999997</v>
      </c>
      <c r="F327">
        <v>7510.9199219000002</v>
      </c>
      <c r="G327">
        <v>7319.6699219000002</v>
      </c>
      <c r="H327">
        <v>7494.8300780999998</v>
      </c>
      <c r="I327">
        <v>7536.5097655999998</v>
      </c>
      <c r="J327">
        <v>7440.5136719000002</v>
      </c>
      <c r="L327" t="str">
        <f t="shared" si="45"/>
        <v>14OCT2023:14:00:00</v>
      </c>
      <c r="M327">
        <v>15</v>
      </c>
      <c r="N327">
        <f t="shared" si="46"/>
        <v>975.36132809999981</v>
      </c>
      <c r="O327" t="str">
        <f t="shared" si="41"/>
        <v/>
      </c>
      <c r="P327">
        <f t="shared" si="42"/>
        <v>975.36132809999981</v>
      </c>
      <c r="Q327" t="str">
        <f t="shared" si="43"/>
        <v/>
      </c>
      <c r="R327">
        <f t="shared" si="44"/>
        <v>1</v>
      </c>
      <c r="S327">
        <f t="shared" si="47"/>
        <v>14.960748574797597</v>
      </c>
    </row>
    <row r="328" spans="1:19" x14ac:dyDescent="0.3">
      <c r="A328" t="s">
        <v>354</v>
      </c>
      <c r="B328">
        <v>6775.8735352000003</v>
      </c>
      <c r="C328">
        <v>7697.2797852000003</v>
      </c>
      <c r="D328">
        <v>7532.6708983999997</v>
      </c>
      <c r="E328">
        <v>7175.8994141000003</v>
      </c>
      <c r="F328">
        <v>7706.1601563000004</v>
      </c>
      <c r="G328">
        <v>7461.0698241999999</v>
      </c>
      <c r="H328">
        <v>7697.2797852000003</v>
      </c>
      <c r="I328">
        <v>7780.6098633000001</v>
      </c>
      <c r="J328">
        <v>7666.6245116999999</v>
      </c>
      <c r="L328" t="str">
        <f t="shared" si="45"/>
        <v>14OCT2023:15:00:00</v>
      </c>
      <c r="M328">
        <v>16</v>
      </c>
      <c r="N328">
        <f t="shared" si="46"/>
        <v>921.40625</v>
      </c>
      <c r="O328" t="str">
        <f t="shared" si="41"/>
        <v/>
      </c>
      <c r="P328">
        <f t="shared" si="42"/>
        <v>921.40625</v>
      </c>
      <c r="Q328" t="str">
        <f t="shared" si="43"/>
        <v/>
      </c>
      <c r="R328">
        <f t="shared" si="44"/>
        <v>1</v>
      </c>
      <c r="S328">
        <f t="shared" si="47"/>
        <v>13.598338947936153</v>
      </c>
    </row>
    <row r="329" spans="1:19" x14ac:dyDescent="0.3">
      <c r="A329" t="s">
        <v>355</v>
      </c>
      <c r="B329">
        <v>7158.0278319999998</v>
      </c>
      <c r="C329">
        <v>7930.3999022999997</v>
      </c>
      <c r="D329">
        <v>7949.0849608999997</v>
      </c>
      <c r="E329">
        <v>7625.5253905999998</v>
      </c>
      <c r="F329">
        <v>7944.25</v>
      </c>
      <c r="G329">
        <v>7668.5297852000003</v>
      </c>
      <c r="H329">
        <v>7930.3999022999997</v>
      </c>
      <c r="I329">
        <v>8050.6201172000001</v>
      </c>
      <c r="J329">
        <v>7945.4008789</v>
      </c>
      <c r="L329" t="str">
        <f t="shared" si="45"/>
        <v>14OCT2023:16:00:00</v>
      </c>
      <c r="M329">
        <v>17</v>
      </c>
      <c r="N329">
        <f t="shared" si="46"/>
        <v>772.3720702999999</v>
      </c>
      <c r="O329" t="str">
        <f t="shared" si="41"/>
        <v/>
      </c>
      <c r="P329">
        <f t="shared" si="42"/>
        <v>772.3720702999999</v>
      </c>
      <c r="Q329" t="str">
        <f t="shared" si="43"/>
        <v/>
      </c>
      <c r="R329">
        <f t="shared" si="44"/>
        <v>1</v>
      </c>
      <c r="S329">
        <f t="shared" si="47"/>
        <v>10.790291522018212</v>
      </c>
    </row>
    <row r="330" spans="1:19" x14ac:dyDescent="0.3">
      <c r="A330" t="s">
        <v>356</v>
      </c>
      <c r="B330">
        <v>7524.1147461</v>
      </c>
      <c r="C330">
        <v>8119.25</v>
      </c>
      <c r="D330">
        <v>8368.5400391000003</v>
      </c>
      <c r="E330">
        <v>7944.6796875</v>
      </c>
      <c r="F330">
        <v>8149.9101563000004</v>
      </c>
      <c r="G330">
        <v>7875.7001952999999</v>
      </c>
      <c r="H330">
        <v>8119.25</v>
      </c>
      <c r="I330">
        <v>8262.4199219000002</v>
      </c>
      <c r="J330">
        <v>8190.7700194999998</v>
      </c>
      <c r="L330" t="str">
        <f t="shared" si="45"/>
        <v>14OCT2023:17:00:00</v>
      </c>
      <c r="M330">
        <v>18</v>
      </c>
      <c r="N330">
        <f t="shared" si="46"/>
        <v>595.13525389999995</v>
      </c>
      <c r="O330" t="str">
        <f t="shared" si="41"/>
        <v/>
      </c>
      <c r="P330">
        <f t="shared" si="42"/>
        <v>595.13525389999995</v>
      </c>
      <c r="Q330" t="str">
        <f t="shared" si="43"/>
        <v/>
      </c>
      <c r="R330">
        <f t="shared" si="44"/>
        <v>1</v>
      </c>
      <c r="S330">
        <f t="shared" si="47"/>
        <v>7.9097046494204308</v>
      </c>
    </row>
    <row r="331" spans="1:19" x14ac:dyDescent="0.3">
      <c r="A331" t="s">
        <v>357</v>
      </c>
      <c r="B331">
        <v>7773.5639647999997</v>
      </c>
      <c r="C331">
        <v>8172.6000977000003</v>
      </c>
      <c r="D331">
        <v>8488.9121094000002</v>
      </c>
      <c r="E331">
        <v>8022.1840819999998</v>
      </c>
      <c r="F331">
        <v>8240.0400391000003</v>
      </c>
      <c r="G331">
        <v>8019.0800780999998</v>
      </c>
      <c r="H331">
        <v>8172.6000977000003</v>
      </c>
      <c r="I331">
        <v>8322.7099608999997</v>
      </c>
      <c r="J331">
        <v>8272.2871094000002</v>
      </c>
      <c r="L331" t="str">
        <f t="shared" si="45"/>
        <v>14OCT2023:18:00:00</v>
      </c>
      <c r="M331">
        <v>19</v>
      </c>
      <c r="N331">
        <f t="shared" si="46"/>
        <v>399.03613290000067</v>
      </c>
      <c r="O331" t="str">
        <f t="shared" si="41"/>
        <v/>
      </c>
      <c r="P331">
        <f t="shared" si="42"/>
        <v>399.03613290000067</v>
      </c>
      <c r="Q331" t="str">
        <f t="shared" si="43"/>
        <v/>
      </c>
      <c r="R331">
        <f t="shared" si="44"/>
        <v>1</v>
      </c>
      <c r="S331">
        <f t="shared" si="47"/>
        <v>5.1332456349095876</v>
      </c>
    </row>
    <row r="332" spans="1:19" x14ac:dyDescent="0.3">
      <c r="A332" t="s">
        <v>358</v>
      </c>
      <c r="B332">
        <v>7715.9111327999999</v>
      </c>
      <c r="C332">
        <v>7967.3999022999997</v>
      </c>
      <c r="D332">
        <v>8387.1386719000002</v>
      </c>
      <c r="E332">
        <v>8044.7944336</v>
      </c>
      <c r="F332">
        <v>8058.3300780999998</v>
      </c>
      <c r="G332">
        <v>7887.0800780999998</v>
      </c>
      <c r="H332">
        <v>7967.3999022999997</v>
      </c>
      <c r="I332">
        <v>8113.2700194999998</v>
      </c>
      <c r="J332">
        <v>8096.1699219000002</v>
      </c>
      <c r="L332" t="str">
        <f t="shared" si="45"/>
        <v>14OCT2023:19:00:00</v>
      </c>
      <c r="M332">
        <v>20</v>
      </c>
      <c r="N332">
        <f t="shared" si="46"/>
        <v>251.48876949999976</v>
      </c>
      <c r="O332" t="str">
        <f t="shared" si="41"/>
        <v/>
      </c>
      <c r="P332">
        <f t="shared" si="42"/>
        <v>251.48876949999976</v>
      </c>
      <c r="Q332" t="str">
        <f t="shared" si="43"/>
        <v/>
      </c>
      <c r="R332">
        <f t="shared" si="44"/>
        <v>1</v>
      </c>
      <c r="S332">
        <f t="shared" si="47"/>
        <v>3.2593528511614398</v>
      </c>
    </row>
    <row r="333" spans="1:19" x14ac:dyDescent="0.3">
      <c r="A333" t="s">
        <v>359</v>
      </c>
      <c r="B333">
        <v>7579.4638672000001</v>
      </c>
      <c r="C333">
        <v>7827.0097655999998</v>
      </c>
      <c r="D333">
        <v>8343.7324219000002</v>
      </c>
      <c r="E333">
        <v>7953.3076172000001</v>
      </c>
      <c r="F333">
        <v>7935.3598633000001</v>
      </c>
      <c r="G333">
        <v>7817.1000977000003</v>
      </c>
      <c r="H333">
        <v>7827.0097655999998</v>
      </c>
      <c r="I333">
        <v>7956.1298827999999</v>
      </c>
      <c r="J333">
        <v>7978.9345702999999</v>
      </c>
      <c r="L333" t="str">
        <f t="shared" si="45"/>
        <v>14OCT2023:20:00:00</v>
      </c>
      <c r="M333">
        <v>21</v>
      </c>
      <c r="N333">
        <f t="shared" si="46"/>
        <v>247.54589839999971</v>
      </c>
      <c r="O333" t="str">
        <f t="shared" si="41"/>
        <v/>
      </c>
      <c r="P333">
        <f t="shared" si="42"/>
        <v>247.54589839999971</v>
      </c>
      <c r="Q333" t="str">
        <f t="shared" si="43"/>
        <v/>
      </c>
      <c r="R333">
        <f t="shared" si="44"/>
        <v>1</v>
      </c>
      <c r="S333">
        <f t="shared" si="47"/>
        <v>3.2660080282360124</v>
      </c>
    </row>
    <row r="334" spans="1:19" x14ac:dyDescent="0.3">
      <c r="A334" t="s">
        <v>360</v>
      </c>
      <c r="B334">
        <v>7385.5</v>
      </c>
      <c r="C334">
        <v>7584.6401366999999</v>
      </c>
      <c r="D334">
        <v>8097.0571289</v>
      </c>
      <c r="E334">
        <v>7641.9350586</v>
      </c>
      <c r="F334">
        <v>7716.9101563000004</v>
      </c>
      <c r="G334">
        <v>7641.4399414</v>
      </c>
      <c r="H334">
        <v>7584.6401366999999</v>
      </c>
      <c r="I334">
        <v>7704.25</v>
      </c>
      <c r="J334">
        <v>7741.9140625</v>
      </c>
      <c r="L334" t="str">
        <f t="shared" si="45"/>
        <v>14OCT2023:21:00:00</v>
      </c>
      <c r="M334">
        <v>22</v>
      </c>
      <c r="N334">
        <f t="shared" si="46"/>
        <v>199.14013669999986</v>
      </c>
      <c r="O334" t="str">
        <f t="shared" si="41"/>
        <v/>
      </c>
      <c r="P334">
        <f t="shared" si="42"/>
        <v>199.14013669999986</v>
      </c>
      <c r="Q334" t="str">
        <f t="shared" si="43"/>
        <v/>
      </c>
      <c r="R334">
        <f t="shared" si="44"/>
        <v>1</v>
      </c>
      <c r="S334">
        <f t="shared" si="47"/>
        <v>2.6963663489269494</v>
      </c>
    </row>
    <row r="335" spans="1:19" x14ac:dyDescent="0.3">
      <c r="A335" t="s">
        <v>361</v>
      </c>
      <c r="B335">
        <v>7070.6645508000001</v>
      </c>
      <c r="C335">
        <v>7294.8500977000003</v>
      </c>
      <c r="D335">
        <v>7680.0541991999999</v>
      </c>
      <c r="E335">
        <v>7206.3500977000003</v>
      </c>
      <c r="F335">
        <v>7439.3999022999997</v>
      </c>
      <c r="G335">
        <v>7384.4599608999997</v>
      </c>
      <c r="H335">
        <v>7294.8500977000003</v>
      </c>
      <c r="I335">
        <v>7406.6699219000002</v>
      </c>
      <c r="J335">
        <v>7428.8530272999997</v>
      </c>
      <c r="L335" t="str">
        <f t="shared" si="45"/>
        <v>14OCT2023:22:00:00</v>
      </c>
      <c r="M335">
        <v>23</v>
      </c>
      <c r="N335">
        <f t="shared" si="46"/>
        <v>224.18554690000019</v>
      </c>
      <c r="O335" t="str">
        <f t="shared" si="41"/>
        <v/>
      </c>
      <c r="P335">
        <f t="shared" si="42"/>
        <v>224.18554690000019</v>
      </c>
      <c r="Q335" t="str">
        <f t="shared" si="43"/>
        <v/>
      </c>
      <c r="R335">
        <f t="shared" si="44"/>
        <v>1</v>
      </c>
      <c r="S335">
        <f t="shared" si="47"/>
        <v>3.1706432300572804</v>
      </c>
    </row>
    <row r="336" spans="1:19" x14ac:dyDescent="0.3">
      <c r="A336" t="s">
        <v>362</v>
      </c>
      <c r="B336">
        <v>6693.0083008000001</v>
      </c>
      <c r="C336">
        <v>6938.6000977000003</v>
      </c>
      <c r="D336">
        <v>7285.6098633000001</v>
      </c>
      <c r="E336">
        <v>6903.5273438000004</v>
      </c>
      <c r="F336">
        <v>7064.0400391000003</v>
      </c>
      <c r="G336">
        <v>7007.1899414</v>
      </c>
      <c r="H336">
        <v>6938.6000977000003</v>
      </c>
      <c r="I336">
        <v>7027.5800780999998</v>
      </c>
      <c r="J336">
        <v>7054.0996094000002</v>
      </c>
      <c r="L336" t="str">
        <f t="shared" si="45"/>
        <v>14OCT2023:23:00:00</v>
      </c>
      <c r="M336">
        <v>24</v>
      </c>
      <c r="N336">
        <f t="shared" si="46"/>
        <v>245.59179690000019</v>
      </c>
      <c r="O336" t="str">
        <f t="shared" si="41"/>
        <v/>
      </c>
      <c r="P336">
        <f t="shared" si="42"/>
        <v>245.59179690000019</v>
      </c>
      <c r="Q336" t="str">
        <f t="shared" si="43"/>
        <v/>
      </c>
      <c r="R336">
        <f t="shared" si="44"/>
        <v>1</v>
      </c>
      <c r="S336">
        <f t="shared" si="47"/>
        <v>3.6693783402396969</v>
      </c>
    </row>
    <row r="337" spans="1:19" x14ac:dyDescent="0.3">
      <c r="A337" t="s">
        <v>363</v>
      </c>
      <c r="B337">
        <v>6279.3764647999997</v>
      </c>
      <c r="C337">
        <v>6559.5498047000001</v>
      </c>
      <c r="D337">
        <v>6907.1435547000001</v>
      </c>
      <c r="E337">
        <v>6575.3007813000004</v>
      </c>
      <c r="F337">
        <v>6653.0600586</v>
      </c>
      <c r="G337">
        <v>6581.0498047000001</v>
      </c>
      <c r="H337">
        <v>6559.5498047000001</v>
      </c>
      <c r="I337">
        <v>6619.9399414</v>
      </c>
      <c r="J337">
        <v>6658.6870116999999</v>
      </c>
      <c r="L337" t="str">
        <f t="shared" si="45"/>
        <v>15OCT2023:00:00:00</v>
      </c>
      <c r="M337">
        <v>1</v>
      </c>
      <c r="N337">
        <f t="shared" si="46"/>
        <v>280.17333990000043</v>
      </c>
      <c r="O337" t="str">
        <f t="shared" si="41"/>
        <v/>
      </c>
      <c r="P337">
        <f t="shared" si="42"/>
        <v>280.17333990000043</v>
      </c>
      <c r="Q337" t="str">
        <f t="shared" si="43"/>
        <v/>
      </c>
      <c r="R337">
        <f t="shared" si="44"/>
        <v>1</v>
      </c>
      <c r="S337">
        <f t="shared" si="47"/>
        <v>4.4618019236552344</v>
      </c>
    </row>
    <row r="338" spans="1:19" x14ac:dyDescent="0.3">
      <c r="A338" t="s">
        <v>364</v>
      </c>
      <c r="B338">
        <v>5929.5996094000002</v>
      </c>
      <c r="C338">
        <v>6204.7797852000003</v>
      </c>
      <c r="D338">
        <v>6411.2919922000001</v>
      </c>
      <c r="E338">
        <v>6066.3188477000003</v>
      </c>
      <c r="F338">
        <v>6204.7797852000003</v>
      </c>
      <c r="G338">
        <v>6140.7001952999999</v>
      </c>
      <c r="H338">
        <v>6191.1298827999999</v>
      </c>
      <c r="I338">
        <v>6204.4501952999999</v>
      </c>
      <c r="J338">
        <v>6235.4804688000004</v>
      </c>
      <c r="L338" t="str">
        <f t="shared" si="45"/>
        <v>15OCT2023:01:00:00</v>
      </c>
      <c r="M338">
        <v>2</v>
      </c>
      <c r="N338">
        <f t="shared" si="46"/>
        <v>275.18017580000014</v>
      </c>
      <c r="O338" t="str">
        <f t="shared" si="41"/>
        <v/>
      </c>
      <c r="P338">
        <f t="shared" si="42"/>
        <v>275.18017580000014</v>
      </c>
      <c r="Q338" t="str">
        <f t="shared" si="43"/>
        <v/>
      </c>
      <c r="R338">
        <f t="shared" si="44"/>
        <v>1</v>
      </c>
      <c r="S338">
        <f t="shared" si="47"/>
        <v>4.6407884836569071</v>
      </c>
    </row>
    <row r="339" spans="1:19" x14ac:dyDescent="0.3">
      <c r="A339" t="s">
        <v>365</v>
      </c>
      <c r="B339">
        <v>5655.1425780999998</v>
      </c>
      <c r="C339">
        <v>5829.5498047000001</v>
      </c>
      <c r="D339">
        <v>6062.2509766000003</v>
      </c>
      <c r="E339">
        <v>5741.9868164</v>
      </c>
      <c r="F339">
        <v>5829.5498047000001</v>
      </c>
      <c r="G339">
        <v>5766.7700194999998</v>
      </c>
      <c r="H339">
        <v>5836.7299805000002</v>
      </c>
      <c r="I339">
        <v>5836.5097655999998</v>
      </c>
      <c r="J339">
        <v>5874.0546875</v>
      </c>
      <c r="L339" t="str">
        <f t="shared" si="45"/>
        <v>15OCT2023:02:00:00</v>
      </c>
      <c r="M339">
        <v>3</v>
      </c>
      <c r="N339">
        <f t="shared" si="46"/>
        <v>174.40722660000029</v>
      </c>
      <c r="O339" t="str">
        <f t="shared" si="41"/>
        <v/>
      </c>
      <c r="P339">
        <f t="shared" si="42"/>
        <v>174.40722660000029</v>
      </c>
      <c r="Q339" t="str">
        <f t="shared" si="43"/>
        <v/>
      </c>
      <c r="R339">
        <f t="shared" si="44"/>
        <v>1</v>
      </c>
      <c r="S339">
        <f t="shared" si="47"/>
        <v>3.0840464973492709</v>
      </c>
    </row>
    <row r="340" spans="1:19" x14ac:dyDescent="0.3">
      <c r="A340" t="s">
        <v>366</v>
      </c>
      <c r="B340">
        <v>5441.5507813000004</v>
      </c>
      <c r="C340">
        <v>5593.9799805000002</v>
      </c>
      <c r="D340">
        <v>5862.6694336</v>
      </c>
      <c r="E340">
        <v>5527.3706055000002</v>
      </c>
      <c r="F340">
        <v>5593.9799805000002</v>
      </c>
      <c r="G340">
        <v>5532.0400391000003</v>
      </c>
      <c r="H340">
        <v>5622.7299805000002</v>
      </c>
      <c r="I340">
        <v>5606.6401366999999</v>
      </c>
      <c r="J340">
        <v>5653.9472655999998</v>
      </c>
      <c r="L340" t="str">
        <f t="shared" si="45"/>
        <v>15OCT2023:03:00:00</v>
      </c>
      <c r="M340">
        <v>4</v>
      </c>
      <c r="N340">
        <f t="shared" si="46"/>
        <v>152.42919919999986</v>
      </c>
      <c r="O340" t="str">
        <f t="shared" si="41"/>
        <v/>
      </c>
      <c r="P340">
        <f t="shared" si="42"/>
        <v>152.42919919999986</v>
      </c>
      <c r="Q340" t="str">
        <f t="shared" si="43"/>
        <v/>
      </c>
      <c r="R340">
        <f t="shared" si="44"/>
        <v>1</v>
      </c>
      <c r="S340">
        <f t="shared" si="47"/>
        <v>2.8012087973859563</v>
      </c>
    </row>
    <row r="341" spans="1:19" x14ac:dyDescent="0.3">
      <c r="A341" t="s">
        <v>367</v>
      </c>
      <c r="B341">
        <v>5339.3657227000003</v>
      </c>
      <c r="C341">
        <v>5430.8500977000003</v>
      </c>
      <c r="D341">
        <v>5698.8725586</v>
      </c>
      <c r="E341">
        <v>5401.9980469000002</v>
      </c>
      <c r="F341">
        <v>5430.8500977000003</v>
      </c>
      <c r="G341">
        <v>5374.6000977000003</v>
      </c>
      <c r="H341">
        <v>5453.2700194999998</v>
      </c>
      <c r="I341">
        <v>5442.4902344000002</v>
      </c>
      <c r="J341">
        <v>5489.0478516000003</v>
      </c>
      <c r="L341" t="str">
        <f t="shared" si="45"/>
        <v>15OCT2023:04:00:00</v>
      </c>
      <c r="M341">
        <v>5</v>
      </c>
      <c r="N341">
        <f t="shared" si="46"/>
        <v>91.484375</v>
      </c>
      <c r="O341" t="str">
        <f t="shared" si="41"/>
        <v/>
      </c>
      <c r="P341">
        <f t="shared" si="42"/>
        <v>91.484375</v>
      </c>
      <c r="Q341" t="str">
        <f t="shared" si="43"/>
        <v/>
      </c>
      <c r="R341">
        <f t="shared" si="44"/>
        <v>1</v>
      </c>
      <c r="S341">
        <f t="shared" si="47"/>
        <v>1.7133940574825122</v>
      </c>
    </row>
    <row r="342" spans="1:19" x14ac:dyDescent="0.3">
      <c r="A342" t="s">
        <v>368</v>
      </c>
      <c r="B342">
        <v>5308.9492188000004</v>
      </c>
      <c r="C342">
        <v>5341.9599608999997</v>
      </c>
      <c r="D342">
        <v>5659.9941405999998</v>
      </c>
      <c r="E342">
        <v>5400.3833008000001</v>
      </c>
      <c r="F342">
        <v>5341.9599608999997</v>
      </c>
      <c r="G342">
        <v>5290.9199219000002</v>
      </c>
      <c r="H342">
        <v>5357.8398438000004</v>
      </c>
      <c r="I342">
        <v>5350.1801758000001</v>
      </c>
      <c r="J342">
        <v>5407.6928711</v>
      </c>
      <c r="L342" t="str">
        <f t="shared" si="45"/>
        <v>15OCT2023:05:00:00</v>
      </c>
      <c r="M342">
        <v>6</v>
      </c>
      <c r="N342">
        <f t="shared" si="46"/>
        <v>33.010742099999334</v>
      </c>
      <c r="O342" t="str">
        <f t="shared" si="41"/>
        <v/>
      </c>
      <c r="P342">
        <f t="shared" si="42"/>
        <v>33.010742099999334</v>
      </c>
      <c r="Q342" t="str">
        <f t="shared" si="43"/>
        <v/>
      </c>
      <c r="R342">
        <f t="shared" si="44"/>
        <v>1</v>
      </c>
      <c r="S342">
        <f t="shared" si="47"/>
        <v>0.62179427113565156</v>
      </c>
    </row>
    <row r="343" spans="1:19" x14ac:dyDescent="0.3">
      <c r="A343" t="s">
        <v>369</v>
      </c>
      <c r="B343">
        <v>5317.9746094000002</v>
      </c>
      <c r="C343">
        <v>5324.8701172000001</v>
      </c>
      <c r="D343">
        <v>5673.8681641000003</v>
      </c>
      <c r="E343">
        <v>5424.2114258000001</v>
      </c>
      <c r="F343">
        <v>5324.8701172000001</v>
      </c>
      <c r="G343">
        <v>5279.5600586</v>
      </c>
      <c r="H343">
        <v>5330.3198241999999</v>
      </c>
      <c r="I343">
        <v>5321.9399414</v>
      </c>
      <c r="J343">
        <v>5390.8950194999998</v>
      </c>
      <c r="L343" t="str">
        <f t="shared" si="45"/>
        <v>15OCT2023:06:00:00</v>
      </c>
      <c r="M343">
        <v>7</v>
      </c>
      <c r="N343">
        <f t="shared" si="46"/>
        <v>6.8955077999999048</v>
      </c>
      <c r="O343" t="str">
        <f t="shared" si="41"/>
        <v/>
      </c>
      <c r="P343">
        <f t="shared" si="42"/>
        <v>6.8955077999999048</v>
      </c>
      <c r="Q343" t="str">
        <f t="shared" si="43"/>
        <v/>
      </c>
      <c r="R343">
        <f t="shared" si="44"/>
        <v>1</v>
      </c>
      <c r="S343">
        <f t="shared" si="47"/>
        <v>0.12966417304459243</v>
      </c>
    </row>
    <row r="344" spans="1:19" x14ac:dyDescent="0.3">
      <c r="A344" t="s">
        <v>370</v>
      </c>
      <c r="B344">
        <v>5428.3588866999999</v>
      </c>
      <c r="C344">
        <v>5427.2099608999997</v>
      </c>
      <c r="D344">
        <v>5758.7875977000003</v>
      </c>
      <c r="E344">
        <v>5509.4423827999999</v>
      </c>
      <c r="F344">
        <v>5427.2099608999997</v>
      </c>
      <c r="G344">
        <v>5386.4101563000004</v>
      </c>
      <c r="H344">
        <v>5424.7900391000003</v>
      </c>
      <c r="I344">
        <v>5410.6601563000004</v>
      </c>
      <c r="J344">
        <v>5483.7548827999999</v>
      </c>
      <c r="L344" t="str">
        <f t="shared" si="45"/>
        <v>15OCT2023:07:00:00</v>
      </c>
      <c r="M344">
        <v>8</v>
      </c>
      <c r="N344">
        <f t="shared" si="46"/>
        <v>-1.1489258000001428</v>
      </c>
      <c r="O344">
        <f t="shared" si="41"/>
        <v>-1.1489258000001428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2.1165251303024959E-2</v>
      </c>
    </row>
    <row r="345" spans="1:19" x14ac:dyDescent="0.3">
      <c r="A345" t="s">
        <v>371</v>
      </c>
      <c r="B345">
        <v>5577.4394530999998</v>
      </c>
      <c r="C345">
        <v>5605.3300780999998</v>
      </c>
      <c r="D345">
        <v>5924.7050780999998</v>
      </c>
      <c r="E345">
        <v>5676.5112305000002</v>
      </c>
      <c r="F345">
        <v>5605.3300780999998</v>
      </c>
      <c r="G345">
        <v>5565.9199219000002</v>
      </c>
      <c r="H345">
        <v>5598.2099608999997</v>
      </c>
      <c r="I345">
        <v>5577.6098633000001</v>
      </c>
      <c r="J345">
        <v>5654.8125</v>
      </c>
      <c r="L345" t="str">
        <f t="shared" si="45"/>
        <v>15OCT2023:08:00:00</v>
      </c>
      <c r="M345">
        <v>9</v>
      </c>
      <c r="N345">
        <f t="shared" si="46"/>
        <v>27.890625</v>
      </c>
      <c r="O345" t="str">
        <f t="shared" si="41"/>
        <v/>
      </c>
      <c r="P345">
        <f t="shared" si="42"/>
        <v>27.890625</v>
      </c>
      <c r="Q345" t="str">
        <f t="shared" si="43"/>
        <v/>
      </c>
      <c r="R345">
        <f t="shared" si="44"/>
        <v>1</v>
      </c>
      <c r="S345">
        <f t="shared" si="47"/>
        <v>0.50006145713510342</v>
      </c>
    </row>
    <row r="346" spans="1:19" x14ac:dyDescent="0.3">
      <c r="A346" t="s">
        <v>372</v>
      </c>
      <c r="B346">
        <v>5769.8666991999999</v>
      </c>
      <c r="C346">
        <v>5812.4101563000004</v>
      </c>
      <c r="D346">
        <v>6109.8745116999999</v>
      </c>
      <c r="E346">
        <v>5857.3549805000002</v>
      </c>
      <c r="F346">
        <v>5812.4101563000004</v>
      </c>
      <c r="G346">
        <v>5767.9101563000004</v>
      </c>
      <c r="H346">
        <v>5804.6801758000001</v>
      </c>
      <c r="I346">
        <v>5778.9799805000002</v>
      </c>
      <c r="J346">
        <v>5855.1054688000004</v>
      </c>
      <c r="L346" t="str">
        <f t="shared" si="45"/>
        <v>15OCT2023:09:00:00</v>
      </c>
      <c r="M346">
        <v>10</v>
      </c>
      <c r="N346">
        <f t="shared" si="46"/>
        <v>42.543457100000523</v>
      </c>
      <c r="O346" t="str">
        <f t="shared" si="41"/>
        <v/>
      </c>
      <c r="P346">
        <f t="shared" si="42"/>
        <v>42.543457100000523</v>
      </c>
      <c r="Q346" t="str">
        <f t="shared" si="43"/>
        <v/>
      </c>
      <c r="R346">
        <f t="shared" si="44"/>
        <v>1</v>
      </c>
      <c r="S346">
        <f t="shared" si="47"/>
        <v>0.73733864780444991</v>
      </c>
    </row>
    <row r="347" spans="1:19" x14ac:dyDescent="0.3">
      <c r="A347" t="s">
        <v>373</v>
      </c>
      <c r="B347">
        <v>5967.1455077999999</v>
      </c>
      <c r="C347">
        <v>6032.3300780999998</v>
      </c>
      <c r="D347">
        <v>6354.2231444999998</v>
      </c>
      <c r="E347">
        <v>6099.1591797000001</v>
      </c>
      <c r="F347">
        <v>6032.3300780999998</v>
      </c>
      <c r="G347">
        <v>5985.7001952999999</v>
      </c>
      <c r="H347">
        <v>6029.8901366999999</v>
      </c>
      <c r="I347">
        <v>5997.75</v>
      </c>
      <c r="J347">
        <v>6080.9399414</v>
      </c>
      <c r="L347" t="str">
        <f t="shared" si="45"/>
        <v>15OCT2023:10:00:00</v>
      </c>
      <c r="M347">
        <v>11</v>
      </c>
      <c r="N347">
        <f t="shared" si="46"/>
        <v>65.184570299999905</v>
      </c>
      <c r="O347" t="str">
        <f t="shared" si="41"/>
        <v/>
      </c>
      <c r="P347">
        <f t="shared" si="42"/>
        <v>65.184570299999905</v>
      </c>
      <c r="Q347" t="str">
        <f t="shared" si="43"/>
        <v/>
      </c>
      <c r="R347">
        <f t="shared" si="44"/>
        <v>1</v>
      </c>
      <c r="S347">
        <f t="shared" si="47"/>
        <v>1.0923911644988948</v>
      </c>
    </row>
    <row r="348" spans="1:19" x14ac:dyDescent="0.3">
      <c r="A348" t="s">
        <v>374</v>
      </c>
      <c r="B348">
        <v>6109.6855469000002</v>
      </c>
      <c r="C348">
        <v>6203.3901366999999</v>
      </c>
      <c r="D348">
        <v>6561.0839844000002</v>
      </c>
      <c r="E348">
        <v>6304.4482422000001</v>
      </c>
      <c r="F348">
        <v>6203.3901366999999</v>
      </c>
      <c r="G348">
        <v>6148.5200194999998</v>
      </c>
      <c r="H348">
        <v>6209.3798827999999</v>
      </c>
      <c r="I348">
        <v>6171.4702147999997</v>
      </c>
      <c r="J348">
        <v>6261.6630858999997</v>
      </c>
      <c r="L348" t="str">
        <f t="shared" si="45"/>
        <v>15OCT2023:11:00:00</v>
      </c>
      <c r="M348">
        <v>12</v>
      </c>
      <c r="N348">
        <f t="shared" si="46"/>
        <v>93.704589799999667</v>
      </c>
      <c r="O348" t="str">
        <f t="shared" si="41"/>
        <v/>
      </c>
      <c r="P348">
        <f t="shared" si="42"/>
        <v>93.704589799999667</v>
      </c>
      <c r="Q348" t="str">
        <f t="shared" si="43"/>
        <v/>
      </c>
      <c r="R348">
        <f t="shared" si="44"/>
        <v>1</v>
      </c>
      <c r="S348">
        <f t="shared" si="47"/>
        <v>1.533705606952956</v>
      </c>
    </row>
    <row r="349" spans="1:19" x14ac:dyDescent="0.3">
      <c r="A349" t="s">
        <v>375</v>
      </c>
      <c r="B349">
        <v>6205.0449219000002</v>
      </c>
      <c r="C349">
        <v>6352.3500977000003</v>
      </c>
      <c r="D349">
        <v>6820.8583983999997</v>
      </c>
      <c r="E349">
        <v>6559.8515625</v>
      </c>
      <c r="F349">
        <v>6352.3500977000003</v>
      </c>
      <c r="G349">
        <v>6286.3999022999997</v>
      </c>
      <c r="H349">
        <v>6371.5498047000001</v>
      </c>
      <c r="I349">
        <v>6331.6401366999999</v>
      </c>
      <c r="J349">
        <v>6439.0039063000004</v>
      </c>
      <c r="L349" t="str">
        <f t="shared" si="45"/>
        <v>15OCT2023:12:00:00</v>
      </c>
      <c r="M349">
        <v>13</v>
      </c>
      <c r="N349">
        <f t="shared" si="46"/>
        <v>147.30517580000014</v>
      </c>
      <c r="O349" t="str">
        <f t="shared" si="41"/>
        <v/>
      </c>
      <c r="P349">
        <f t="shared" si="42"/>
        <v>147.30517580000014</v>
      </c>
      <c r="Q349" t="str">
        <f t="shared" si="43"/>
        <v/>
      </c>
      <c r="R349">
        <f t="shared" si="44"/>
        <v>1</v>
      </c>
      <c r="S349">
        <f t="shared" si="47"/>
        <v>2.3739582493609879</v>
      </c>
    </row>
    <row r="350" spans="1:19" x14ac:dyDescent="0.3">
      <c r="A350" t="s">
        <v>376</v>
      </c>
      <c r="B350">
        <v>6317.3442383000001</v>
      </c>
      <c r="C350">
        <v>6495.3999022999997</v>
      </c>
      <c r="D350">
        <v>6981.4912108999997</v>
      </c>
      <c r="E350">
        <v>6680.9047852000003</v>
      </c>
      <c r="F350">
        <v>6495.3999022999997</v>
      </c>
      <c r="G350">
        <v>6430.0400391000003</v>
      </c>
      <c r="H350">
        <v>6534.4199219000002</v>
      </c>
      <c r="I350">
        <v>6496.3999022999997</v>
      </c>
      <c r="J350">
        <v>6598.0883789</v>
      </c>
      <c r="L350" t="str">
        <f t="shared" si="45"/>
        <v>15OCT2023:13:00:00</v>
      </c>
      <c r="M350">
        <v>14</v>
      </c>
      <c r="N350">
        <f t="shared" si="46"/>
        <v>178.05566399999952</v>
      </c>
      <c r="O350" t="str">
        <f t="shared" si="41"/>
        <v/>
      </c>
      <c r="P350">
        <f t="shared" si="42"/>
        <v>178.05566399999952</v>
      </c>
      <c r="Q350" t="str">
        <f t="shared" si="43"/>
        <v/>
      </c>
      <c r="R350">
        <f t="shared" si="44"/>
        <v>1</v>
      </c>
      <c r="S350">
        <f t="shared" si="47"/>
        <v>2.8185208417250092</v>
      </c>
    </row>
    <row r="351" spans="1:19" x14ac:dyDescent="0.3">
      <c r="A351" t="s">
        <v>377</v>
      </c>
      <c r="B351">
        <v>6464.8125</v>
      </c>
      <c r="C351">
        <v>6640.0898438000004</v>
      </c>
      <c r="D351">
        <v>7237.1245116999999</v>
      </c>
      <c r="E351">
        <v>7013.890625</v>
      </c>
      <c r="F351">
        <v>6640.0898438000004</v>
      </c>
      <c r="G351">
        <v>6577.8798827999999</v>
      </c>
      <c r="H351">
        <v>6695.2001952999999</v>
      </c>
      <c r="I351">
        <v>6661</v>
      </c>
      <c r="J351">
        <v>6776.0820313000004</v>
      </c>
      <c r="L351" t="str">
        <f t="shared" si="45"/>
        <v>15OCT2023:14:00:00</v>
      </c>
      <c r="M351">
        <v>15</v>
      </c>
      <c r="N351">
        <f t="shared" si="46"/>
        <v>175.27734380000038</v>
      </c>
      <c r="O351" t="str">
        <f t="shared" si="41"/>
        <v/>
      </c>
      <c r="P351">
        <f t="shared" si="42"/>
        <v>175.27734380000038</v>
      </c>
      <c r="Q351" t="str">
        <f t="shared" si="43"/>
        <v/>
      </c>
      <c r="R351">
        <f t="shared" si="44"/>
        <v>1</v>
      </c>
      <c r="S351">
        <f t="shared" si="47"/>
        <v>2.7112517772170559</v>
      </c>
    </row>
    <row r="352" spans="1:19" x14ac:dyDescent="0.3">
      <c r="A352" t="s">
        <v>378</v>
      </c>
      <c r="B352">
        <v>6660.8061522999997</v>
      </c>
      <c r="C352">
        <v>6845.75</v>
      </c>
      <c r="D352">
        <v>7497.6845702999999</v>
      </c>
      <c r="E352">
        <v>7255.9951172000001</v>
      </c>
      <c r="F352">
        <v>6845.75</v>
      </c>
      <c r="G352">
        <v>6789.3901366999999</v>
      </c>
      <c r="H352">
        <v>6902.9501952999999</v>
      </c>
      <c r="I352">
        <v>6869.6899414</v>
      </c>
      <c r="J352">
        <v>6994.84375</v>
      </c>
      <c r="L352" t="str">
        <f t="shared" si="45"/>
        <v>15OCT2023:15:00:00</v>
      </c>
      <c r="M352">
        <v>16</v>
      </c>
      <c r="N352">
        <f t="shared" si="46"/>
        <v>184.94384770000033</v>
      </c>
      <c r="O352" t="str">
        <f t="shared" si="41"/>
        <v/>
      </c>
      <c r="P352">
        <f t="shared" si="42"/>
        <v>184.94384770000033</v>
      </c>
      <c r="Q352" t="str">
        <f t="shared" si="43"/>
        <v/>
      </c>
      <c r="R352">
        <f t="shared" si="44"/>
        <v>1</v>
      </c>
      <c r="S352">
        <f t="shared" si="47"/>
        <v>2.776598559862586</v>
      </c>
    </row>
    <row r="353" spans="1:19" x14ac:dyDescent="0.3">
      <c r="A353" t="s">
        <v>379</v>
      </c>
      <c r="B353">
        <v>6912.8154297000001</v>
      </c>
      <c r="C353">
        <v>7094.25</v>
      </c>
      <c r="D353">
        <v>7745.8759766000003</v>
      </c>
      <c r="E353">
        <v>7441.4091797000001</v>
      </c>
      <c r="F353">
        <v>7094.25</v>
      </c>
      <c r="G353">
        <v>7044.5400391000003</v>
      </c>
      <c r="H353">
        <v>7140.1201172000001</v>
      </c>
      <c r="I353">
        <v>7105.0498047000001</v>
      </c>
      <c r="J353">
        <v>7236.6054688000004</v>
      </c>
      <c r="L353" t="str">
        <f t="shared" si="45"/>
        <v>15OCT2023:16:00:00</v>
      </c>
      <c r="M353">
        <v>17</v>
      </c>
      <c r="N353">
        <f t="shared" si="46"/>
        <v>181.4345702999999</v>
      </c>
      <c r="O353" t="str">
        <f t="shared" si="41"/>
        <v/>
      </c>
      <c r="P353">
        <f t="shared" si="42"/>
        <v>181.4345702999999</v>
      </c>
      <c r="Q353" t="str">
        <f t="shared" si="43"/>
        <v/>
      </c>
      <c r="R353">
        <f t="shared" si="44"/>
        <v>1</v>
      </c>
      <c r="S353">
        <f t="shared" si="47"/>
        <v>2.6246118118601895</v>
      </c>
    </row>
    <row r="354" spans="1:19" x14ac:dyDescent="0.3">
      <c r="A354" t="s">
        <v>380</v>
      </c>
      <c r="B354">
        <v>7190.6333008000001</v>
      </c>
      <c r="C354">
        <v>7349.5</v>
      </c>
      <c r="D354">
        <v>7941.6010741999999</v>
      </c>
      <c r="E354">
        <v>7573.0717772999997</v>
      </c>
      <c r="F354">
        <v>7349.5</v>
      </c>
      <c r="G354">
        <v>7304.8999022999997</v>
      </c>
      <c r="H354">
        <v>7373.3701172000001</v>
      </c>
      <c r="I354">
        <v>7332.8901366999999</v>
      </c>
      <c r="J354">
        <v>7465.6386719000002</v>
      </c>
      <c r="L354" t="str">
        <f t="shared" si="45"/>
        <v>15OCT2023:17:00:00</v>
      </c>
      <c r="M354">
        <v>18</v>
      </c>
      <c r="N354">
        <f t="shared" si="46"/>
        <v>158.86669919999986</v>
      </c>
      <c r="O354" t="str">
        <f t="shared" si="41"/>
        <v/>
      </c>
      <c r="P354">
        <f t="shared" si="42"/>
        <v>158.86669919999986</v>
      </c>
      <c r="Q354" t="str">
        <f t="shared" si="43"/>
        <v/>
      </c>
      <c r="R354">
        <f t="shared" si="44"/>
        <v>1</v>
      </c>
      <c r="S354">
        <f t="shared" si="47"/>
        <v>2.2093561520141072</v>
      </c>
    </row>
    <row r="355" spans="1:19" x14ac:dyDescent="0.3">
      <c r="A355" t="s">
        <v>381</v>
      </c>
      <c r="B355">
        <v>7386.1684569999998</v>
      </c>
      <c r="C355">
        <v>7548.4702147999997</v>
      </c>
      <c r="D355">
        <v>7938.8286133000001</v>
      </c>
      <c r="E355">
        <v>7526.1899414</v>
      </c>
      <c r="F355">
        <v>7548.4702147999997</v>
      </c>
      <c r="G355">
        <v>7508.1098633000001</v>
      </c>
      <c r="H355">
        <v>7535.6801758000001</v>
      </c>
      <c r="I355">
        <v>7489.3300780999998</v>
      </c>
      <c r="J355">
        <v>7600.9267577999999</v>
      </c>
      <c r="L355" t="str">
        <f t="shared" si="45"/>
        <v>15OCT2023:18:00:00</v>
      </c>
      <c r="M355">
        <v>19</v>
      </c>
      <c r="N355">
        <f t="shared" si="46"/>
        <v>162.3017577999999</v>
      </c>
      <c r="O355" t="str">
        <f t="shared" si="41"/>
        <v/>
      </c>
      <c r="P355">
        <f t="shared" si="42"/>
        <v>162.3017577999999</v>
      </c>
      <c r="Q355" t="str">
        <f t="shared" si="43"/>
        <v/>
      </c>
      <c r="R355">
        <f t="shared" si="44"/>
        <v>1</v>
      </c>
      <c r="S355">
        <f t="shared" si="47"/>
        <v>2.197374169637083</v>
      </c>
    </row>
    <row r="356" spans="1:19" x14ac:dyDescent="0.3">
      <c r="A356" t="s">
        <v>382</v>
      </c>
      <c r="B356">
        <v>7471.0742188000004</v>
      </c>
      <c r="C356">
        <v>7499.5698241999999</v>
      </c>
      <c r="D356">
        <v>7844.2016602000003</v>
      </c>
      <c r="E356">
        <v>7388.7490233999997</v>
      </c>
      <c r="F356">
        <v>7499.5698241999999</v>
      </c>
      <c r="G356">
        <v>7462.0297852000003</v>
      </c>
      <c r="H356">
        <v>7459.8999022999997</v>
      </c>
      <c r="I356">
        <v>7409.8598633000001</v>
      </c>
      <c r="J356">
        <v>7525.9287108999997</v>
      </c>
      <c r="L356" t="str">
        <f t="shared" si="45"/>
        <v>15OCT2023:19:00:00</v>
      </c>
      <c r="M356">
        <v>20</v>
      </c>
      <c r="N356">
        <f t="shared" si="46"/>
        <v>28.495605399999477</v>
      </c>
      <c r="O356" t="str">
        <f t="shared" si="41"/>
        <v/>
      </c>
      <c r="P356">
        <f t="shared" si="42"/>
        <v>28.495605399999477</v>
      </c>
      <c r="Q356" t="str">
        <f t="shared" si="43"/>
        <v/>
      </c>
      <c r="R356">
        <f t="shared" si="44"/>
        <v>1</v>
      </c>
      <c r="S356">
        <f t="shared" si="47"/>
        <v>0.38141242564949951</v>
      </c>
    </row>
    <row r="357" spans="1:19" x14ac:dyDescent="0.3">
      <c r="A357" t="s">
        <v>383</v>
      </c>
      <c r="B357">
        <v>7548.7241211</v>
      </c>
      <c r="C357">
        <v>7520.1801758000001</v>
      </c>
      <c r="D357">
        <v>7769.0551758000001</v>
      </c>
      <c r="E357">
        <v>7134.6328125</v>
      </c>
      <c r="F357">
        <v>7520.1801758000001</v>
      </c>
      <c r="G357">
        <v>7484.2202147999997</v>
      </c>
      <c r="H357">
        <v>7459.0600586</v>
      </c>
      <c r="I357">
        <v>7401.9902344000002</v>
      </c>
      <c r="J357">
        <v>7512.5664063000004</v>
      </c>
      <c r="L357" t="str">
        <f t="shared" si="45"/>
        <v>15OCT2023:20:00:00</v>
      </c>
      <c r="M357">
        <v>21</v>
      </c>
      <c r="N357">
        <f t="shared" si="46"/>
        <v>-28.543945299999905</v>
      </c>
      <c r="O357">
        <f t="shared" si="41"/>
        <v>-28.543945299999905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0.37812940097008713</v>
      </c>
    </row>
    <row r="358" spans="1:19" x14ac:dyDescent="0.3">
      <c r="A358" t="s">
        <v>384</v>
      </c>
      <c r="B358">
        <v>7370.6215819999998</v>
      </c>
      <c r="C358">
        <v>7372.6699219000002</v>
      </c>
      <c r="D358">
        <v>7623.5449219000002</v>
      </c>
      <c r="E358">
        <v>7004.1762694999998</v>
      </c>
      <c r="F358">
        <v>7372.6699219000002</v>
      </c>
      <c r="G358">
        <v>7335.9902344000002</v>
      </c>
      <c r="H358">
        <v>7293.7001952999999</v>
      </c>
      <c r="I358">
        <v>7236.9702147999997</v>
      </c>
      <c r="J358">
        <v>7354.7763672000001</v>
      </c>
      <c r="L358" t="str">
        <f t="shared" si="45"/>
        <v>15OCT2023:21:00:00</v>
      </c>
      <c r="M358">
        <v>22</v>
      </c>
      <c r="N358">
        <f t="shared" si="46"/>
        <v>2.0483399000004283</v>
      </c>
      <c r="O358" t="str">
        <f t="shared" si="41"/>
        <v/>
      </c>
      <c r="P358">
        <f t="shared" si="42"/>
        <v>2.0483399000004283</v>
      </c>
      <c r="Q358" t="str">
        <f t="shared" si="43"/>
        <v/>
      </c>
      <c r="R358">
        <f t="shared" si="44"/>
        <v>1</v>
      </c>
      <c r="S358">
        <f t="shared" si="47"/>
        <v>2.7790599167412638E-2</v>
      </c>
    </row>
    <row r="359" spans="1:19" x14ac:dyDescent="0.3">
      <c r="A359" t="s">
        <v>385</v>
      </c>
      <c r="B359">
        <v>7066.9262694999998</v>
      </c>
      <c r="C359">
        <v>7088.5800780999998</v>
      </c>
      <c r="D359">
        <v>7250.9096680000002</v>
      </c>
      <c r="E359">
        <v>6860.2607422000001</v>
      </c>
      <c r="F359">
        <v>7088.5800780999998</v>
      </c>
      <c r="G359">
        <v>7052.4101563000004</v>
      </c>
      <c r="H359">
        <v>7002.1000977000003</v>
      </c>
      <c r="I359">
        <v>6951.7299805000002</v>
      </c>
      <c r="J359">
        <v>7050.4301758000001</v>
      </c>
      <c r="L359" t="str">
        <f t="shared" si="45"/>
        <v>15OCT2023:22:00:00</v>
      </c>
      <c r="M359">
        <v>23</v>
      </c>
      <c r="N359">
        <f t="shared" si="46"/>
        <v>21.653808600000048</v>
      </c>
      <c r="O359" t="str">
        <f t="shared" si="41"/>
        <v/>
      </c>
      <c r="P359">
        <f t="shared" si="42"/>
        <v>21.653808600000048</v>
      </c>
      <c r="Q359" t="str">
        <f t="shared" si="43"/>
        <v/>
      </c>
      <c r="R359">
        <f t="shared" si="44"/>
        <v>1</v>
      </c>
      <c r="S359">
        <f t="shared" si="47"/>
        <v>0.30641056343626044</v>
      </c>
    </row>
    <row r="360" spans="1:19" x14ac:dyDescent="0.3">
      <c r="A360" t="s">
        <v>386</v>
      </c>
      <c r="B360">
        <v>6586.1889647999997</v>
      </c>
      <c r="C360">
        <v>6667.6098633000001</v>
      </c>
      <c r="D360">
        <v>6839.4541016000003</v>
      </c>
      <c r="E360">
        <v>6532.3789063000004</v>
      </c>
      <c r="F360">
        <v>6667.6098633000001</v>
      </c>
      <c r="G360">
        <v>6631.75</v>
      </c>
      <c r="H360">
        <v>6595.8198241999999</v>
      </c>
      <c r="I360">
        <v>6545.5297852000003</v>
      </c>
      <c r="J360">
        <v>6640.2319336</v>
      </c>
      <c r="L360" t="str">
        <f t="shared" si="45"/>
        <v>15OCT2023:23:00:00</v>
      </c>
      <c r="M360">
        <v>24</v>
      </c>
      <c r="N360">
        <f t="shared" si="46"/>
        <v>81.420898500000476</v>
      </c>
      <c r="O360" t="str">
        <f t="shared" si="41"/>
        <v/>
      </c>
      <c r="P360">
        <f t="shared" si="42"/>
        <v>81.420898500000476</v>
      </c>
      <c r="Q360" t="str">
        <f t="shared" si="43"/>
        <v/>
      </c>
      <c r="R360">
        <f t="shared" si="44"/>
        <v>1</v>
      </c>
      <c r="S360">
        <f t="shared" si="47"/>
        <v>1.2362369032403393</v>
      </c>
    </row>
    <row r="361" spans="1:19" x14ac:dyDescent="0.3">
      <c r="A361" t="s">
        <v>387</v>
      </c>
      <c r="B361">
        <v>6099.3012694999998</v>
      </c>
      <c r="C361">
        <v>6210.2797852000003</v>
      </c>
      <c r="D361">
        <v>6317.9428711</v>
      </c>
      <c r="E361">
        <v>6091.5600586</v>
      </c>
      <c r="F361">
        <v>6210.2797852000003</v>
      </c>
      <c r="G361">
        <v>6174.6401366999999</v>
      </c>
      <c r="H361">
        <v>6163.2998047000001</v>
      </c>
      <c r="I361">
        <v>6114.5297852000003</v>
      </c>
      <c r="J361">
        <v>6185.4296875</v>
      </c>
      <c r="L361" t="str">
        <f t="shared" si="45"/>
        <v>16OCT2023:00:00:00</v>
      </c>
      <c r="M361">
        <v>1</v>
      </c>
      <c r="N361">
        <f t="shared" si="46"/>
        <v>110.97851570000057</v>
      </c>
      <c r="O361" t="str">
        <f t="shared" si="41"/>
        <v/>
      </c>
      <c r="P361">
        <f t="shared" si="42"/>
        <v>110.97851570000057</v>
      </c>
      <c r="Q361" t="str">
        <f t="shared" si="43"/>
        <v/>
      </c>
      <c r="R361">
        <f t="shared" si="44"/>
        <v>1</v>
      </c>
      <c r="S361">
        <f t="shared" si="47"/>
        <v>1.8195283491726622</v>
      </c>
    </row>
    <row r="362" spans="1:19" x14ac:dyDescent="0.3">
      <c r="A362" t="s">
        <v>388</v>
      </c>
      <c r="B362">
        <v>5727.1801758000001</v>
      </c>
      <c r="C362">
        <v>5696.1801758000001</v>
      </c>
      <c r="D362">
        <v>5829.7480469000002</v>
      </c>
      <c r="E362">
        <v>5648.5034180000002</v>
      </c>
      <c r="F362">
        <v>5741.4199219000002</v>
      </c>
      <c r="G362">
        <v>5744.9799805000002</v>
      </c>
      <c r="H362">
        <v>5748.7099608999997</v>
      </c>
      <c r="I362">
        <v>5696.1801758000001</v>
      </c>
      <c r="J362">
        <v>5748.0566405999998</v>
      </c>
      <c r="L362" t="str">
        <f t="shared" si="45"/>
        <v>16OCT2023:01:00:00</v>
      </c>
      <c r="M362">
        <v>2</v>
      </c>
      <c r="N362">
        <f t="shared" si="46"/>
        <v>-31</v>
      </c>
      <c r="O362">
        <f t="shared" si="41"/>
        <v>-31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0.54127858821326102</v>
      </c>
    </row>
    <row r="363" spans="1:19" x14ac:dyDescent="0.3">
      <c r="A363" t="s">
        <v>389</v>
      </c>
      <c r="B363">
        <v>5475.2050780999998</v>
      </c>
      <c r="C363">
        <v>5420.1401366999999</v>
      </c>
      <c r="D363">
        <v>5549.2290039</v>
      </c>
      <c r="E363">
        <v>5449.6860352000003</v>
      </c>
      <c r="F363">
        <v>5461.0800780999998</v>
      </c>
      <c r="G363">
        <v>5464.7099608999997</v>
      </c>
      <c r="H363">
        <v>5462.2001952999999</v>
      </c>
      <c r="I363">
        <v>5420.1401366999999</v>
      </c>
      <c r="J363">
        <v>5467.1269530999998</v>
      </c>
      <c r="L363" t="str">
        <f t="shared" si="45"/>
        <v>16OCT2023:02:00:00</v>
      </c>
      <c r="M363">
        <v>3</v>
      </c>
      <c r="N363">
        <f t="shared" si="46"/>
        <v>-55.064941399999952</v>
      </c>
      <c r="O363">
        <f t="shared" si="41"/>
        <v>-55.064941399999952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1.0057146830947294</v>
      </c>
    </row>
    <row r="364" spans="1:19" x14ac:dyDescent="0.3">
      <c r="A364" t="s">
        <v>390</v>
      </c>
      <c r="B364">
        <v>5343.0351563000004</v>
      </c>
      <c r="C364">
        <v>5274.25</v>
      </c>
      <c r="D364">
        <v>5345.1064452999999</v>
      </c>
      <c r="E364">
        <v>5256.4404297000001</v>
      </c>
      <c r="F364">
        <v>5308.7797852000003</v>
      </c>
      <c r="G364">
        <v>5310.5498047000001</v>
      </c>
      <c r="H364">
        <v>5311.6098633000001</v>
      </c>
      <c r="I364">
        <v>5274.25</v>
      </c>
      <c r="J364">
        <v>5306.7124022999997</v>
      </c>
      <c r="L364" t="str">
        <f t="shared" si="45"/>
        <v>16OCT2023:03:00:00</v>
      </c>
      <c r="M364">
        <v>4</v>
      </c>
      <c r="N364">
        <f t="shared" si="46"/>
        <v>-68.785156300000381</v>
      </c>
      <c r="O364">
        <f t="shared" si="41"/>
        <v>-68.785156300000381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1.2873798185455592</v>
      </c>
    </row>
    <row r="365" spans="1:19" x14ac:dyDescent="0.3">
      <c r="A365" t="s">
        <v>391</v>
      </c>
      <c r="B365">
        <v>5302.2114258000001</v>
      </c>
      <c r="C365">
        <v>5188.3198241999999</v>
      </c>
      <c r="D365">
        <v>5253.3305664</v>
      </c>
      <c r="E365">
        <v>5199.9394530999998</v>
      </c>
      <c r="F365">
        <v>5223.9902344000002</v>
      </c>
      <c r="G365">
        <v>5228.6899414</v>
      </c>
      <c r="H365">
        <v>5215.3300780999998</v>
      </c>
      <c r="I365">
        <v>5188.3198241999999</v>
      </c>
      <c r="J365">
        <v>5217.0292969000002</v>
      </c>
      <c r="L365" t="str">
        <f t="shared" si="45"/>
        <v>16OCT2023:04:00:00</v>
      </c>
      <c r="M365">
        <v>5</v>
      </c>
      <c r="N365">
        <f t="shared" si="46"/>
        <v>-113.89160160000029</v>
      </c>
      <c r="O365">
        <f t="shared" si="41"/>
        <v>-113.89160160000029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2.1480018892837012</v>
      </c>
    </row>
    <row r="366" spans="1:19" x14ac:dyDescent="0.3">
      <c r="A366" t="s">
        <v>392</v>
      </c>
      <c r="B366">
        <v>5397.8061522999997</v>
      </c>
      <c r="C366">
        <v>5257.4799805000002</v>
      </c>
      <c r="D366">
        <v>5307.8261719000002</v>
      </c>
      <c r="E366">
        <v>5280.1782227000003</v>
      </c>
      <c r="F366">
        <v>5295.1801758000001</v>
      </c>
      <c r="G366">
        <v>5300.8701172000001</v>
      </c>
      <c r="H366">
        <v>5284.1000977000003</v>
      </c>
      <c r="I366">
        <v>5257.4799805000002</v>
      </c>
      <c r="J366">
        <v>5283.6445313000004</v>
      </c>
      <c r="L366" t="str">
        <f t="shared" si="45"/>
        <v>16OCT2023:05:00:00</v>
      </c>
      <c r="M366">
        <v>6</v>
      </c>
      <c r="N366">
        <f t="shared" si="46"/>
        <v>-140.32617179999943</v>
      </c>
      <c r="O366">
        <f t="shared" si="41"/>
        <v>-140.32617179999943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2.5996889817950684</v>
      </c>
    </row>
    <row r="367" spans="1:19" x14ac:dyDescent="0.3">
      <c r="A367" t="s">
        <v>393</v>
      </c>
      <c r="B367">
        <v>5673.2036133000001</v>
      </c>
      <c r="C367">
        <v>5552.3198241999999</v>
      </c>
      <c r="D367">
        <v>5520.1030272999997</v>
      </c>
      <c r="E367">
        <v>5493.9038086</v>
      </c>
      <c r="F367">
        <v>5596.9301758000001</v>
      </c>
      <c r="G367">
        <v>5600.1499022999997</v>
      </c>
      <c r="H367">
        <v>5593.75</v>
      </c>
      <c r="I367">
        <v>5552.3198241999999</v>
      </c>
      <c r="J367">
        <v>5567.5498047000001</v>
      </c>
      <c r="L367" t="str">
        <f t="shared" si="45"/>
        <v>16OCT2023:06:00:00</v>
      </c>
      <c r="M367">
        <v>7</v>
      </c>
      <c r="N367">
        <f t="shared" si="46"/>
        <v>-120.88378910000029</v>
      </c>
      <c r="O367">
        <f t="shared" si="41"/>
        <v>-120.88378910000029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2.1307853082622636</v>
      </c>
    </row>
    <row r="368" spans="1:19" x14ac:dyDescent="0.3">
      <c r="A368" t="s">
        <v>394</v>
      </c>
      <c r="B368">
        <v>6173.78125</v>
      </c>
      <c r="C368">
        <v>6103.5</v>
      </c>
      <c r="D368">
        <v>5911.0498047000001</v>
      </c>
      <c r="E368">
        <v>5929.265625</v>
      </c>
      <c r="F368">
        <v>6155.6098633000001</v>
      </c>
      <c r="G368">
        <v>6150.8598633000001</v>
      </c>
      <c r="H368">
        <v>6179.7700194999998</v>
      </c>
      <c r="I368">
        <v>6103.5</v>
      </c>
      <c r="J368">
        <v>6097.8378905999998</v>
      </c>
      <c r="L368" t="str">
        <f t="shared" si="45"/>
        <v>16OCT2023:07:00:00</v>
      </c>
      <c r="M368">
        <v>8</v>
      </c>
      <c r="N368">
        <f t="shared" si="46"/>
        <v>-70.28125</v>
      </c>
      <c r="O368">
        <f t="shared" si="41"/>
        <v>-70.28125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1.1383825755083241</v>
      </c>
    </row>
    <row r="369" spans="1:19" x14ac:dyDescent="0.3">
      <c r="A369" t="s">
        <v>395</v>
      </c>
      <c r="B369">
        <v>6468.7368164</v>
      </c>
      <c r="C369">
        <v>6443.4101563000004</v>
      </c>
      <c r="D369">
        <v>6238.0756836</v>
      </c>
      <c r="E369">
        <v>6297.3837891000003</v>
      </c>
      <c r="F369">
        <v>6498.4501952999999</v>
      </c>
      <c r="G369">
        <v>6488.25</v>
      </c>
      <c r="H369">
        <v>6538.0400391000003</v>
      </c>
      <c r="I369">
        <v>6443.4101563000004</v>
      </c>
      <c r="J369">
        <v>6440.7202147999997</v>
      </c>
      <c r="L369" t="str">
        <f t="shared" si="45"/>
        <v>16OCT2023:08:00:00</v>
      </c>
      <c r="M369">
        <v>9</v>
      </c>
      <c r="N369">
        <f t="shared" si="46"/>
        <v>-25.326660099999572</v>
      </c>
      <c r="O369">
        <f t="shared" si="41"/>
        <v>-25.326660099999572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0.39152404586610523</v>
      </c>
    </row>
    <row r="370" spans="1:19" x14ac:dyDescent="0.3">
      <c r="A370" t="s">
        <v>396</v>
      </c>
      <c r="B370">
        <v>6548.3710938000004</v>
      </c>
      <c r="C370">
        <v>6493.1298827999999</v>
      </c>
      <c r="D370">
        <v>6320.5078125</v>
      </c>
      <c r="E370">
        <v>6397.5346680000002</v>
      </c>
      <c r="F370">
        <v>6545.5200194999998</v>
      </c>
      <c r="G370">
        <v>6533.1801758000001</v>
      </c>
      <c r="H370">
        <v>6581</v>
      </c>
      <c r="I370">
        <v>6493.1298827999999</v>
      </c>
      <c r="J370">
        <v>6494.2104491999999</v>
      </c>
      <c r="L370" t="str">
        <f t="shared" si="45"/>
        <v>16OCT2023:09:00:00</v>
      </c>
      <c r="M370">
        <v>10</v>
      </c>
      <c r="N370">
        <f t="shared" si="46"/>
        <v>-55.241211000000476</v>
      </c>
      <c r="O370">
        <f t="shared" si="41"/>
        <v>-55.241211000000476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0.8435870571278844</v>
      </c>
    </row>
    <row r="371" spans="1:19" x14ac:dyDescent="0.3">
      <c r="A371" t="s">
        <v>397</v>
      </c>
      <c r="B371">
        <v>6519.1523438000004</v>
      </c>
      <c r="C371">
        <v>6546.0097655999998</v>
      </c>
      <c r="D371">
        <v>6414.9497069999998</v>
      </c>
      <c r="E371">
        <v>6382.7724608999997</v>
      </c>
      <c r="F371">
        <v>6593.2597655999998</v>
      </c>
      <c r="G371">
        <v>6575.7202147999997</v>
      </c>
      <c r="H371">
        <v>6630.1098633000001</v>
      </c>
      <c r="I371">
        <v>6546.0097655999998</v>
      </c>
      <c r="J371">
        <v>6552.7236327999999</v>
      </c>
      <c r="L371" t="str">
        <f t="shared" si="45"/>
        <v>16OCT2023:10:00:00</v>
      </c>
      <c r="M371">
        <v>11</v>
      </c>
      <c r="N371">
        <f t="shared" si="46"/>
        <v>26.857421799999429</v>
      </c>
      <c r="O371" t="str">
        <f t="shared" si="41"/>
        <v/>
      </c>
      <c r="P371">
        <f t="shared" si="42"/>
        <v>26.857421799999429</v>
      </c>
      <c r="Q371" t="str">
        <f t="shared" si="43"/>
        <v/>
      </c>
      <c r="R371">
        <f t="shared" si="44"/>
        <v>1</v>
      </c>
      <c r="S371">
        <f t="shared" si="47"/>
        <v>0.41197720782736441</v>
      </c>
    </row>
    <row r="372" spans="1:19" x14ac:dyDescent="0.3">
      <c r="A372" t="s">
        <v>398</v>
      </c>
      <c r="B372">
        <v>6480.9833983999997</v>
      </c>
      <c r="C372">
        <v>6614.3500977000003</v>
      </c>
      <c r="D372">
        <v>6494.3618164</v>
      </c>
      <c r="E372">
        <v>6418.8007813000004</v>
      </c>
      <c r="F372">
        <v>6653.8701172000001</v>
      </c>
      <c r="G372">
        <v>6630.4301758000001</v>
      </c>
      <c r="H372">
        <v>6699.9399414</v>
      </c>
      <c r="I372">
        <v>6614.3500977000003</v>
      </c>
      <c r="J372">
        <v>6621.5898438000004</v>
      </c>
      <c r="L372" t="str">
        <f t="shared" si="45"/>
        <v>16OCT2023:11:00:00</v>
      </c>
      <c r="M372">
        <v>12</v>
      </c>
      <c r="N372">
        <f t="shared" si="46"/>
        <v>133.36669930000062</v>
      </c>
      <c r="O372" t="str">
        <f t="shared" si="41"/>
        <v/>
      </c>
      <c r="P372">
        <f t="shared" si="42"/>
        <v>133.36669930000062</v>
      </c>
      <c r="Q372" t="str">
        <f t="shared" si="43"/>
        <v/>
      </c>
      <c r="R372">
        <f t="shared" si="44"/>
        <v>1</v>
      </c>
      <c r="S372">
        <f t="shared" si="47"/>
        <v>2.0578157835263964</v>
      </c>
    </row>
    <row r="373" spans="1:19" x14ac:dyDescent="0.3">
      <c r="A373" t="s">
        <v>399</v>
      </c>
      <c r="B373">
        <v>6447.6918944999998</v>
      </c>
      <c r="C373">
        <v>6716.6801758000001</v>
      </c>
      <c r="D373">
        <v>6647.8037108999997</v>
      </c>
      <c r="E373">
        <v>6590.3730469000002</v>
      </c>
      <c r="F373">
        <v>6741.1899414</v>
      </c>
      <c r="G373">
        <v>6713.6000977000003</v>
      </c>
      <c r="H373">
        <v>6803.9799805000002</v>
      </c>
      <c r="I373">
        <v>6716.6801758000001</v>
      </c>
      <c r="J373">
        <v>6731.2382813000004</v>
      </c>
      <c r="L373" t="str">
        <f t="shared" si="45"/>
        <v>16OCT2023:12:00:00</v>
      </c>
      <c r="M373">
        <v>13</v>
      </c>
      <c r="N373">
        <f t="shared" si="46"/>
        <v>268.98828130000038</v>
      </c>
      <c r="O373" t="str">
        <f t="shared" si="41"/>
        <v/>
      </c>
      <c r="P373">
        <f t="shared" si="42"/>
        <v>268.98828130000038</v>
      </c>
      <c r="Q373" t="str">
        <f t="shared" si="43"/>
        <v/>
      </c>
      <c r="R373">
        <f t="shared" si="44"/>
        <v>1</v>
      </c>
      <c r="S373">
        <f t="shared" si="47"/>
        <v>4.1718538308173869</v>
      </c>
    </row>
    <row r="374" spans="1:19" x14ac:dyDescent="0.3">
      <c r="A374" t="s">
        <v>400</v>
      </c>
      <c r="B374">
        <v>6519.5117188000004</v>
      </c>
      <c r="C374">
        <v>6829.4599608999997</v>
      </c>
      <c r="D374">
        <v>6785.1557616999999</v>
      </c>
      <c r="E374">
        <v>6661.4355469000002</v>
      </c>
      <c r="F374">
        <v>6829.9902344000002</v>
      </c>
      <c r="G374">
        <v>6801.5898438000004</v>
      </c>
      <c r="H374">
        <v>6919</v>
      </c>
      <c r="I374">
        <v>6829.4599608999997</v>
      </c>
      <c r="J374">
        <v>6844.7275391000003</v>
      </c>
      <c r="L374" t="str">
        <f t="shared" si="45"/>
        <v>16OCT2023:13:00:00</v>
      </c>
      <c r="M374">
        <v>14</v>
      </c>
      <c r="N374">
        <f t="shared" si="46"/>
        <v>309.94824209999933</v>
      </c>
      <c r="O374" t="str">
        <f t="shared" si="41"/>
        <v/>
      </c>
      <c r="P374">
        <f t="shared" si="42"/>
        <v>309.94824209999933</v>
      </c>
      <c r="Q374" t="str">
        <f t="shared" si="43"/>
        <v/>
      </c>
      <c r="R374">
        <f t="shared" si="44"/>
        <v>1</v>
      </c>
      <c r="S374">
        <f t="shared" si="47"/>
        <v>4.7541634323045479</v>
      </c>
    </row>
    <row r="375" spans="1:19" x14ac:dyDescent="0.3">
      <c r="A375" t="s">
        <v>401</v>
      </c>
      <c r="B375">
        <v>6623.4243164</v>
      </c>
      <c r="C375">
        <v>6958.5400391000003</v>
      </c>
      <c r="D375">
        <v>6913.7841797000001</v>
      </c>
      <c r="E375">
        <v>6769.7861327999999</v>
      </c>
      <c r="F375">
        <v>6933.7001952999999</v>
      </c>
      <c r="G375">
        <v>6907.9902344000002</v>
      </c>
      <c r="H375">
        <v>7048.9101563000004</v>
      </c>
      <c r="I375">
        <v>6958.5400391000003</v>
      </c>
      <c r="J375">
        <v>6969.1611327999999</v>
      </c>
      <c r="L375" t="str">
        <f t="shared" si="45"/>
        <v>16OCT2023:14:00:00</v>
      </c>
      <c r="M375">
        <v>15</v>
      </c>
      <c r="N375">
        <f t="shared" si="46"/>
        <v>335.11572270000033</v>
      </c>
      <c r="O375" t="str">
        <f t="shared" si="41"/>
        <v/>
      </c>
      <c r="P375">
        <f t="shared" si="42"/>
        <v>335.11572270000033</v>
      </c>
      <c r="Q375" t="str">
        <f t="shared" si="43"/>
        <v/>
      </c>
      <c r="R375">
        <f t="shared" si="44"/>
        <v>1</v>
      </c>
      <c r="S375">
        <f t="shared" si="47"/>
        <v>5.0595538907304105</v>
      </c>
    </row>
    <row r="376" spans="1:19" x14ac:dyDescent="0.3">
      <c r="A376" t="s">
        <v>402</v>
      </c>
      <c r="B376">
        <v>6734.8359375</v>
      </c>
      <c r="C376">
        <v>7099.6699219000002</v>
      </c>
      <c r="D376">
        <v>7076.3583983999997</v>
      </c>
      <c r="E376">
        <v>6863.2543944999998</v>
      </c>
      <c r="F376">
        <v>7057.5097655999998</v>
      </c>
      <c r="G376">
        <v>7035.4101563000004</v>
      </c>
      <c r="H376">
        <v>7186.1201172000001</v>
      </c>
      <c r="I376">
        <v>7099.6699219000002</v>
      </c>
      <c r="J376">
        <v>7110.3007813000004</v>
      </c>
      <c r="L376" t="str">
        <f t="shared" si="45"/>
        <v>16OCT2023:15:00:00</v>
      </c>
      <c r="M376">
        <v>16</v>
      </c>
      <c r="N376">
        <f t="shared" si="46"/>
        <v>364.83398440000019</v>
      </c>
      <c r="O376" t="str">
        <f t="shared" si="41"/>
        <v/>
      </c>
      <c r="P376">
        <f t="shared" si="42"/>
        <v>364.83398440000019</v>
      </c>
      <c r="Q376" t="str">
        <f t="shared" si="43"/>
        <v/>
      </c>
      <c r="R376">
        <f t="shared" si="44"/>
        <v>1</v>
      </c>
      <c r="S376">
        <f t="shared" si="47"/>
        <v>5.4171176222509159</v>
      </c>
    </row>
    <row r="377" spans="1:19" x14ac:dyDescent="0.3">
      <c r="A377" t="s">
        <v>403</v>
      </c>
      <c r="B377">
        <v>6926.1992188000004</v>
      </c>
      <c r="C377">
        <v>7246.0097655999998</v>
      </c>
      <c r="D377">
        <v>7283.2255858999997</v>
      </c>
      <c r="E377">
        <v>7012.6889647999997</v>
      </c>
      <c r="F377">
        <v>7196.2597655999998</v>
      </c>
      <c r="G377">
        <v>7179.3198241999999</v>
      </c>
      <c r="H377">
        <v>7326.7597655999998</v>
      </c>
      <c r="I377">
        <v>7246.0097655999998</v>
      </c>
      <c r="J377">
        <v>7266.0341797000001</v>
      </c>
      <c r="L377" t="str">
        <f t="shared" si="45"/>
        <v>16OCT2023:16:00:00</v>
      </c>
      <c r="M377">
        <v>17</v>
      </c>
      <c r="N377">
        <f t="shared" si="46"/>
        <v>319.81054679999943</v>
      </c>
      <c r="O377" t="str">
        <f t="shared" si="41"/>
        <v/>
      </c>
      <c r="P377">
        <f t="shared" si="42"/>
        <v>319.81054679999943</v>
      </c>
      <c r="Q377" t="str">
        <f t="shared" si="43"/>
        <v/>
      </c>
      <c r="R377">
        <f t="shared" si="44"/>
        <v>1</v>
      </c>
      <c r="S377">
        <f t="shared" si="47"/>
        <v>4.6174032351239278</v>
      </c>
    </row>
    <row r="378" spans="1:19" x14ac:dyDescent="0.3">
      <c r="A378" t="s">
        <v>404</v>
      </c>
      <c r="B378">
        <v>7203.2939452999999</v>
      </c>
      <c r="C378">
        <v>7467.0800780999998</v>
      </c>
      <c r="D378">
        <v>7465.2353516000003</v>
      </c>
      <c r="E378">
        <v>7188.7680664</v>
      </c>
      <c r="F378">
        <v>7422.7700194999998</v>
      </c>
      <c r="G378">
        <v>7409.3100586</v>
      </c>
      <c r="H378">
        <v>7544.8798827999999</v>
      </c>
      <c r="I378">
        <v>7467.0800780999998</v>
      </c>
      <c r="J378">
        <v>7479.84375</v>
      </c>
      <c r="L378" t="str">
        <f t="shared" si="45"/>
        <v>16OCT2023:17:00:00</v>
      </c>
      <c r="M378">
        <v>18</v>
      </c>
      <c r="N378">
        <f t="shared" si="46"/>
        <v>263.7861327999999</v>
      </c>
      <c r="O378" t="str">
        <f t="shared" si="41"/>
        <v/>
      </c>
      <c r="P378">
        <f t="shared" si="42"/>
        <v>263.7861327999999</v>
      </c>
      <c r="Q378" t="str">
        <f t="shared" si="43"/>
        <v/>
      </c>
      <c r="R378">
        <f t="shared" si="44"/>
        <v>1</v>
      </c>
      <c r="S378">
        <f t="shared" si="47"/>
        <v>3.6620209421290504</v>
      </c>
    </row>
    <row r="379" spans="1:19" x14ac:dyDescent="0.3">
      <c r="A379" t="s">
        <v>405</v>
      </c>
      <c r="B379">
        <v>7432.9824219000002</v>
      </c>
      <c r="C379">
        <v>7620.5898438000004</v>
      </c>
      <c r="D379">
        <v>7549.3071289</v>
      </c>
      <c r="E379">
        <v>7262.0200194999998</v>
      </c>
      <c r="F379">
        <v>7595.8798827999999</v>
      </c>
      <c r="G379">
        <v>7585.7700194999998</v>
      </c>
      <c r="H379">
        <v>7685.3500977000003</v>
      </c>
      <c r="I379">
        <v>7620.5898438000004</v>
      </c>
      <c r="J379">
        <v>7619.8085938000004</v>
      </c>
      <c r="L379" t="str">
        <f t="shared" si="45"/>
        <v>16OCT2023:18:00:00</v>
      </c>
      <c r="M379">
        <v>19</v>
      </c>
      <c r="N379">
        <f t="shared" si="46"/>
        <v>187.60742190000019</v>
      </c>
      <c r="O379" t="str">
        <f t="shared" si="41"/>
        <v/>
      </c>
      <c r="P379">
        <f t="shared" si="42"/>
        <v>187.60742190000019</v>
      </c>
      <c r="Q379" t="str">
        <f t="shared" si="43"/>
        <v/>
      </c>
      <c r="R379">
        <f t="shared" si="44"/>
        <v>1</v>
      </c>
      <c r="S379">
        <f t="shared" si="47"/>
        <v>2.5239858141901061</v>
      </c>
    </row>
    <row r="380" spans="1:19" x14ac:dyDescent="0.3">
      <c r="A380" t="s">
        <v>406</v>
      </c>
      <c r="B380">
        <v>7485.1831055000002</v>
      </c>
      <c r="C380">
        <v>7624.4599608999997</v>
      </c>
      <c r="D380">
        <v>7502.2680664</v>
      </c>
      <c r="E380">
        <v>7205.3261719000002</v>
      </c>
      <c r="F380">
        <v>7621.3798827999999</v>
      </c>
      <c r="G380">
        <v>7612.5200194999998</v>
      </c>
      <c r="H380">
        <v>7681.7797852000003</v>
      </c>
      <c r="I380">
        <v>7624.4599608999997</v>
      </c>
      <c r="J380">
        <v>7615.7158202999999</v>
      </c>
      <c r="L380" t="str">
        <f t="shared" si="45"/>
        <v>16OCT2023:19:00:00</v>
      </c>
      <c r="M380">
        <v>20</v>
      </c>
      <c r="N380">
        <f t="shared" si="46"/>
        <v>139.27685539999948</v>
      </c>
      <c r="O380" t="str">
        <f t="shared" si="41"/>
        <v/>
      </c>
      <c r="P380">
        <f t="shared" si="42"/>
        <v>139.27685539999948</v>
      </c>
      <c r="Q380" t="str">
        <f t="shared" si="43"/>
        <v/>
      </c>
      <c r="R380">
        <f t="shared" si="44"/>
        <v>1</v>
      </c>
      <c r="S380">
        <f t="shared" si="47"/>
        <v>1.860700712821052</v>
      </c>
    </row>
    <row r="381" spans="1:19" x14ac:dyDescent="0.3">
      <c r="A381" t="s">
        <v>407</v>
      </c>
      <c r="B381">
        <v>7609.2636719000002</v>
      </c>
      <c r="C381">
        <v>7640.2001952999999</v>
      </c>
      <c r="D381">
        <v>7458.9028319999998</v>
      </c>
      <c r="E381">
        <v>7062.4677733999997</v>
      </c>
      <c r="F381">
        <v>7658.2597655999998</v>
      </c>
      <c r="G381">
        <v>7648.5800780999998</v>
      </c>
      <c r="H381">
        <v>7698.5400391000003</v>
      </c>
      <c r="I381">
        <v>7640.2001952999999</v>
      </c>
      <c r="J381">
        <v>7624.0869141000003</v>
      </c>
      <c r="L381" t="str">
        <f t="shared" si="45"/>
        <v>16OCT2023:20:00:00</v>
      </c>
      <c r="M381">
        <v>21</v>
      </c>
      <c r="N381">
        <f t="shared" si="46"/>
        <v>30.936523399999714</v>
      </c>
      <c r="O381" t="str">
        <f t="shared" si="41"/>
        <v/>
      </c>
      <c r="P381">
        <f t="shared" si="42"/>
        <v>30.936523399999714</v>
      </c>
      <c r="Q381" t="str">
        <f t="shared" si="43"/>
        <v/>
      </c>
      <c r="R381">
        <f t="shared" si="44"/>
        <v>1</v>
      </c>
      <c r="S381">
        <f t="shared" si="47"/>
        <v>0.40656395590869304</v>
      </c>
    </row>
    <row r="382" spans="1:19" x14ac:dyDescent="0.3">
      <c r="A382" t="s">
        <v>408</v>
      </c>
      <c r="B382">
        <v>7475.3432616999999</v>
      </c>
      <c r="C382">
        <v>7459.7900391000003</v>
      </c>
      <c r="D382">
        <v>7356.6240233999997</v>
      </c>
      <c r="E382">
        <v>7048.0102539</v>
      </c>
      <c r="F382">
        <v>7493.7202147999997</v>
      </c>
      <c r="G382">
        <v>7485.5200194999998</v>
      </c>
      <c r="H382">
        <v>7501.7700194999998</v>
      </c>
      <c r="I382">
        <v>7459.7900391000003</v>
      </c>
      <c r="J382">
        <v>7457.7167969000002</v>
      </c>
      <c r="L382" t="str">
        <f t="shared" si="45"/>
        <v>16OCT2023:21:00:00</v>
      </c>
      <c r="M382">
        <v>22</v>
      </c>
      <c r="N382">
        <f t="shared" si="46"/>
        <v>-15.553222599999572</v>
      </c>
      <c r="O382">
        <f t="shared" si="41"/>
        <v>-15.553222599999572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0.20806031315895113</v>
      </c>
    </row>
    <row r="383" spans="1:19" x14ac:dyDescent="0.3">
      <c r="A383" t="s">
        <v>409</v>
      </c>
      <c r="B383">
        <v>7108.1826172000001</v>
      </c>
      <c r="C383">
        <v>7102.7700194999998</v>
      </c>
      <c r="D383">
        <v>7016.0410155999998</v>
      </c>
      <c r="E383">
        <v>6884.8085938000004</v>
      </c>
      <c r="F383">
        <v>7143.9399414</v>
      </c>
      <c r="G383">
        <v>7140.0097655999998</v>
      </c>
      <c r="H383">
        <v>7121.2900391000003</v>
      </c>
      <c r="I383">
        <v>7102.7700194999998</v>
      </c>
      <c r="J383">
        <v>7098.8212891000003</v>
      </c>
      <c r="L383" t="str">
        <f t="shared" si="45"/>
        <v>16OCT2023:22:00:00</v>
      </c>
      <c r="M383">
        <v>23</v>
      </c>
      <c r="N383">
        <f t="shared" si="46"/>
        <v>-5.4125977000003331</v>
      </c>
      <c r="O383">
        <f t="shared" si="41"/>
        <v>-5.4125977000003331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7.6146013566157106E-2</v>
      </c>
    </row>
    <row r="384" spans="1:19" x14ac:dyDescent="0.3">
      <c r="A384" t="s">
        <v>410</v>
      </c>
      <c r="B384">
        <v>6599.0297852000003</v>
      </c>
      <c r="C384">
        <v>6631.8798827999999</v>
      </c>
      <c r="D384">
        <v>6611.4462891000003</v>
      </c>
      <c r="E384">
        <v>6538.3100586</v>
      </c>
      <c r="F384">
        <v>6684.3300780999998</v>
      </c>
      <c r="G384">
        <v>6681.5698241999999</v>
      </c>
      <c r="H384">
        <v>6647.3901366999999</v>
      </c>
      <c r="I384">
        <v>6631.8798827999999</v>
      </c>
      <c r="J384">
        <v>6642.6606444999998</v>
      </c>
      <c r="L384" t="str">
        <f t="shared" si="45"/>
        <v>16OCT2023:23:00:00</v>
      </c>
      <c r="M384">
        <v>24</v>
      </c>
      <c r="N384">
        <f t="shared" si="46"/>
        <v>32.850097599999572</v>
      </c>
      <c r="O384" t="str">
        <f t="shared" si="41"/>
        <v/>
      </c>
      <c r="P384">
        <f t="shared" si="42"/>
        <v>32.850097599999572</v>
      </c>
      <c r="Q384" t="str">
        <f t="shared" si="43"/>
        <v/>
      </c>
      <c r="R384">
        <f t="shared" si="44"/>
        <v>1</v>
      </c>
      <c r="S384">
        <f t="shared" si="47"/>
        <v>0.4978019295150668</v>
      </c>
    </row>
    <row r="385" spans="1:19" x14ac:dyDescent="0.3">
      <c r="A385" t="s">
        <v>411</v>
      </c>
      <c r="B385">
        <v>6120.4379883000001</v>
      </c>
      <c r="C385">
        <v>6151.6899414</v>
      </c>
      <c r="D385">
        <v>6143.4633789</v>
      </c>
      <c r="E385">
        <v>6086.015625</v>
      </c>
      <c r="F385">
        <v>6210.7202147999997</v>
      </c>
      <c r="G385">
        <v>6208.3100586</v>
      </c>
      <c r="H385">
        <v>6171.0898438000004</v>
      </c>
      <c r="I385">
        <v>6151.6899414</v>
      </c>
      <c r="J385">
        <v>6167.4296875</v>
      </c>
      <c r="L385" t="str">
        <f t="shared" si="45"/>
        <v>17OCT2023:00:00:00</v>
      </c>
      <c r="M385">
        <v>1</v>
      </c>
      <c r="N385">
        <f t="shared" si="46"/>
        <v>31.25195309999981</v>
      </c>
      <c r="O385" t="str">
        <f t="shared" si="41"/>
        <v/>
      </c>
      <c r="P385">
        <f t="shared" si="42"/>
        <v>31.25195309999981</v>
      </c>
      <c r="Q385" t="str">
        <f t="shared" si="43"/>
        <v/>
      </c>
      <c r="R385">
        <f t="shared" si="44"/>
        <v>1</v>
      </c>
      <c r="S385">
        <f t="shared" si="47"/>
        <v>0.51061628530085446</v>
      </c>
    </row>
    <row r="386" spans="1:19" x14ac:dyDescent="0.3">
      <c r="A386" t="s">
        <v>412</v>
      </c>
      <c r="B386">
        <v>5760.4609375</v>
      </c>
      <c r="C386">
        <v>5887.8198241999999</v>
      </c>
      <c r="D386">
        <v>5680.7104491999999</v>
      </c>
      <c r="E386">
        <v>5744.9208983999997</v>
      </c>
      <c r="F386">
        <v>5879.9399414</v>
      </c>
      <c r="G386">
        <v>5887.8198241999999</v>
      </c>
      <c r="H386">
        <v>5838.4101563000004</v>
      </c>
      <c r="I386">
        <v>5821.9799805000002</v>
      </c>
      <c r="J386">
        <v>5811.0351563000004</v>
      </c>
      <c r="L386" t="str">
        <f t="shared" si="45"/>
        <v>17OCT2023:01:00:00</v>
      </c>
      <c r="M386">
        <v>2</v>
      </c>
      <c r="N386">
        <f t="shared" si="46"/>
        <v>127.35888669999986</v>
      </c>
      <c r="O386" t="str">
        <f t="shared" si="41"/>
        <v/>
      </c>
      <c r="P386">
        <f t="shared" si="42"/>
        <v>127.35888669999986</v>
      </c>
      <c r="Q386" t="str">
        <f t="shared" si="43"/>
        <v/>
      </c>
      <c r="R386">
        <f t="shared" si="44"/>
        <v>1</v>
      </c>
      <c r="S386">
        <f t="shared" si="47"/>
        <v>2.2109148570196315</v>
      </c>
    </row>
    <row r="387" spans="1:19" x14ac:dyDescent="0.3">
      <c r="A387" t="s">
        <v>413</v>
      </c>
      <c r="B387">
        <v>5530.9643555000002</v>
      </c>
      <c r="C387">
        <v>5615.5498047000001</v>
      </c>
      <c r="D387">
        <v>5413.2758789</v>
      </c>
      <c r="E387">
        <v>5512.7036133000001</v>
      </c>
      <c r="F387">
        <v>5610.8798827999999</v>
      </c>
      <c r="G387">
        <v>5615.5498047000001</v>
      </c>
      <c r="H387">
        <v>5559.0498047000001</v>
      </c>
      <c r="I387">
        <v>5534.5800780999998</v>
      </c>
      <c r="J387">
        <v>5533.3872069999998</v>
      </c>
      <c r="L387" t="str">
        <f t="shared" si="45"/>
        <v>17OCT2023:02:00:00</v>
      </c>
      <c r="M387">
        <v>3</v>
      </c>
      <c r="N387">
        <f t="shared" si="46"/>
        <v>84.585449199999857</v>
      </c>
      <c r="O387" t="str">
        <f t="shared" ref="O387:O450" si="48">IF(N387&lt;0,N387,"")</f>
        <v/>
      </c>
      <c r="P387">
        <f t="shared" ref="P387:P450" si="49">IF(N387&gt;0,N387,"")</f>
        <v>84.585449199999857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1.5293074365212271</v>
      </c>
    </row>
    <row r="388" spans="1:19" x14ac:dyDescent="0.3">
      <c r="A388" t="s">
        <v>414</v>
      </c>
      <c r="B388">
        <v>5392.8481444999998</v>
      </c>
      <c r="C388">
        <v>5457.5200194999998</v>
      </c>
      <c r="D388">
        <v>5210.15625</v>
      </c>
      <c r="E388">
        <v>5311.8549805000002</v>
      </c>
      <c r="F388">
        <v>5450.6899414</v>
      </c>
      <c r="G388">
        <v>5457.5200194999998</v>
      </c>
      <c r="H388">
        <v>5391.3300780999998</v>
      </c>
      <c r="I388">
        <v>5361.3798827999999</v>
      </c>
      <c r="J388">
        <v>5358.6655272999997</v>
      </c>
      <c r="L388" t="str">
        <f t="shared" ref="L388:L451" si="52">A388</f>
        <v>17OCT2023:03:00:00</v>
      </c>
      <c r="M388">
        <v>4</v>
      </c>
      <c r="N388">
        <f t="shared" ref="N388:N451" si="53">C388-B388</f>
        <v>64.671875</v>
      </c>
      <c r="O388" t="str">
        <f t="shared" si="48"/>
        <v/>
      </c>
      <c r="P388">
        <f t="shared" si="49"/>
        <v>64.671875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1.1992155771335202</v>
      </c>
    </row>
    <row r="389" spans="1:19" x14ac:dyDescent="0.3">
      <c r="A389" t="s">
        <v>415</v>
      </c>
      <c r="B389">
        <v>5389.2583008000001</v>
      </c>
      <c r="C389">
        <v>5380.5400391000003</v>
      </c>
      <c r="D389">
        <v>5114.6513672000001</v>
      </c>
      <c r="E389">
        <v>5257.4526366999999</v>
      </c>
      <c r="F389">
        <v>5370.0400391000003</v>
      </c>
      <c r="G389">
        <v>5380.5400391000003</v>
      </c>
      <c r="H389">
        <v>5298.2900391000003</v>
      </c>
      <c r="I389">
        <v>5269</v>
      </c>
      <c r="J389">
        <v>5268.1752930000002</v>
      </c>
      <c r="L389" t="str">
        <f t="shared" si="52"/>
        <v>17OCT2023:04:00:00</v>
      </c>
      <c r="M389">
        <v>5</v>
      </c>
      <c r="N389">
        <f t="shared" si="53"/>
        <v>-8.7182616999998572</v>
      </c>
      <c r="O389">
        <f t="shared" si="48"/>
        <v>-8.7182616999998572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0.16177108636091331</v>
      </c>
    </row>
    <row r="390" spans="1:19" x14ac:dyDescent="0.3">
      <c r="A390" t="s">
        <v>416</v>
      </c>
      <c r="B390">
        <v>5479.7993164</v>
      </c>
      <c r="C390">
        <v>5459.1201172000001</v>
      </c>
      <c r="D390">
        <v>5167.3500977000003</v>
      </c>
      <c r="E390">
        <v>5472.6533202999999</v>
      </c>
      <c r="F390">
        <v>5440.1699219000002</v>
      </c>
      <c r="G390">
        <v>5459.1201172000001</v>
      </c>
      <c r="H390">
        <v>5358.4101563000004</v>
      </c>
      <c r="I390">
        <v>5324.3798827999999</v>
      </c>
      <c r="J390">
        <v>5328.2363280999998</v>
      </c>
      <c r="L390" t="str">
        <f t="shared" si="52"/>
        <v>17OCT2023:05:00:00</v>
      </c>
      <c r="M390">
        <v>6</v>
      </c>
      <c r="N390">
        <f t="shared" si="53"/>
        <v>-20.679199199999857</v>
      </c>
      <c r="O390">
        <f t="shared" si="48"/>
        <v>-20.679199199999857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0.37737146939142341</v>
      </c>
    </row>
    <row r="391" spans="1:19" x14ac:dyDescent="0.3">
      <c r="A391" t="s">
        <v>417</v>
      </c>
      <c r="B391">
        <v>5783.8334961</v>
      </c>
      <c r="C391">
        <v>5760.9501952999999</v>
      </c>
      <c r="D391">
        <v>5386.6630858999997</v>
      </c>
      <c r="E391">
        <v>5857.6958008000001</v>
      </c>
      <c r="F391">
        <v>5731.0498047000001</v>
      </c>
      <c r="G391">
        <v>5760.9501952999999</v>
      </c>
      <c r="H391">
        <v>5643.2700194999998</v>
      </c>
      <c r="I391">
        <v>5589.7202147999997</v>
      </c>
      <c r="J391">
        <v>5596.4296875</v>
      </c>
      <c r="L391" t="str">
        <f t="shared" si="52"/>
        <v>17OCT2023:06:00:00</v>
      </c>
      <c r="M391">
        <v>7</v>
      </c>
      <c r="N391">
        <f t="shared" si="53"/>
        <v>-22.883300800000143</v>
      </c>
      <c r="O391">
        <f t="shared" si="48"/>
        <v>-22.883300800000143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0.39564245435886419</v>
      </c>
    </row>
    <row r="392" spans="1:19" x14ac:dyDescent="0.3">
      <c r="A392" t="s">
        <v>418</v>
      </c>
      <c r="B392">
        <v>6350.1479491999999</v>
      </c>
      <c r="C392">
        <v>6336.7700194999998</v>
      </c>
      <c r="D392">
        <v>5784.2207030999998</v>
      </c>
      <c r="E392">
        <v>6432.5659180000002</v>
      </c>
      <c r="F392">
        <v>6291.6601563000004</v>
      </c>
      <c r="G392">
        <v>6336.7700194999998</v>
      </c>
      <c r="H392">
        <v>6212.9599608999997</v>
      </c>
      <c r="I392">
        <v>6128.4799805000002</v>
      </c>
      <c r="J392">
        <v>6122.1191405999998</v>
      </c>
      <c r="L392" t="str">
        <f t="shared" si="52"/>
        <v>17OCT2023:07:00:00</v>
      </c>
      <c r="M392">
        <v>8</v>
      </c>
      <c r="N392">
        <f t="shared" si="53"/>
        <v>-13.377929700000095</v>
      </c>
      <c r="O392">
        <f t="shared" si="48"/>
        <v>-13.377929700000095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0.21067114982235122</v>
      </c>
    </row>
    <row r="393" spans="1:19" x14ac:dyDescent="0.3">
      <c r="A393" t="s">
        <v>419</v>
      </c>
      <c r="B393">
        <v>6677.5112305000002</v>
      </c>
      <c r="C393">
        <v>6674.5097655999998</v>
      </c>
      <c r="D393">
        <v>6043.9257813000004</v>
      </c>
      <c r="E393">
        <v>6792.7304688000004</v>
      </c>
      <c r="F393">
        <v>6622.1098633000001</v>
      </c>
      <c r="G393">
        <v>6674.5097655999998</v>
      </c>
      <c r="H393">
        <v>6553.1401366999999</v>
      </c>
      <c r="I393">
        <v>6452.8999022999997</v>
      </c>
      <c r="J393">
        <v>6440.2592772999997</v>
      </c>
      <c r="L393" t="str">
        <f t="shared" si="52"/>
        <v>17OCT2023:08:00:00</v>
      </c>
      <c r="M393">
        <v>9</v>
      </c>
      <c r="N393">
        <f t="shared" si="53"/>
        <v>-3.0014649000004283</v>
      </c>
      <c r="O393">
        <f t="shared" si="48"/>
        <v>-3.0014649000004283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4.4948855889467128E-2</v>
      </c>
    </row>
    <row r="394" spans="1:19" x14ac:dyDescent="0.3">
      <c r="A394" t="s">
        <v>420</v>
      </c>
      <c r="B394">
        <v>6655.7436522999997</v>
      </c>
      <c r="C394">
        <v>6658.1000977000003</v>
      </c>
      <c r="D394">
        <v>6133.9194336</v>
      </c>
      <c r="E394">
        <v>6875.4501952999999</v>
      </c>
      <c r="F394">
        <v>6618.4101563000004</v>
      </c>
      <c r="G394">
        <v>6658.1000977000003</v>
      </c>
      <c r="H394">
        <v>6562.2402344000002</v>
      </c>
      <c r="I394">
        <v>6475.2001952999999</v>
      </c>
      <c r="J394">
        <v>6465.6674805000002</v>
      </c>
      <c r="L394" t="str">
        <f t="shared" si="52"/>
        <v>17OCT2023:09:00:00</v>
      </c>
      <c r="M394">
        <v>10</v>
      </c>
      <c r="N394">
        <f t="shared" si="53"/>
        <v>2.3564454000006663</v>
      </c>
      <c r="O394" t="str">
        <f t="shared" si="48"/>
        <v/>
      </c>
      <c r="P394">
        <f t="shared" si="49"/>
        <v>2.3564454000006663</v>
      </c>
      <c r="Q394" t="str">
        <f t="shared" si="50"/>
        <v/>
      </c>
      <c r="R394">
        <f t="shared" si="51"/>
        <v>1</v>
      </c>
      <c r="S394">
        <f t="shared" si="54"/>
        <v>3.5404689890458127E-2</v>
      </c>
    </row>
    <row r="395" spans="1:19" x14ac:dyDescent="0.3">
      <c r="A395" t="s">
        <v>421</v>
      </c>
      <c r="B395">
        <v>6564.8208008000001</v>
      </c>
      <c r="C395">
        <v>6619.0097655999998</v>
      </c>
      <c r="D395">
        <v>6206.2905272999997</v>
      </c>
      <c r="E395">
        <v>6571.4282227000003</v>
      </c>
      <c r="F395">
        <v>6601.7797852000003</v>
      </c>
      <c r="G395">
        <v>6619.0097655999998</v>
      </c>
      <c r="H395">
        <v>6573.1699219000002</v>
      </c>
      <c r="I395">
        <v>6511.1699219000002</v>
      </c>
      <c r="J395">
        <v>6488.6391602000003</v>
      </c>
      <c r="L395" t="str">
        <f t="shared" si="52"/>
        <v>17OCT2023:10:00:00</v>
      </c>
      <c r="M395">
        <v>11</v>
      </c>
      <c r="N395">
        <f t="shared" si="53"/>
        <v>54.188964799999667</v>
      </c>
      <c r="O395" t="str">
        <f t="shared" si="48"/>
        <v/>
      </c>
      <c r="P395">
        <f t="shared" si="49"/>
        <v>54.188964799999667</v>
      </c>
      <c r="Q395" t="str">
        <f t="shared" si="50"/>
        <v/>
      </c>
      <c r="R395">
        <f t="shared" si="51"/>
        <v>1</v>
      </c>
      <c r="S395">
        <f t="shared" si="54"/>
        <v>0.82544469139806698</v>
      </c>
    </row>
    <row r="396" spans="1:19" x14ac:dyDescent="0.3">
      <c r="A396" t="s">
        <v>422</v>
      </c>
      <c r="B396">
        <v>6505.8325194999998</v>
      </c>
      <c r="C396">
        <v>6619.2099608999997</v>
      </c>
      <c r="D396">
        <v>6285.6586914</v>
      </c>
      <c r="E396">
        <v>6391.1484375</v>
      </c>
      <c r="F396">
        <v>6619.1298827999999</v>
      </c>
      <c r="G396">
        <v>6619.2099608999997</v>
      </c>
      <c r="H396">
        <v>6621.3398438000004</v>
      </c>
      <c r="I396">
        <v>6588.5898438000004</v>
      </c>
      <c r="J396">
        <v>6543.9448241999999</v>
      </c>
      <c r="L396" t="str">
        <f t="shared" si="52"/>
        <v>17OCT2023:11:00:00</v>
      </c>
      <c r="M396">
        <v>12</v>
      </c>
      <c r="N396">
        <f t="shared" si="53"/>
        <v>113.37744139999995</v>
      </c>
      <c r="O396" t="str">
        <f t="shared" si="48"/>
        <v/>
      </c>
      <c r="P396">
        <f t="shared" si="49"/>
        <v>113.37744139999995</v>
      </c>
      <c r="Q396" t="str">
        <f t="shared" si="50"/>
        <v/>
      </c>
      <c r="R396">
        <f t="shared" si="51"/>
        <v>1</v>
      </c>
      <c r="S396">
        <f t="shared" si="54"/>
        <v>1.7427045817760074</v>
      </c>
    </row>
    <row r="397" spans="1:19" x14ac:dyDescent="0.3">
      <c r="A397" t="s">
        <v>423</v>
      </c>
      <c r="B397">
        <v>6458.4980469000002</v>
      </c>
      <c r="C397">
        <v>6674.8100586</v>
      </c>
      <c r="D397">
        <v>6466.2587891000003</v>
      </c>
      <c r="E397">
        <v>6484.8784180000002</v>
      </c>
      <c r="F397">
        <v>6678.9301758000001</v>
      </c>
      <c r="G397">
        <v>6674.8100586</v>
      </c>
      <c r="H397">
        <v>6709.2202147999997</v>
      </c>
      <c r="I397">
        <v>6716.0698241999999</v>
      </c>
      <c r="J397">
        <v>6656.2128905999998</v>
      </c>
      <c r="L397" t="str">
        <f t="shared" si="52"/>
        <v>17OCT2023:12:00:00</v>
      </c>
      <c r="M397">
        <v>13</v>
      </c>
      <c r="N397">
        <f t="shared" si="53"/>
        <v>216.31201169999986</v>
      </c>
      <c r="O397" t="str">
        <f t="shared" si="48"/>
        <v/>
      </c>
      <c r="P397">
        <f t="shared" si="49"/>
        <v>216.31201169999986</v>
      </c>
      <c r="Q397" t="str">
        <f t="shared" si="50"/>
        <v/>
      </c>
      <c r="R397">
        <f t="shared" si="51"/>
        <v>1</v>
      </c>
      <c r="S397">
        <f t="shared" si="54"/>
        <v>3.3492618582400437</v>
      </c>
    </row>
    <row r="398" spans="1:19" x14ac:dyDescent="0.3">
      <c r="A398" t="s">
        <v>424</v>
      </c>
      <c r="B398">
        <v>6506.4291991999999</v>
      </c>
      <c r="C398">
        <v>6780.0800780999998</v>
      </c>
      <c r="D398">
        <v>6656.2109375</v>
      </c>
      <c r="E398">
        <v>6553.9399414</v>
      </c>
      <c r="F398">
        <v>6773.6899414</v>
      </c>
      <c r="G398">
        <v>6780.0800780999998</v>
      </c>
      <c r="H398">
        <v>6829.2099608999997</v>
      </c>
      <c r="I398">
        <v>6885.1000977000003</v>
      </c>
      <c r="J398">
        <v>6800.9121094000002</v>
      </c>
      <c r="L398" t="str">
        <f t="shared" si="52"/>
        <v>17OCT2023:13:00:00</v>
      </c>
      <c r="M398">
        <v>14</v>
      </c>
      <c r="N398">
        <f t="shared" si="53"/>
        <v>273.65087889999995</v>
      </c>
      <c r="O398" t="str">
        <f t="shared" si="48"/>
        <v/>
      </c>
      <c r="P398">
        <f t="shared" si="49"/>
        <v>273.65087889999995</v>
      </c>
      <c r="Q398" t="str">
        <f t="shared" si="50"/>
        <v/>
      </c>
      <c r="R398">
        <f t="shared" si="51"/>
        <v>1</v>
      </c>
      <c r="S398">
        <f t="shared" si="54"/>
        <v>4.205853480026291</v>
      </c>
    </row>
    <row r="399" spans="1:19" x14ac:dyDescent="0.3">
      <c r="A399" t="s">
        <v>425</v>
      </c>
      <c r="B399">
        <v>6604.6362305000002</v>
      </c>
      <c r="C399">
        <v>6954.0400391000003</v>
      </c>
      <c r="D399">
        <v>6876.3339844000002</v>
      </c>
      <c r="E399">
        <v>6748.7368164</v>
      </c>
      <c r="F399">
        <v>6925.8798827999999</v>
      </c>
      <c r="G399">
        <v>6954.0400391000003</v>
      </c>
      <c r="H399">
        <v>6995.0898438000004</v>
      </c>
      <c r="I399">
        <v>7100.5698241999999</v>
      </c>
      <c r="J399">
        <v>6991.9570313000004</v>
      </c>
      <c r="L399" t="str">
        <f t="shared" si="52"/>
        <v>17OCT2023:14:00:00</v>
      </c>
      <c r="M399">
        <v>15</v>
      </c>
      <c r="N399">
        <f t="shared" si="53"/>
        <v>349.40380860000005</v>
      </c>
      <c r="O399" t="str">
        <f t="shared" si="48"/>
        <v/>
      </c>
      <c r="P399">
        <f t="shared" si="49"/>
        <v>349.40380860000005</v>
      </c>
      <c r="Q399" t="str">
        <f t="shared" si="50"/>
        <v/>
      </c>
      <c r="R399">
        <f t="shared" si="51"/>
        <v>1</v>
      </c>
      <c r="S399">
        <f t="shared" si="54"/>
        <v>5.2902808936919854</v>
      </c>
    </row>
    <row r="400" spans="1:19" x14ac:dyDescent="0.3">
      <c r="A400" t="s">
        <v>426</v>
      </c>
      <c r="B400">
        <v>6814.3476563000004</v>
      </c>
      <c r="C400">
        <v>7164.6899414</v>
      </c>
      <c r="D400">
        <v>7100.4907227000003</v>
      </c>
      <c r="E400">
        <v>6881.3461914</v>
      </c>
      <c r="F400">
        <v>7114.8901366999999</v>
      </c>
      <c r="G400">
        <v>7164.6899414</v>
      </c>
      <c r="H400">
        <v>7182.9101563000004</v>
      </c>
      <c r="I400">
        <v>7330.3701172000001</v>
      </c>
      <c r="J400">
        <v>7202.0400391000003</v>
      </c>
      <c r="L400" t="str">
        <f t="shared" si="52"/>
        <v>17OCT2023:15:00:00</v>
      </c>
      <c r="M400">
        <v>16</v>
      </c>
      <c r="N400">
        <f t="shared" si="53"/>
        <v>350.34228509999957</v>
      </c>
      <c r="O400" t="str">
        <f t="shared" si="48"/>
        <v/>
      </c>
      <c r="P400">
        <f t="shared" si="49"/>
        <v>350.34228509999957</v>
      </c>
      <c r="Q400" t="str">
        <f t="shared" si="50"/>
        <v/>
      </c>
      <c r="R400">
        <f t="shared" si="51"/>
        <v>1</v>
      </c>
      <c r="S400">
        <f t="shared" si="54"/>
        <v>5.1412446615649428</v>
      </c>
    </row>
    <row r="401" spans="1:19" x14ac:dyDescent="0.3">
      <c r="A401" t="s">
        <v>427</v>
      </c>
      <c r="B401">
        <v>7073.3139647999997</v>
      </c>
      <c r="C401">
        <v>7380.9599608999997</v>
      </c>
      <c r="D401">
        <v>7392.6826172000001</v>
      </c>
      <c r="E401">
        <v>7158.7524414</v>
      </c>
      <c r="F401">
        <v>7311.9599608999997</v>
      </c>
      <c r="G401">
        <v>7380.9599608999997</v>
      </c>
      <c r="H401">
        <v>7363.5498047000001</v>
      </c>
      <c r="I401">
        <v>7537.1699219000002</v>
      </c>
      <c r="J401">
        <v>7418.0449219000002</v>
      </c>
      <c r="L401" t="str">
        <f t="shared" si="52"/>
        <v>17OCT2023:16:00:00</v>
      </c>
      <c r="M401">
        <v>17</v>
      </c>
      <c r="N401">
        <f t="shared" si="53"/>
        <v>307.64599610000005</v>
      </c>
      <c r="O401" t="str">
        <f t="shared" si="48"/>
        <v/>
      </c>
      <c r="P401">
        <f t="shared" si="49"/>
        <v>307.64599610000005</v>
      </c>
      <c r="Q401" t="str">
        <f t="shared" si="50"/>
        <v/>
      </c>
      <c r="R401">
        <f t="shared" si="51"/>
        <v>1</v>
      </c>
      <c r="S401">
        <f t="shared" si="54"/>
        <v>4.3493897999012248</v>
      </c>
    </row>
    <row r="402" spans="1:19" x14ac:dyDescent="0.3">
      <c r="A402" t="s">
        <v>428</v>
      </c>
      <c r="B402">
        <v>7460.4599608999997</v>
      </c>
      <c r="C402">
        <v>7659.5200194999998</v>
      </c>
      <c r="D402">
        <v>7643.0820313000004</v>
      </c>
      <c r="E402">
        <v>7401.9228516000003</v>
      </c>
      <c r="F402">
        <v>7579.6401366999999</v>
      </c>
      <c r="G402">
        <v>7659.5200194999998</v>
      </c>
      <c r="H402">
        <v>7608.2597655999998</v>
      </c>
      <c r="I402">
        <v>7782.1000977000003</v>
      </c>
      <c r="J402">
        <v>7669.640625</v>
      </c>
      <c r="L402" t="str">
        <f t="shared" si="52"/>
        <v>17OCT2023:17:00:00</v>
      </c>
      <c r="M402">
        <v>18</v>
      </c>
      <c r="N402">
        <f t="shared" si="53"/>
        <v>199.06005860000005</v>
      </c>
      <c r="O402" t="str">
        <f t="shared" si="48"/>
        <v/>
      </c>
      <c r="P402">
        <f t="shared" si="49"/>
        <v>199.06005860000005</v>
      </c>
      <c r="Q402" t="str">
        <f t="shared" si="50"/>
        <v/>
      </c>
      <c r="R402">
        <f t="shared" si="51"/>
        <v>1</v>
      </c>
      <c r="S402">
        <f t="shared" si="54"/>
        <v>2.6682008836354139</v>
      </c>
    </row>
    <row r="403" spans="1:19" x14ac:dyDescent="0.3">
      <c r="A403" t="s">
        <v>429</v>
      </c>
      <c r="B403">
        <v>7717.3208008000001</v>
      </c>
      <c r="C403">
        <v>7866.7900391000003</v>
      </c>
      <c r="D403">
        <v>7788.0771483999997</v>
      </c>
      <c r="E403">
        <v>7591.3969727000003</v>
      </c>
      <c r="F403">
        <v>7788.2700194999998</v>
      </c>
      <c r="G403">
        <v>7866.7900391000003</v>
      </c>
      <c r="H403">
        <v>7780.0200194999998</v>
      </c>
      <c r="I403">
        <v>7933.5</v>
      </c>
      <c r="J403">
        <v>7837.1777344000002</v>
      </c>
      <c r="L403" t="str">
        <f t="shared" si="52"/>
        <v>17OCT2023:18:00:00</v>
      </c>
      <c r="M403">
        <v>19</v>
      </c>
      <c r="N403">
        <f t="shared" si="53"/>
        <v>149.46923830000014</v>
      </c>
      <c r="O403" t="str">
        <f t="shared" si="48"/>
        <v/>
      </c>
      <c r="P403">
        <f t="shared" si="49"/>
        <v>149.46923830000014</v>
      </c>
      <c r="Q403" t="str">
        <f t="shared" si="50"/>
        <v/>
      </c>
      <c r="R403">
        <f t="shared" si="51"/>
        <v>1</v>
      </c>
      <c r="S403">
        <f t="shared" si="54"/>
        <v>1.9368021902692669</v>
      </c>
    </row>
    <row r="404" spans="1:19" x14ac:dyDescent="0.3">
      <c r="A404" t="s">
        <v>430</v>
      </c>
      <c r="B404">
        <v>7768.5605469000002</v>
      </c>
      <c r="C404">
        <v>7907.3500977000003</v>
      </c>
      <c r="D404">
        <v>7781.2397461</v>
      </c>
      <c r="E404">
        <v>7623.2578125</v>
      </c>
      <c r="F404">
        <v>7842.5097655999998</v>
      </c>
      <c r="G404">
        <v>7907.3500977000003</v>
      </c>
      <c r="H404">
        <v>7813.5097655999998</v>
      </c>
      <c r="I404">
        <v>7930.9501952999999</v>
      </c>
      <c r="J404">
        <v>7854.5722655999998</v>
      </c>
      <c r="L404" t="str">
        <f t="shared" si="52"/>
        <v>17OCT2023:19:00:00</v>
      </c>
      <c r="M404">
        <v>20</v>
      </c>
      <c r="N404">
        <f t="shared" si="53"/>
        <v>138.78955080000014</v>
      </c>
      <c r="O404" t="str">
        <f t="shared" si="48"/>
        <v/>
      </c>
      <c r="P404">
        <f t="shared" si="49"/>
        <v>138.78955080000014</v>
      </c>
      <c r="Q404" t="str">
        <f t="shared" si="50"/>
        <v/>
      </c>
      <c r="R404">
        <f t="shared" si="51"/>
        <v>1</v>
      </c>
      <c r="S404">
        <f t="shared" si="54"/>
        <v>1.7865542781330748</v>
      </c>
    </row>
    <row r="405" spans="1:19" x14ac:dyDescent="0.3">
      <c r="A405" t="s">
        <v>431</v>
      </c>
      <c r="B405">
        <v>7770.4653319999998</v>
      </c>
      <c r="C405">
        <v>7925.8398438000004</v>
      </c>
      <c r="D405">
        <v>7765.4658202999999</v>
      </c>
      <c r="E405">
        <v>7630.8374022999997</v>
      </c>
      <c r="F405">
        <v>7877.3300780999998</v>
      </c>
      <c r="G405">
        <v>7925.8398438000004</v>
      </c>
      <c r="H405">
        <v>7837.0498047000001</v>
      </c>
      <c r="I405">
        <v>7913.7797852000003</v>
      </c>
      <c r="J405">
        <v>7858.6591797000001</v>
      </c>
      <c r="L405" t="str">
        <f t="shared" si="52"/>
        <v>17OCT2023:20:00:00</v>
      </c>
      <c r="M405">
        <v>21</v>
      </c>
      <c r="N405">
        <f t="shared" si="53"/>
        <v>155.37451180000062</v>
      </c>
      <c r="O405" t="str">
        <f t="shared" si="48"/>
        <v/>
      </c>
      <c r="P405">
        <f t="shared" si="49"/>
        <v>155.37451180000062</v>
      </c>
      <c r="Q405" t="str">
        <f t="shared" si="50"/>
        <v/>
      </c>
      <c r="R405">
        <f t="shared" si="51"/>
        <v>1</v>
      </c>
      <c r="S405">
        <f t="shared" si="54"/>
        <v>1.9995522167783688</v>
      </c>
    </row>
    <row r="406" spans="1:19" x14ac:dyDescent="0.3">
      <c r="A406" t="s">
        <v>432</v>
      </c>
      <c r="B406">
        <v>7607.9560547000001</v>
      </c>
      <c r="C406">
        <v>7750.1601563000004</v>
      </c>
      <c r="D406">
        <v>7590.0458983999997</v>
      </c>
      <c r="E406">
        <v>7511.0126952999999</v>
      </c>
      <c r="F406">
        <v>7718.4199219000002</v>
      </c>
      <c r="G406">
        <v>7750.1601563000004</v>
      </c>
      <c r="H406">
        <v>7660.6298827999999</v>
      </c>
      <c r="I406">
        <v>7718.9199219000002</v>
      </c>
      <c r="J406">
        <v>7678.7324219000002</v>
      </c>
      <c r="L406" t="str">
        <f t="shared" si="52"/>
        <v>17OCT2023:21:00:00</v>
      </c>
      <c r="M406">
        <v>22</v>
      </c>
      <c r="N406">
        <f t="shared" si="53"/>
        <v>142.20410160000029</v>
      </c>
      <c r="O406" t="str">
        <f t="shared" si="48"/>
        <v/>
      </c>
      <c r="P406">
        <f t="shared" si="49"/>
        <v>142.20410160000029</v>
      </c>
      <c r="Q406" t="str">
        <f t="shared" si="50"/>
        <v/>
      </c>
      <c r="R406">
        <f t="shared" si="51"/>
        <v>1</v>
      </c>
      <c r="S406">
        <f t="shared" si="54"/>
        <v>1.86914988174978</v>
      </c>
    </row>
    <row r="407" spans="1:19" x14ac:dyDescent="0.3">
      <c r="A407" t="s">
        <v>433</v>
      </c>
      <c r="B407">
        <v>7249.1699219000002</v>
      </c>
      <c r="C407">
        <v>7393.5400391000003</v>
      </c>
      <c r="D407">
        <v>7254.3779297000001</v>
      </c>
      <c r="E407">
        <v>7296.8613280999998</v>
      </c>
      <c r="F407">
        <v>7378.1098633000001</v>
      </c>
      <c r="G407">
        <v>7393.5400391000003</v>
      </c>
      <c r="H407">
        <v>7306.7402344000002</v>
      </c>
      <c r="I407">
        <v>7361.9702147999997</v>
      </c>
      <c r="J407">
        <v>7328.6533202999999</v>
      </c>
      <c r="L407" t="str">
        <f t="shared" si="52"/>
        <v>17OCT2023:22:00:00</v>
      </c>
      <c r="M407">
        <v>23</v>
      </c>
      <c r="N407">
        <f t="shared" si="53"/>
        <v>144.3701172000001</v>
      </c>
      <c r="O407" t="str">
        <f t="shared" si="48"/>
        <v/>
      </c>
      <c r="P407">
        <f t="shared" si="49"/>
        <v>144.3701172000001</v>
      </c>
      <c r="Q407" t="str">
        <f t="shared" si="50"/>
        <v/>
      </c>
      <c r="R407">
        <f t="shared" si="51"/>
        <v>1</v>
      </c>
      <c r="S407">
        <f t="shared" si="54"/>
        <v>1.991539979823798</v>
      </c>
    </row>
    <row r="408" spans="1:19" x14ac:dyDescent="0.3">
      <c r="A408" t="s">
        <v>434</v>
      </c>
      <c r="B408">
        <v>6773.8110352000003</v>
      </c>
      <c r="C408">
        <v>6876.6499022999997</v>
      </c>
      <c r="D408">
        <v>6790.5874022999997</v>
      </c>
      <c r="E408">
        <v>6835.8164063000004</v>
      </c>
      <c r="F408">
        <v>6879.2202147999997</v>
      </c>
      <c r="G408">
        <v>6876.6499022999997</v>
      </c>
      <c r="H408">
        <v>6816.9501952999999</v>
      </c>
      <c r="I408">
        <v>6850.6801758000001</v>
      </c>
      <c r="J408">
        <v>6833.9936522999997</v>
      </c>
      <c r="L408" t="str">
        <f t="shared" si="52"/>
        <v>17OCT2023:23:00:00</v>
      </c>
      <c r="M408">
        <v>24</v>
      </c>
      <c r="N408">
        <f t="shared" si="53"/>
        <v>102.83886709999933</v>
      </c>
      <c r="O408" t="str">
        <f t="shared" si="48"/>
        <v/>
      </c>
      <c r="P408">
        <f t="shared" si="49"/>
        <v>102.83886709999933</v>
      </c>
      <c r="Q408" t="str">
        <f t="shared" si="50"/>
        <v/>
      </c>
      <c r="R408">
        <f t="shared" si="51"/>
        <v>1</v>
      </c>
      <c r="S408">
        <f t="shared" si="54"/>
        <v>1.5181832880427106</v>
      </c>
    </row>
    <row r="409" spans="1:19" x14ac:dyDescent="0.3">
      <c r="A409" t="s">
        <v>435</v>
      </c>
      <c r="B409">
        <v>6261.5966797000001</v>
      </c>
      <c r="C409">
        <v>6356.0400391000003</v>
      </c>
      <c r="D409">
        <v>6272.0874022999997</v>
      </c>
      <c r="E409">
        <v>6303.3945313000004</v>
      </c>
      <c r="F409">
        <v>6375.8798827999999</v>
      </c>
      <c r="G409">
        <v>6356.0400391000003</v>
      </c>
      <c r="H409">
        <v>6334.2001952999999</v>
      </c>
      <c r="I409">
        <v>6345.3100586</v>
      </c>
      <c r="J409">
        <v>6331.4628905999998</v>
      </c>
      <c r="L409" t="str">
        <f t="shared" si="52"/>
        <v>18OCT2023:00:00:00</v>
      </c>
      <c r="M409">
        <v>1</v>
      </c>
      <c r="N409">
        <f t="shared" si="53"/>
        <v>94.44335940000019</v>
      </c>
      <c r="O409" t="str">
        <f t="shared" si="48"/>
        <v/>
      </c>
      <c r="P409">
        <f t="shared" si="49"/>
        <v>94.44335940000019</v>
      </c>
      <c r="Q409" t="str">
        <f t="shared" si="50"/>
        <v/>
      </c>
      <c r="R409">
        <f t="shared" si="51"/>
        <v>1</v>
      </c>
      <c r="S409">
        <f t="shared" si="54"/>
        <v>1.5082951558694941</v>
      </c>
    </row>
    <row r="410" spans="1:19" x14ac:dyDescent="0.3">
      <c r="A410" t="s">
        <v>436</v>
      </c>
      <c r="B410">
        <v>5861.3686522999997</v>
      </c>
      <c r="C410">
        <v>5799.8500977000003</v>
      </c>
      <c r="D410">
        <v>5826.6201172000001</v>
      </c>
      <c r="E410">
        <v>5853.3720702999999</v>
      </c>
      <c r="F410">
        <v>5781.6298827999999</v>
      </c>
      <c r="G410">
        <v>5799.8500977000003</v>
      </c>
      <c r="H410">
        <v>5747.9199219000002</v>
      </c>
      <c r="I410">
        <v>5765.4702147999997</v>
      </c>
      <c r="J410">
        <v>5777.4892577999999</v>
      </c>
      <c r="L410" t="str">
        <f t="shared" si="52"/>
        <v>18OCT2023:01:00:00</v>
      </c>
      <c r="M410">
        <v>2</v>
      </c>
      <c r="N410">
        <f t="shared" si="53"/>
        <v>-61.518554599999334</v>
      </c>
      <c r="O410">
        <f t="shared" si="48"/>
        <v>-61.518554599999334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1.0495595525434058</v>
      </c>
    </row>
    <row r="411" spans="1:19" x14ac:dyDescent="0.3">
      <c r="A411" t="s">
        <v>437</v>
      </c>
      <c r="B411">
        <v>5610.7705077999999</v>
      </c>
      <c r="C411">
        <v>5528.7299805000002</v>
      </c>
      <c r="D411">
        <v>5572.3979491999999</v>
      </c>
      <c r="E411">
        <v>5585.0854491999999</v>
      </c>
      <c r="F411">
        <v>5517.2900391000003</v>
      </c>
      <c r="G411">
        <v>5528.7299805000002</v>
      </c>
      <c r="H411">
        <v>5500.4399414</v>
      </c>
      <c r="I411">
        <v>5490.9799805000002</v>
      </c>
      <c r="J411">
        <v>5516.5078125</v>
      </c>
      <c r="L411" t="str">
        <f t="shared" si="52"/>
        <v>18OCT2023:02:00:00</v>
      </c>
      <c r="M411">
        <v>3</v>
      </c>
      <c r="N411">
        <f t="shared" si="53"/>
        <v>-82.040527299999667</v>
      </c>
      <c r="O411">
        <f t="shared" si="48"/>
        <v>-82.040527299999667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1.4621971650052035</v>
      </c>
    </row>
    <row r="412" spans="1:19" x14ac:dyDescent="0.3">
      <c r="A412" t="s">
        <v>438</v>
      </c>
      <c r="B412">
        <v>5486.7382813000004</v>
      </c>
      <c r="C412">
        <v>5389</v>
      </c>
      <c r="D412">
        <v>5399.1889647999997</v>
      </c>
      <c r="E412">
        <v>5395.2651366999999</v>
      </c>
      <c r="F412">
        <v>5383.5200194999998</v>
      </c>
      <c r="G412">
        <v>5389</v>
      </c>
      <c r="H412">
        <v>5386.5</v>
      </c>
      <c r="I412">
        <v>5352.1000977000003</v>
      </c>
      <c r="J412">
        <v>5378.6699219000002</v>
      </c>
      <c r="L412" t="str">
        <f t="shared" si="52"/>
        <v>18OCT2023:03:00:00</v>
      </c>
      <c r="M412">
        <v>4</v>
      </c>
      <c r="N412">
        <f t="shared" si="53"/>
        <v>-97.738281300000381</v>
      </c>
      <c r="O412">
        <f t="shared" si="48"/>
        <v>-97.738281300000381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1.7813549013830994</v>
      </c>
    </row>
    <row r="413" spans="1:19" x14ac:dyDescent="0.3">
      <c r="A413" t="s">
        <v>439</v>
      </c>
      <c r="B413">
        <v>5422.2109375</v>
      </c>
      <c r="C413">
        <v>5306.2299805000002</v>
      </c>
      <c r="D413">
        <v>5303.4082030999998</v>
      </c>
      <c r="E413">
        <v>5311.1708983999997</v>
      </c>
      <c r="F413">
        <v>5299.8100586</v>
      </c>
      <c r="G413">
        <v>5306.2299805000002</v>
      </c>
      <c r="H413">
        <v>5295.1098633000001</v>
      </c>
      <c r="I413">
        <v>5261.1499022999997</v>
      </c>
      <c r="J413">
        <v>5288.1640625</v>
      </c>
      <c r="L413" t="str">
        <f t="shared" si="52"/>
        <v>18OCT2023:04:00:00</v>
      </c>
      <c r="M413">
        <v>5</v>
      </c>
      <c r="N413">
        <f t="shared" si="53"/>
        <v>-115.98095699999976</v>
      </c>
      <c r="O413">
        <f t="shared" si="48"/>
        <v>-115.98095699999976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2.1389975111052153</v>
      </c>
    </row>
    <row r="414" spans="1:19" x14ac:dyDescent="0.3">
      <c r="A414" t="s">
        <v>440</v>
      </c>
      <c r="B414">
        <v>5508.6953125</v>
      </c>
      <c r="C414">
        <v>5362.0600586</v>
      </c>
      <c r="D414">
        <v>5363.7851563000004</v>
      </c>
      <c r="E414">
        <v>5359.8349608999997</v>
      </c>
      <c r="F414">
        <v>5354.7900391000003</v>
      </c>
      <c r="G414">
        <v>5362.0600586</v>
      </c>
      <c r="H414">
        <v>5344.9399414</v>
      </c>
      <c r="I414">
        <v>5310.8398438000004</v>
      </c>
      <c r="J414">
        <v>5341.1762694999998</v>
      </c>
      <c r="L414" t="str">
        <f t="shared" si="52"/>
        <v>18OCT2023:05:00:00</v>
      </c>
      <c r="M414">
        <v>6</v>
      </c>
      <c r="N414">
        <f t="shared" si="53"/>
        <v>-146.63525389999995</v>
      </c>
      <c r="O414">
        <f t="shared" si="48"/>
        <v>-146.63525389999995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2.6618871725808479</v>
      </c>
    </row>
    <row r="415" spans="1:19" x14ac:dyDescent="0.3">
      <c r="A415" t="s">
        <v>441</v>
      </c>
      <c r="B415">
        <v>5779.7236327999999</v>
      </c>
      <c r="C415">
        <v>5589.9399414</v>
      </c>
      <c r="D415">
        <v>5595.5239258000001</v>
      </c>
      <c r="E415">
        <v>5510.140625</v>
      </c>
      <c r="F415">
        <v>5584.0400391000003</v>
      </c>
      <c r="G415">
        <v>5589.9399414</v>
      </c>
      <c r="H415">
        <v>5572.2797852000003</v>
      </c>
      <c r="I415">
        <v>5533.3500977000003</v>
      </c>
      <c r="J415">
        <v>5568.1923827999999</v>
      </c>
      <c r="L415" t="str">
        <f t="shared" si="52"/>
        <v>18OCT2023:06:00:00</v>
      </c>
      <c r="M415">
        <v>7</v>
      </c>
      <c r="N415">
        <f t="shared" si="53"/>
        <v>-189.78369139999995</v>
      </c>
      <c r="O415">
        <f t="shared" si="48"/>
        <v>-189.78369139999995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3.2836118724254439</v>
      </c>
    </row>
    <row r="416" spans="1:19" x14ac:dyDescent="0.3">
      <c r="A416" t="s">
        <v>442</v>
      </c>
      <c r="B416">
        <v>6262.3632813000004</v>
      </c>
      <c r="C416">
        <v>6043.5600586</v>
      </c>
      <c r="D416">
        <v>6011.1591797000001</v>
      </c>
      <c r="E416">
        <v>5920.3203125</v>
      </c>
      <c r="F416">
        <v>6041.6098633000001</v>
      </c>
      <c r="G416">
        <v>6043.5600586</v>
      </c>
      <c r="H416">
        <v>6036.7597655999998</v>
      </c>
      <c r="I416">
        <v>5991.6699219000002</v>
      </c>
      <c r="J416">
        <v>6019.2778319999998</v>
      </c>
      <c r="L416" t="str">
        <f t="shared" si="52"/>
        <v>18OCT2023:07:00:00</v>
      </c>
      <c r="M416">
        <v>8</v>
      </c>
      <c r="N416">
        <f t="shared" si="53"/>
        <v>-218.80322270000033</v>
      </c>
      <c r="O416">
        <f t="shared" si="48"/>
        <v>-218.80322270000033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3.4939401128862504</v>
      </c>
    </row>
    <row r="417" spans="1:19" x14ac:dyDescent="0.3">
      <c r="A417" t="s">
        <v>443</v>
      </c>
      <c r="B417">
        <v>6568.6235352000003</v>
      </c>
      <c r="C417">
        <v>6336.6899414</v>
      </c>
      <c r="D417">
        <v>6277.0502930000002</v>
      </c>
      <c r="E417">
        <v>6189.2514647999997</v>
      </c>
      <c r="F417">
        <v>6339.1499022999997</v>
      </c>
      <c r="G417">
        <v>6336.6899414</v>
      </c>
      <c r="H417">
        <v>6338.5600586</v>
      </c>
      <c r="I417">
        <v>6289.6298827999999</v>
      </c>
      <c r="J417">
        <v>6311.4511719000002</v>
      </c>
      <c r="L417" t="str">
        <f t="shared" si="52"/>
        <v>18OCT2023:08:00:00</v>
      </c>
      <c r="M417">
        <v>9</v>
      </c>
      <c r="N417">
        <f t="shared" si="53"/>
        <v>-231.93359380000038</v>
      </c>
      <c r="O417">
        <f t="shared" si="48"/>
        <v>-231.93359380000038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3.5309314433551031</v>
      </c>
    </row>
    <row r="418" spans="1:19" x14ac:dyDescent="0.3">
      <c r="A418" t="s">
        <v>444</v>
      </c>
      <c r="B418">
        <v>6585.1875</v>
      </c>
      <c r="C418">
        <v>6371.4599608999997</v>
      </c>
      <c r="D418">
        <v>6350.1865233999997</v>
      </c>
      <c r="E418">
        <v>6180.9492188000004</v>
      </c>
      <c r="F418">
        <v>6372.9501952999999</v>
      </c>
      <c r="G418">
        <v>6371.4599608999997</v>
      </c>
      <c r="H418">
        <v>6369.3798827999999</v>
      </c>
      <c r="I418">
        <v>6321.7998047000001</v>
      </c>
      <c r="J418">
        <v>6351.8325194999998</v>
      </c>
      <c r="L418" t="str">
        <f t="shared" si="52"/>
        <v>18OCT2023:09:00:00</v>
      </c>
      <c r="M418">
        <v>10</v>
      </c>
      <c r="N418">
        <f t="shared" si="53"/>
        <v>-213.72753910000029</v>
      </c>
      <c r="O418">
        <f t="shared" si="48"/>
        <v>-213.72753910000029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3.2455801615367865</v>
      </c>
    </row>
    <row r="419" spans="1:19" x14ac:dyDescent="0.3">
      <c r="A419" t="s">
        <v>445</v>
      </c>
      <c r="B419">
        <v>6553.0747069999998</v>
      </c>
      <c r="C419">
        <v>6427.5898438000004</v>
      </c>
      <c r="D419">
        <v>6416.4521483999997</v>
      </c>
      <c r="E419">
        <v>6415.9731444999998</v>
      </c>
      <c r="F419">
        <v>6432.9199219000002</v>
      </c>
      <c r="G419">
        <v>6427.5898438000004</v>
      </c>
      <c r="H419">
        <v>6429.5698241999999</v>
      </c>
      <c r="I419">
        <v>6387.6699219000002</v>
      </c>
      <c r="J419">
        <v>6414.5136719000002</v>
      </c>
      <c r="L419" t="str">
        <f t="shared" si="52"/>
        <v>18OCT2023:10:00:00</v>
      </c>
      <c r="M419">
        <v>11</v>
      </c>
      <c r="N419">
        <f t="shared" si="53"/>
        <v>-125.48486319999938</v>
      </c>
      <c r="O419">
        <f t="shared" si="48"/>
        <v>-125.48486319999938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1.9149005438005513</v>
      </c>
    </row>
    <row r="420" spans="1:19" x14ac:dyDescent="0.3">
      <c r="A420" t="s">
        <v>446</v>
      </c>
      <c r="B420">
        <v>6588.7250977000003</v>
      </c>
      <c r="C420">
        <v>6528.8798827999999</v>
      </c>
      <c r="D420">
        <v>6503.9013672000001</v>
      </c>
      <c r="E420">
        <v>6505.1894530999998</v>
      </c>
      <c r="F420">
        <v>6531.25</v>
      </c>
      <c r="G420">
        <v>6528.8798827999999</v>
      </c>
      <c r="H420">
        <v>6528.8398438000004</v>
      </c>
      <c r="I420">
        <v>6498.9599608999997</v>
      </c>
      <c r="J420">
        <v>6515.1333008000001</v>
      </c>
      <c r="L420" t="str">
        <f t="shared" si="52"/>
        <v>18OCT2023:11:00:00</v>
      </c>
      <c r="M420">
        <v>12</v>
      </c>
      <c r="N420">
        <f t="shared" si="53"/>
        <v>-59.845214900000428</v>
      </c>
      <c r="O420">
        <f t="shared" si="48"/>
        <v>-59.845214900000428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0.90829734148251629</v>
      </c>
    </row>
    <row r="421" spans="1:19" x14ac:dyDescent="0.3">
      <c r="A421" t="s">
        <v>447</v>
      </c>
      <c r="B421">
        <v>6661.8076172000001</v>
      </c>
      <c r="C421">
        <v>6688.2797852000003</v>
      </c>
      <c r="D421">
        <v>6679.6289063000004</v>
      </c>
      <c r="E421">
        <v>6643.6577147999997</v>
      </c>
      <c r="F421">
        <v>6682.2797852000003</v>
      </c>
      <c r="G421">
        <v>6688.2797852000003</v>
      </c>
      <c r="H421">
        <v>6679.7900391000003</v>
      </c>
      <c r="I421">
        <v>6671.3598633000001</v>
      </c>
      <c r="J421">
        <v>6678.3271483999997</v>
      </c>
      <c r="L421" t="str">
        <f t="shared" si="52"/>
        <v>18OCT2023:12:00:00</v>
      </c>
      <c r="M421">
        <v>13</v>
      </c>
      <c r="N421">
        <f t="shared" si="53"/>
        <v>26.472168000000238</v>
      </c>
      <c r="O421" t="str">
        <f t="shared" si="48"/>
        <v/>
      </c>
      <c r="P421">
        <f t="shared" si="49"/>
        <v>26.472168000000238</v>
      </c>
      <c r="Q421" t="str">
        <f t="shared" si="50"/>
        <v/>
      </c>
      <c r="R421">
        <f t="shared" si="51"/>
        <v>1</v>
      </c>
      <c r="S421">
        <f t="shared" si="54"/>
        <v>0.39737214763831102</v>
      </c>
    </row>
    <row r="422" spans="1:19" x14ac:dyDescent="0.3">
      <c r="A422" t="s">
        <v>448</v>
      </c>
      <c r="B422">
        <v>6812.1416016000003</v>
      </c>
      <c r="C422">
        <v>6887.8198241999999</v>
      </c>
      <c r="D422">
        <v>6926.5043944999998</v>
      </c>
      <c r="E422">
        <v>6860.5009766000003</v>
      </c>
      <c r="F422">
        <v>6866.8798827999999</v>
      </c>
      <c r="G422">
        <v>6887.8198241999999</v>
      </c>
      <c r="H422">
        <v>6862.9799805000002</v>
      </c>
      <c r="I422">
        <v>6887.1401366999999</v>
      </c>
      <c r="J422">
        <v>6885.8071289</v>
      </c>
      <c r="L422" t="str">
        <f t="shared" si="52"/>
        <v>18OCT2023:13:00:00</v>
      </c>
      <c r="M422">
        <v>14</v>
      </c>
      <c r="N422">
        <f t="shared" si="53"/>
        <v>75.678222599999572</v>
      </c>
      <c r="O422" t="str">
        <f t="shared" si="48"/>
        <v/>
      </c>
      <c r="P422">
        <f t="shared" si="49"/>
        <v>75.678222599999572</v>
      </c>
      <c r="Q422" t="str">
        <f t="shared" si="50"/>
        <v/>
      </c>
      <c r="R422">
        <f t="shared" si="51"/>
        <v>1</v>
      </c>
      <c r="S422">
        <f t="shared" si="54"/>
        <v>1.110931437218285</v>
      </c>
    </row>
    <row r="423" spans="1:19" x14ac:dyDescent="0.3">
      <c r="A423" t="s">
        <v>449</v>
      </c>
      <c r="B423">
        <v>7038.8198241999999</v>
      </c>
      <c r="C423">
        <v>7152.1000977000003</v>
      </c>
      <c r="D423">
        <v>7223.0239258000001</v>
      </c>
      <c r="E423">
        <v>7138.6230469000002</v>
      </c>
      <c r="F423">
        <v>7111</v>
      </c>
      <c r="G423">
        <v>7152.1000977000003</v>
      </c>
      <c r="H423">
        <v>7099.9702147999997</v>
      </c>
      <c r="I423">
        <v>7161.6098633000001</v>
      </c>
      <c r="J423">
        <v>7149.3896483999997</v>
      </c>
      <c r="L423" t="str">
        <f t="shared" si="52"/>
        <v>18OCT2023:14:00:00</v>
      </c>
      <c r="M423">
        <v>15</v>
      </c>
      <c r="N423">
        <f t="shared" si="53"/>
        <v>113.28027350000048</v>
      </c>
      <c r="O423" t="str">
        <f t="shared" si="48"/>
        <v/>
      </c>
      <c r="P423">
        <f t="shared" si="49"/>
        <v>113.28027350000048</v>
      </c>
      <c r="Q423" t="str">
        <f t="shared" si="50"/>
        <v/>
      </c>
      <c r="R423">
        <f t="shared" si="51"/>
        <v>1</v>
      </c>
      <c r="S423">
        <f t="shared" si="54"/>
        <v>1.6093645856729313</v>
      </c>
    </row>
    <row r="424" spans="1:19" x14ac:dyDescent="0.3">
      <c r="A424" t="s">
        <v>450</v>
      </c>
      <c r="B424">
        <v>7349.0820313000004</v>
      </c>
      <c r="C424">
        <v>7462.6699219000002</v>
      </c>
      <c r="D424">
        <v>7550.4414063000004</v>
      </c>
      <c r="E424">
        <v>7423.6552733999997</v>
      </c>
      <c r="F424">
        <v>7401.0400391000003</v>
      </c>
      <c r="G424">
        <v>7462.6699219000002</v>
      </c>
      <c r="H424">
        <v>7376.0400391000003</v>
      </c>
      <c r="I424">
        <v>7469.7402344000002</v>
      </c>
      <c r="J424">
        <v>7450.1933594000002</v>
      </c>
      <c r="L424" t="str">
        <f t="shared" si="52"/>
        <v>18OCT2023:15:00:00</v>
      </c>
      <c r="M424">
        <v>16</v>
      </c>
      <c r="N424">
        <f t="shared" si="53"/>
        <v>113.58789059999981</v>
      </c>
      <c r="O424" t="str">
        <f t="shared" si="48"/>
        <v/>
      </c>
      <c r="P424">
        <f t="shared" si="49"/>
        <v>113.58789059999981</v>
      </c>
      <c r="Q424" t="str">
        <f t="shared" si="50"/>
        <v/>
      </c>
      <c r="R424">
        <f t="shared" si="51"/>
        <v>1</v>
      </c>
      <c r="S424">
        <f t="shared" si="54"/>
        <v>1.5456065140683553</v>
      </c>
    </row>
    <row r="425" spans="1:19" x14ac:dyDescent="0.3">
      <c r="A425" t="s">
        <v>451</v>
      </c>
      <c r="B425">
        <v>7677.2915039</v>
      </c>
      <c r="C425">
        <v>7769.7700194999998</v>
      </c>
      <c r="D425">
        <v>7894.8344727000003</v>
      </c>
      <c r="E425">
        <v>7783.4345702999999</v>
      </c>
      <c r="F425">
        <v>7689.0800780999998</v>
      </c>
      <c r="G425">
        <v>7769.7700194999998</v>
      </c>
      <c r="H425">
        <v>7645.75</v>
      </c>
      <c r="I425">
        <v>7762.2797852000003</v>
      </c>
      <c r="J425">
        <v>7747.2612305000002</v>
      </c>
      <c r="L425" t="str">
        <f t="shared" si="52"/>
        <v>18OCT2023:16:00:00</v>
      </c>
      <c r="M425">
        <v>17</v>
      </c>
      <c r="N425">
        <f t="shared" si="53"/>
        <v>92.47851559999981</v>
      </c>
      <c r="O425" t="str">
        <f t="shared" si="48"/>
        <v/>
      </c>
      <c r="P425">
        <f t="shared" si="49"/>
        <v>92.47851559999981</v>
      </c>
      <c r="Q425" t="str">
        <f t="shared" si="50"/>
        <v/>
      </c>
      <c r="R425">
        <f t="shared" si="51"/>
        <v>1</v>
      </c>
      <c r="S425">
        <f t="shared" si="54"/>
        <v>1.2045721535130129</v>
      </c>
    </row>
    <row r="426" spans="1:19" x14ac:dyDescent="0.3">
      <c r="A426" t="s">
        <v>452</v>
      </c>
      <c r="B426">
        <v>8059.3828125</v>
      </c>
      <c r="C426">
        <v>8059.2797852000003</v>
      </c>
      <c r="D426">
        <v>8225.6757813000004</v>
      </c>
      <c r="E426">
        <v>8109.890625</v>
      </c>
      <c r="F426">
        <v>7969.4501952999999</v>
      </c>
      <c r="G426">
        <v>8059.2797852000003</v>
      </c>
      <c r="H426">
        <v>7908.2299805000002</v>
      </c>
      <c r="I426">
        <v>8028.8598633000001</v>
      </c>
      <c r="J426">
        <v>8029.1347655999998</v>
      </c>
      <c r="L426" t="str">
        <f t="shared" si="52"/>
        <v>18OCT2023:17:00:00</v>
      </c>
      <c r="M426">
        <v>18</v>
      </c>
      <c r="N426">
        <f t="shared" si="53"/>
        <v>-0.10302729999966687</v>
      </c>
      <c r="O426">
        <f t="shared" si="48"/>
        <v>-0.10302729999966687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1.2783522311394966E-3</v>
      </c>
    </row>
    <row r="427" spans="1:19" x14ac:dyDescent="0.3">
      <c r="A427" t="s">
        <v>453</v>
      </c>
      <c r="B427">
        <v>8319.6259766000003</v>
      </c>
      <c r="C427">
        <v>8224.5097655999998</v>
      </c>
      <c r="D427">
        <v>8386.234375</v>
      </c>
      <c r="E427">
        <v>8369.6787108999997</v>
      </c>
      <c r="F427">
        <v>8135.5200194999998</v>
      </c>
      <c r="G427">
        <v>8224.5097655999998</v>
      </c>
      <c r="H427">
        <v>8053.1601563000004</v>
      </c>
      <c r="I427">
        <v>8157.8798827999999</v>
      </c>
      <c r="J427">
        <v>8176.5625</v>
      </c>
      <c r="L427" t="str">
        <f t="shared" si="52"/>
        <v>18OCT2023:18:00:00</v>
      </c>
      <c r="M427">
        <v>19</v>
      </c>
      <c r="N427">
        <f t="shared" si="53"/>
        <v>-95.116211000000476</v>
      </c>
      <c r="O427">
        <f t="shared" si="48"/>
        <v>-95.116211000000476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1.1432750855330136</v>
      </c>
    </row>
    <row r="428" spans="1:19" x14ac:dyDescent="0.3">
      <c r="A428" t="s">
        <v>454</v>
      </c>
      <c r="B428">
        <v>8324.1962891000003</v>
      </c>
      <c r="C428">
        <v>8180.7299805000002</v>
      </c>
      <c r="D428">
        <v>8429.6181641000003</v>
      </c>
      <c r="E428">
        <v>8424.7460938000004</v>
      </c>
      <c r="F428">
        <v>8101.5200194999998</v>
      </c>
      <c r="G428">
        <v>8180.7299805000002</v>
      </c>
      <c r="H428">
        <v>8009.0200194999998</v>
      </c>
      <c r="I428">
        <v>8089.4301758000001</v>
      </c>
      <c r="J428">
        <v>8143.6835938000004</v>
      </c>
      <c r="L428" t="str">
        <f t="shared" si="52"/>
        <v>18OCT2023:19:00:00</v>
      </c>
      <c r="M428">
        <v>20</v>
      </c>
      <c r="N428">
        <f t="shared" si="53"/>
        <v>-143.46630860000005</v>
      </c>
      <c r="O428">
        <f t="shared" si="48"/>
        <v>-143.46630860000005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1.7234854106919602</v>
      </c>
    </row>
    <row r="429" spans="1:19" x14ac:dyDescent="0.3">
      <c r="A429" t="s">
        <v>455</v>
      </c>
      <c r="B429">
        <v>8297.3710938000004</v>
      </c>
      <c r="C429">
        <v>8118.8300780999998</v>
      </c>
      <c r="D429">
        <v>8435.3017577999999</v>
      </c>
      <c r="E429">
        <v>8482.9990233999997</v>
      </c>
      <c r="F429">
        <v>8051.9199219000002</v>
      </c>
      <c r="G429">
        <v>8118.8300780999998</v>
      </c>
      <c r="H429">
        <v>7956.3500977000003</v>
      </c>
      <c r="I429">
        <v>8010.9599608999997</v>
      </c>
      <c r="J429">
        <v>8094.3286133000001</v>
      </c>
      <c r="L429" t="str">
        <f t="shared" si="52"/>
        <v>18OCT2023:20:00:00</v>
      </c>
      <c r="M429">
        <v>21</v>
      </c>
      <c r="N429">
        <f t="shared" si="53"/>
        <v>-178.54101570000057</v>
      </c>
      <c r="O429">
        <f t="shared" si="48"/>
        <v>-178.54101570000057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2.1517781196192467</v>
      </c>
    </row>
    <row r="430" spans="1:19" x14ac:dyDescent="0.3">
      <c r="A430" t="s">
        <v>456</v>
      </c>
      <c r="B430">
        <v>8065.7846680000002</v>
      </c>
      <c r="C430">
        <v>7910.6401366999999</v>
      </c>
      <c r="D430">
        <v>8244.2119141000003</v>
      </c>
      <c r="E430">
        <v>8333.4355469000002</v>
      </c>
      <c r="F430">
        <v>7852.1899414</v>
      </c>
      <c r="G430">
        <v>7910.6401366999999</v>
      </c>
      <c r="H430">
        <v>7748.3300780999998</v>
      </c>
      <c r="I430">
        <v>7784.1601563000004</v>
      </c>
      <c r="J430">
        <v>7884.8725586</v>
      </c>
      <c r="L430" t="str">
        <f t="shared" si="52"/>
        <v>18OCT2023:21:00:00</v>
      </c>
      <c r="M430">
        <v>22</v>
      </c>
      <c r="N430">
        <f t="shared" si="53"/>
        <v>-155.14453130000038</v>
      </c>
      <c r="O430">
        <f t="shared" si="48"/>
        <v>-155.14453130000038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1.9234896254485576</v>
      </c>
    </row>
    <row r="431" spans="1:19" x14ac:dyDescent="0.3">
      <c r="A431" t="s">
        <v>457</v>
      </c>
      <c r="B431">
        <v>7700.5883789</v>
      </c>
      <c r="C431">
        <v>7561.4301758000001</v>
      </c>
      <c r="D431">
        <v>7855.8725586</v>
      </c>
      <c r="E431">
        <v>8007.0556641000003</v>
      </c>
      <c r="F431">
        <v>7507.3100586</v>
      </c>
      <c r="G431">
        <v>7561.4301758000001</v>
      </c>
      <c r="H431">
        <v>7396.0800780999998</v>
      </c>
      <c r="I431">
        <v>7422.0800780999998</v>
      </c>
      <c r="J431">
        <v>7523.4970702999999</v>
      </c>
      <c r="L431" t="str">
        <f t="shared" si="52"/>
        <v>18OCT2023:22:00:00</v>
      </c>
      <c r="M431">
        <v>23</v>
      </c>
      <c r="N431">
        <f t="shared" si="53"/>
        <v>-139.15820309999981</v>
      </c>
      <c r="O431">
        <f t="shared" si="48"/>
        <v>-139.15820309999981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1.8071113043946134</v>
      </c>
    </row>
    <row r="432" spans="1:19" x14ac:dyDescent="0.3">
      <c r="A432" t="s">
        <v>458</v>
      </c>
      <c r="B432">
        <v>7215.2744141000003</v>
      </c>
      <c r="C432">
        <v>7071.1000977000003</v>
      </c>
      <c r="D432">
        <v>7283.734375</v>
      </c>
      <c r="E432">
        <v>7405.3354491999999</v>
      </c>
      <c r="F432">
        <v>7035.5498047000001</v>
      </c>
      <c r="G432">
        <v>7071.1000977000003</v>
      </c>
      <c r="H432">
        <v>6936.2797852000003</v>
      </c>
      <c r="I432">
        <v>6941.3100586</v>
      </c>
      <c r="J432">
        <v>7030.6889647999997</v>
      </c>
      <c r="L432" t="str">
        <f t="shared" si="52"/>
        <v>18OCT2023:23:00:00</v>
      </c>
      <c r="M432">
        <v>24</v>
      </c>
      <c r="N432">
        <f t="shared" si="53"/>
        <v>-144.17431639999995</v>
      </c>
      <c r="O432">
        <f t="shared" si="48"/>
        <v>-144.17431639999995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1.9981820250419897</v>
      </c>
    </row>
    <row r="433" spans="1:19" x14ac:dyDescent="0.3">
      <c r="A433" t="s">
        <v>459</v>
      </c>
      <c r="B433">
        <v>6645.7470702999999</v>
      </c>
      <c r="C433">
        <v>6545.6899414</v>
      </c>
      <c r="D433">
        <v>6748.4677733999997</v>
      </c>
      <c r="E433">
        <v>6835.5454102000003</v>
      </c>
      <c r="F433">
        <v>6529.3198241999999</v>
      </c>
      <c r="G433">
        <v>6545.6899414</v>
      </c>
      <c r="H433">
        <v>6449.7202147999997</v>
      </c>
      <c r="I433">
        <v>6436.2202147999997</v>
      </c>
      <c r="J433">
        <v>6522.9770508000001</v>
      </c>
      <c r="L433" t="str">
        <f t="shared" si="52"/>
        <v>19OCT2023:00:00:00</v>
      </c>
      <c r="M433">
        <v>1</v>
      </c>
      <c r="N433">
        <f t="shared" si="53"/>
        <v>-100.05712889999995</v>
      </c>
      <c r="O433">
        <f t="shared" si="48"/>
        <v>-100.05712889999995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1.5055813566417178</v>
      </c>
    </row>
    <row r="434" spans="1:19" x14ac:dyDescent="0.3">
      <c r="A434" t="s">
        <v>460</v>
      </c>
      <c r="B434">
        <v>6239.3359375</v>
      </c>
      <c r="C434">
        <v>5986.9101563000004</v>
      </c>
      <c r="D434">
        <v>6216.7353516000003</v>
      </c>
      <c r="E434">
        <v>6353.0063477000003</v>
      </c>
      <c r="F434">
        <v>6082.3100586</v>
      </c>
      <c r="G434">
        <v>6073.8598633000001</v>
      </c>
      <c r="H434">
        <v>6037.7099608999997</v>
      </c>
      <c r="I434">
        <v>5986.9101563000004</v>
      </c>
      <c r="J434">
        <v>6066.3505858999997</v>
      </c>
      <c r="L434" t="str">
        <f t="shared" si="52"/>
        <v>19OCT2023:01:00:00</v>
      </c>
      <c r="M434">
        <v>2</v>
      </c>
      <c r="N434">
        <f t="shared" si="53"/>
        <v>-252.42578119999962</v>
      </c>
      <c r="O434">
        <f t="shared" si="48"/>
        <v>-252.42578119999962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4.0457155012740431</v>
      </c>
    </row>
    <row r="435" spans="1:19" x14ac:dyDescent="0.3">
      <c r="A435" t="s">
        <v>461</v>
      </c>
      <c r="B435">
        <v>5907.7900391000003</v>
      </c>
      <c r="C435">
        <v>5646.0800780999998</v>
      </c>
      <c r="D435">
        <v>5904.8305664</v>
      </c>
      <c r="E435">
        <v>6032.0810547000001</v>
      </c>
      <c r="F435">
        <v>5746.3901366999999</v>
      </c>
      <c r="G435">
        <v>5727.4702147999997</v>
      </c>
      <c r="H435">
        <v>5703.4399414</v>
      </c>
      <c r="I435">
        <v>5646.0800780999998</v>
      </c>
      <c r="J435">
        <v>5733.2084961</v>
      </c>
      <c r="L435" t="str">
        <f t="shared" si="52"/>
        <v>19OCT2023:02:00:00</v>
      </c>
      <c r="M435">
        <v>3</v>
      </c>
      <c r="N435">
        <f t="shared" si="53"/>
        <v>-261.70996100000048</v>
      </c>
      <c r="O435">
        <f t="shared" si="48"/>
        <v>-261.70996100000048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4.4299130346187736</v>
      </c>
    </row>
    <row r="436" spans="1:19" x14ac:dyDescent="0.3">
      <c r="A436" t="s">
        <v>462</v>
      </c>
      <c r="B436">
        <v>5728.7778319999998</v>
      </c>
      <c r="C436">
        <v>5446.2099608999997</v>
      </c>
      <c r="D436">
        <v>5696.5786133000001</v>
      </c>
      <c r="E436">
        <v>5792.3842772999997</v>
      </c>
      <c r="F436">
        <v>5548.8300780999998</v>
      </c>
      <c r="G436">
        <v>5516.5400391000003</v>
      </c>
      <c r="H436">
        <v>5511.6499022999997</v>
      </c>
      <c r="I436">
        <v>5446.2099608999997</v>
      </c>
      <c r="J436">
        <v>5533.2109375</v>
      </c>
      <c r="L436" t="str">
        <f t="shared" si="52"/>
        <v>19OCT2023:03:00:00</v>
      </c>
      <c r="M436">
        <v>4</v>
      </c>
      <c r="N436">
        <f t="shared" si="53"/>
        <v>-282.56787110000005</v>
      </c>
      <c r="O436">
        <f t="shared" si="48"/>
        <v>-282.56787110000005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4.9324285106959982</v>
      </c>
    </row>
    <row r="437" spans="1:19" x14ac:dyDescent="0.3">
      <c r="A437" t="s">
        <v>463</v>
      </c>
      <c r="B437">
        <v>5633.3193358999997</v>
      </c>
      <c r="C437">
        <v>5338.4199219000002</v>
      </c>
      <c r="D437">
        <v>5569.8071289</v>
      </c>
      <c r="E437">
        <v>5486.1523438000004</v>
      </c>
      <c r="F437">
        <v>5443.3999022999997</v>
      </c>
      <c r="G437">
        <v>5417.1499022999997</v>
      </c>
      <c r="H437">
        <v>5408.7900391000003</v>
      </c>
      <c r="I437">
        <v>5338.4199219000002</v>
      </c>
      <c r="J437">
        <v>5424.1796875</v>
      </c>
      <c r="L437" t="str">
        <f t="shared" si="52"/>
        <v>19OCT2023:04:00:00</v>
      </c>
      <c r="M437">
        <v>5</v>
      </c>
      <c r="N437">
        <f t="shared" si="53"/>
        <v>-294.89941399999952</v>
      </c>
      <c r="O437">
        <f t="shared" si="48"/>
        <v>-294.89941399999952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5.2349138476966051</v>
      </c>
    </row>
    <row r="438" spans="1:19" x14ac:dyDescent="0.3">
      <c r="A438" t="s">
        <v>464</v>
      </c>
      <c r="B438">
        <v>5674.09375</v>
      </c>
      <c r="C438">
        <v>5381.8598633000001</v>
      </c>
      <c r="D438">
        <v>5601.7265625</v>
      </c>
      <c r="E438">
        <v>5411.4560547000001</v>
      </c>
      <c r="F438">
        <v>5490.6401366999999</v>
      </c>
      <c r="G438">
        <v>5467.4702147999997</v>
      </c>
      <c r="H438">
        <v>5467.1098633000001</v>
      </c>
      <c r="I438">
        <v>5381.8598633000001</v>
      </c>
      <c r="J438">
        <v>5470.8476563000004</v>
      </c>
      <c r="L438" t="str">
        <f t="shared" si="52"/>
        <v>19OCT2023:05:00:00</v>
      </c>
      <c r="M438">
        <v>6</v>
      </c>
      <c r="N438">
        <f t="shared" si="53"/>
        <v>-292.23388669999986</v>
      </c>
      <c r="O438">
        <f t="shared" si="48"/>
        <v>-292.23388669999986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5.1503182635993605</v>
      </c>
    </row>
    <row r="439" spans="1:19" x14ac:dyDescent="0.3">
      <c r="A439" t="s">
        <v>465</v>
      </c>
      <c r="B439">
        <v>5923.0341797000001</v>
      </c>
      <c r="C439">
        <v>5642.2202147999997</v>
      </c>
      <c r="D439">
        <v>5808.4321289</v>
      </c>
      <c r="E439">
        <v>5509.0117188000004</v>
      </c>
      <c r="F439">
        <v>5753.4799805000002</v>
      </c>
      <c r="G439">
        <v>5733.9399414</v>
      </c>
      <c r="H439">
        <v>5729.5400391000003</v>
      </c>
      <c r="I439">
        <v>5642.2202147999997</v>
      </c>
      <c r="J439">
        <v>5721.9565430000002</v>
      </c>
      <c r="L439" t="str">
        <f t="shared" si="52"/>
        <v>19OCT2023:06:00:00</v>
      </c>
      <c r="M439">
        <v>7</v>
      </c>
      <c r="N439">
        <f t="shared" si="53"/>
        <v>-280.81396490000043</v>
      </c>
      <c r="O439">
        <f t="shared" si="48"/>
        <v>-280.81396490000043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4.7410492051934021</v>
      </c>
    </row>
    <row r="440" spans="1:19" x14ac:dyDescent="0.3">
      <c r="A440" t="s">
        <v>466</v>
      </c>
      <c r="B440">
        <v>6414.0786133000001</v>
      </c>
      <c r="C440">
        <v>6179.5200194999998</v>
      </c>
      <c r="D440">
        <v>6241.9858397999997</v>
      </c>
      <c r="E440">
        <v>5893.0874022999997</v>
      </c>
      <c r="F440">
        <v>6291.8798827999999</v>
      </c>
      <c r="G440">
        <v>6274.5297852000003</v>
      </c>
      <c r="H440">
        <v>6260.5400391000003</v>
      </c>
      <c r="I440">
        <v>6179.5200194999998</v>
      </c>
      <c r="J440">
        <v>6237.0561522999997</v>
      </c>
      <c r="L440" t="str">
        <f t="shared" si="52"/>
        <v>19OCT2023:07:00:00</v>
      </c>
      <c r="M440">
        <v>8</v>
      </c>
      <c r="N440">
        <f t="shared" si="53"/>
        <v>-234.55859380000038</v>
      </c>
      <c r="O440">
        <f t="shared" si="48"/>
        <v>-234.55859380000038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3.6569335666330658</v>
      </c>
    </row>
    <row r="441" spans="1:19" x14ac:dyDescent="0.3">
      <c r="A441" t="s">
        <v>467</v>
      </c>
      <c r="B441">
        <v>6691.8999022999997</v>
      </c>
      <c r="C441">
        <v>6510.0097655999998</v>
      </c>
      <c r="D441">
        <v>6501.7866211</v>
      </c>
      <c r="E441">
        <v>6067.3085938000004</v>
      </c>
      <c r="F441">
        <v>6617.5097655999998</v>
      </c>
      <c r="G441">
        <v>6603.8598633000001</v>
      </c>
      <c r="H441">
        <v>6579.9199219000002</v>
      </c>
      <c r="I441">
        <v>6510.0097655999998</v>
      </c>
      <c r="J441">
        <v>6549.4731444999998</v>
      </c>
      <c r="L441" t="str">
        <f t="shared" si="52"/>
        <v>19OCT2023:08:00:00</v>
      </c>
      <c r="M441">
        <v>9</v>
      </c>
      <c r="N441">
        <f t="shared" si="53"/>
        <v>-181.89013669999986</v>
      </c>
      <c r="O441">
        <f t="shared" si="48"/>
        <v>-181.89013669999986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2.7180642172708587</v>
      </c>
    </row>
    <row r="442" spans="1:19" x14ac:dyDescent="0.3">
      <c r="A442" t="s">
        <v>468</v>
      </c>
      <c r="B442">
        <v>6777.8354491999999</v>
      </c>
      <c r="C442">
        <v>6622.5400391000003</v>
      </c>
      <c r="D442">
        <v>6545.8559569999998</v>
      </c>
      <c r="E442">
        <v>6084.2373047000001</v>
      </c>
      <c r="F442">
        <v>6708.5200194999998</v>
      </c>
      <c r="G442">
        <v>6695.1401366999999</v>
      </c>
      <c r="H442">
        <v>6691.6699219000002</v>
      </c>
      <c r="I442">
        <v>6622.5400391000003</v>
      </c>
      <c r="J442">
        <v>6643.8002930000002</v>
      </c>
      <c r="L442" t="str">
        <f t="shared" si="52"/>
        <v>19OCT2023:09:00:00</v>
      </c>
      <c r="M442">
        <v>10</v>
      </c>
      <c r="N442">
        <f t="shared" si="53"/>
        <v>-155.29541009999957</v>
      </c>
      <c r="O442">
        <f t="shared" si="48"/>
        <v>-155.29541009999957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2.2912242597794164</v>
      </c>
    </row>
    <row r="443" spans="1:19" x14ac:dyDescent="0.3">
      <c r="A443" t="s">
        <v>469</v>
      </c>
      <c r="B443">
        <v>6908.6318358999997</v>
      </c>
      <c r="C443">
        <v>6843.6401366999999</v>
      </c>
      <c r="D443">
        <v>6762.2119141000003</v>
      </c>
      <c r="E443">
        <v>6637.7246094000002</v>
      </c>
      <c r="F443">
        <v>6897.7001952999999</v>
      </c>
      <c r="G443">
        <v>6889.8598633000001</v>
      </c>
      <c r="H443">
        <v>6923.2597655999998</v>
      </c>
      <c r="I443">
        <v>6843.6401366999999</v>
      </c>
      <c r="J443">
        <v>6861.2685547000001</v>
      </c>
      <c r="L443" t="str">
        <f t="shared" si="52"/>
        <v>19OCT2023:10:00:00</v>
      </c>
      <c r="M443">
        <v>11</v>
      </c>
      <c r="N443">
        <f t="shared" si="53"/>
        <v>-64.991699199999857</v>
      </c>
      <c r="O443">
        <f t="shared" si="48"/>
        <v>-64.991699199999857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0.94073183726880816</v>
      </c>
    </row>
    <row r="444" spans="1:19" x14ac:dyDescent="0.3">
      <c r="A444" t="s">
        <v>470</v>
      </c>
      <c r="B444">
        <v>7147.7846680000002</v>
      </c>
      <c r="C444">
        <v>7191.8198241999999</v>
      </c>
      <c r="D444">
        <v>7002.984375</v>
      </c>
      <c r="E444">
        <v>7018.1440430000002</v>
      </c>
      <c r="F444">
        <v>7211.9902344000002</v>
      </c>
      <c r="G444">
        <v>7213.8398438000004</v>
      </c>
      <c r="H444">
        <v>7290.1098633000001</v>
      </c>
      <c r="I444">
        <v>7191.8198241999999</v>
      </c>
      <c r="J444">
        <v>7187.7587891000003</v>
      </c>
      <c r="L444" t="str">
        <f t="shared" si="52"/>
        <v>19OCT2023:11:00:00</v>
      </c>
      <c r="M444">
        <v>12</v>
      </c>
      <c r="N444">
        <f t="shared" si="53"/>
        <v>44.035156199999619</v>
      </c>
      <c r="O444" t="str">
        <f t="shared" si="48"/>
        <v/>
      </c>
      <c r="P444">
        <f t="shared" si="49"/>
        <v>44.035156199999619</v>
      </c>
      <c r="Q444" t="str">
        <f t="shared" si="50"/>
        <v/>
      </c>
      <c r="R444">
        <f t="shared" si="51"/>
        <v>1</v>
      </c>
      <c r="S444">
        <f t="shared" si="54"/>
        <v>0.61606719067994764</v>
      </c>
    </row>
    <row r="445" spans="1:19" x14ac:dyDescent="0.3">
      <c r="A445" t="s">
        <v>471</v>
      </c>
      <c r="B445">
        <v>7422.8598633000001</v>
      </c>
      <c r="C445">
        <v>7634.8500977000003</v>
      </c>
      <c r="D445">
        <v>7315.0625</v>
      </c>
      <c r="E445">
        <v>7360.0668944999998</v>
      </c>
      <c r="F445">
        <v>7613.9301758000001</v>
      </c>
      <c r="G445">
        <v>7632.0800780999998</v>
      </c>
      <c r="H445">
        <v>7754.1401366999999</v>
      </c>
      <c r="I445">
        <v>7634.8500977000003</v>
      </c>
      <c r="J445">
        <v>7604.3105469000002</v>
      </c>
      <c r="L445" t="str">
        <f t="shared" si="52"/>
        <v>19OCT2023:12:00:00</v>
      </c>
      <c r="M445">
        <v>13</v>
      </c>
      <c r="N445">
        <f t="shared" si="53"/>
        <v>211.99023440000019</v>
      </c>
      <c r="O445" t="str">
        <f t="shared" si="48"/>
        <v/>
      </c>
      <c r="P445">
        <f t="shared" si="49"/>
        <v>211.99023440000019</v>
      </c>
      <c r="Q445" t="str">
        <f t="shared" si="50"/>
        <v/>
      </c>
      <c r="R445">
        <f t="shared" si="51"/>
        <v>1</v>
      </c>
      <c r="S445">
        <f t="shared" si="54"/>
        <v>2.8559105022057514</v>
      </c>
    </row>
    <row r="446" spans="1:19" x14ac:dyDescent="0.3">
      <c r="A446" t="s">
        <v>472</v>
      </c>
      <c r="B446">
        <v>7830.3286133000001</v>
      </c>
      <c r="C446">
        <v>8129.25</v>
      </c>
      <c r="D446">
        <v>7748.2553711</v>
      </c>
      <c r="E446">
        <v>7770.6811522999997</v>
      </c>
      <c r="F446">
        <v>8067.6098633000001</v>
      </c>
      <c r="G446">
        <v>8095.8701172000001</v>
      </c>
      <c r="H446">
        <v>8256.9501952999999</v>
      </c>
      <c r="I446">
        <v>8129.25</v>
      </c>
      <c r="J446">
        <v>8081.859375</v>
      </c>
      <c r="L446" t="str">
        <f t="shared" si="52"/>
        <v>19OCT2023:13:00:00</v>
      </c>
      <c r="M446">
        <v>14</v>
      </c>
      <c r="N446">
        <f t="shared" si="53"/>
        <v>298.92138669999986</v>
      </c>
      <c r="O446" t="str">
        <f t="shared" si="48"/>
        <v/>
      </c>
      <c r="P446">
        <f t="shared" si="49"/>
        <v>298.92138669999986</v>
      </c>
      <c r="Q446" t="str">
        <f t="shared" si="50"/>
        <v/>
      </c>
      <c r="R446">
        <f t="shared" si="51"/>
        <v>1</v>
      </c>
      <c r="S446">
        <f t="shared" si="54"/>
        <v>3.8174820171949708</v>
      </c>
    </row>
    <row r="447" spans="1:19" x14ac:dyDescent="0.3">
      <c r="A447" t="s">
        <v>473</v>
      </c>
      <c r="B447">
        <v>8285.6708983999997</v>
      </c>
      <c r="C447">
        <v>8650.9199219000002</v>
      </c>
      <c r="D447">
        <v>8175.3129883000001</v>
      </c>
      <c r="E447">
        <v>8156.9038086</v>
      </c>
      <c r="F447">
        <v>8557.8095702999999</v>
      </c>
      <c r="G447">
        <v>8585.0898438000004</v>
      </c>
      <c r="H447">
        <v>8754</v>
      </c>
      <c r="I447">
        <v>8650.9199219000002</v>
      </c>
      <c r="J447">
        <v>8570.8291016000003</v>
      </c>
      <c r="L447" t="str">
        <f t="shared" si="52"/>
        <v>19OCT2023:14:00:00</v>
      </c>
      <c r="M447">
        <v>15</v>
      </c>
      <c r="N447">
        <f t="shared" si="53"/>
        <v>365.24902350000048</v>
      </c>
      <c r="O447" t="str">
        <f t="shared" si="48"/>
        <v/>
      </c>
      <c r="P447">
        <f t="shared" si="49"/>
        <v>365.24902350000048</v>
      </c>
      <c r="Q447" t="str">
        <f t="shared" si="50"/>
        <v/>
      </c>
      <c r="R447">
        <f t="shared" si="51"/>
        <v>1</v>
      </c>
      <c r="S447">
        <f t="shared" si="54"/>
        <v>4.408200952931062</v>
      </c>
    </row>
    <row r="448" spans="1:19" x14ac:dyDescent="0.3">
      <c r="A448" t="s">
        <v>474</v>
      </c>
      <c r="B448">
        <v>8738.9550780999998</v>
      </c>
      <c r="C448">
        <v>9108.8603516000003</v>
      </c>
      <c r="D448">
        <v>8621.171875</v>
      </c>
      <c r="E448">
        <v>8585.8945313000004</v>
      </c>
      <c r="F448">
        <v>9013.7802733999997</v>
      </c>
      <c r="G448">
        <v>9027.8300780999998</v>
      </c>
      <c r="H448">
        <v>9158.0595702999999</v>
      </c>
      <c r="I448">
        <v>9108.8603516000003</v>
      </c>
      <c r="J448">
        <v>9008.4716797000001</v>
      </c>
      <c r="L448" t="str">
        <f t="shared" si="52"/>
        <v>19OCT2023:15:00:00</v>
      </c>
      <c r="M448">
        <v>16</v>
      </c>
      <c r="N448">
        <f t="shared" si="53"/>
        <v>369.90527350000048</v>
      </c>
      <c r="O448" t="str">
        <f t="shared" si="48"/>
        <v/>
      </c>
      <c r="P448">
        <f t="shared" si="49"/>
        <v>369.90527350000048</v>
      </c>
      <c r="Q448" t="str">
        <f t="shared" si="50"/>
        <v/>
      </c>
      <c r="R448">
        <f t="shared" si="51"/>
        <v>1</v>
      </c>
      <c r="S448">
        <f t="shared" si="54"/>
        <v>4.2328318453883647</v>
      </c>
    </row>
    <row r="449" spans="1:19" x14ac:dyDescent="0.3">
      <c r="A449" t="s">
        <v>475</v>
      </c>
      <c r="B449">
        <v>9140.0449219000002</v>
      </c>
      <c r="C449">
        <v>9426.2900391000003</v>
      </c>
      <c r="D449">
        <v>9053.1425780999998</v>
      </c>
      <c r="E449">
        <v>8949.8476563000004</v>
      </c>
      <c r="F449">
        <v>9372.3300780999998</v>
      </c>
      <c r="G449">
        <v>9366.5097655999998</v>
      </c>
      <c r="H449">
        <v>9379.7001952999999</v>
      </c>
      <c r="I449">
        <v>9426.2900391000003</v>
      </c>
      <c r="J449">
        <v>9326.3105469000002</v>
      </c>
      <c r="L449" t="str">
        <f t="shared" si="52"/>
        <v>19OCT2023:16:00:00</v>
      </c>
      <c r="M449">
        <v>17</v>
      </c>
      <c r="N449">
        <f t="shared" si="53"/>
        <v>286.2451172000001</v>
      </c>
      <c r="O449" t="str">
        <f t="shared" si="48"/>
        <v/>
      </c>
      <c r="P449">
        <f t="shared" si="49"/>
        <v>286.2451172000001</v>
      </c>
      <c r="Q449" t="str">
        <f t="shared" si="50"/>
        <v/>
      </c>
      <c r="R449">
        <f t="shared" si="51"/>
        <v>1</v>
      </c>
      <c r="S449">
        <f t="shared" si="54"/>
        <v>3.1317692598440368</v>
      </c>
    </row>
    <row r="450" spans="1:19" x14ac:dyDescent="0.3">
      <c r="A450" t="s">
        <v>476</v>
      </c>
      <c r="B450">
        <v>9515.5107422000001</v>
      </c>
      <c r="C450">
        <v>9603.4804688000004</v>
      </c>
      <c r="D450">
        <v>9478.7539063000004</v>
      </c>
      <c r="E450">
        <v>9387.2568358999997</v>
      </c>
      <c r="F450">
        <v>9618.9199219000002</v>
      </c>
      <c r="G450">
        <v>9597.9003905999998</v>
      </c>
      <c r="H450">
        <v>9473.2001952999999</v>
      </c>
      <c r="I450">
        <v>9603.4804688000004</v>
      </c>
      <c r="J450">
        <v>9540.4375</v>
      </c>
      <c r="L450" t="str">
        <f t="shared" si="52"/>
        <v>19OCT2023:17:00:00</v>
      </c>
      <c r="M450">
        <v>18</v>
      </c>
      <c r="N450">
        <f t="shared" si="53"/>
        <v>87.969726600000286</v>
      </c>
      <c r="O450" t="str">
        <f t="shared" si="48"/>
        <v/>
      </c>
      <c r="P450">
        <f t="shared" si="49"/>
        <v>87.969726600000286</v>
      </c>
      <c r="Q450" t="str">
        <f t="shared" si="50"/>
        <v/>
      </c>
      <c r="R450">
        <f t="shared" si="51"/>
        <v>1</v>
      </c>
      <c r="S450">
        <f t="shared" si="54"/>
        <v>0.92448770206171349</v>
      </c>
    </row>
    <row r="451" spans="1:19" x14ac:dyDescent="0.3">
      <c r="A451" t="s">
        <v>477</v>
      </c>
      <c r="B451">
        <v>9652.2460938000004</v>
      </c>
      <c r="C451">
        <v>9598.0703125</v>
      </c>
      <c r="D451">
        <v>9706.8222655999998</v>
      </c>
      <c r="E451">
        <v>9651.3720702999999</v>
      </c>
      <c r="F451">
        <v>9674.0498047000001</v>
      </c>
      <c r="G451">
        <v>9649.1796875</v>
      </c>
      <c r="H451">
        <v>9408.9003905999998</v>
      </c>
      <c r="I451">
        <v>9598.0703125</v>
      </c>
      <c r="J451">
        <v>9575.7783202999999</v>
      </c>
      <c r="L451" t="str">
        <f t="shared" si="52"/>
        <v>19OCT2023:18:00:00</v>
      </c>
      <c r="M451">
        <v>19</v>
      </c>
      <c r="N451">
        <f t="shared" si="53"/>
        <v>-54.175781300000381</v>
      </c>
      <c r="O451">
        <f t="shared" ref="O451:O514" si="55">IF(N451&lt;0,N451,"")</f>
        <v>-54.175781300000381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0.56127641974233866</v>
      </c>
    </row>
    <row r="452" spans="1:19" x14ac:dyDescent="0.3">
      <c r="A452" t="s">
        <v>478</v>
      </c>
      <c r="B452">
        <v>9306.3251952999999</v>
      </c>
      <c r="C452">
        <v>9319.2900391000003</v>
      </c>
      <c r="D452">
        <v>9580.4003905999998</v>
      </c>
      <c r="E452">
        <v>9497.0625</v>
      </c>
      <c r="F452">
        <v>9449.4902344000002</v>
      </c>
      <c r="G452">
        <v>9422.4404297000001</v>
      </c>
      <c r="H452">
        <v>9107.9101563000004</v>
      </c>
      <c r="I452">
        <v>9319.2900391000003</v>
      </c>
      <c r="J452">
        <v>9331.4335938000004</v>
      </c>
      <c r="L452" t="str">
        <f t="shared" ref="L452:L515" si="59">A452</f>
        <v>19OCT2023:19:00:00</v>
      </c>
      <c r="M452">
        <v>20</v>
      </c>
      <c r="N452">
        <f t="shared" ref="N452:N515" si="60">C452-B452</f>
        <v>12.964843800000381</v>
      </c>
      <c r="O452" t="str">
        <f t="shared" si="55"/>
        <v/>
      </c>
      <c r="P452">
        <f t="shared" si="56"/>
        <v>12.964843800000381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0.13931217239805946</v>
      </c>
    </row>
    <row r="453" spans="1:19" x14ac:dyDescent="0.3">
      <c r="A453" t="s">
        <v>479</v>
      </c>
      <c r="B453">
        <v>8980.7763672000001</v>
      </c>
      <c r="C453">
        <v>9031.4697266000003</v>
      </c>
      <c r="D453">
        <v>9418.2646483999997</v>
      </c>
      <c r="E453">
        <v>9358.2753905999998</v>
      </c>
      <c r="F453">
        <v>9195.1396483999997</v>
      </c>
      <c r="G453">
        <v>9161.6601563000004</v>
      </c>
      <c r="H453">
        <v>8843.7099608999997</v>
      </c>
      <c r="I453">
        <v>9031.4697266000003</v>
      </c>
      <c r="J453">
        <v>9081.8867188000004</v>
      </c>
      <c r="L453" t="str">
        <f t="shared" si="59"/>
        <v>19OCT2023:20:00:00</v>
      </c>
      <c r="M453">
        <v>21</v>
      </c>
      <c r="N453">
        <f t="shared" si="60"/>
        <v>50.69335940000019</v>
      </c>
      <c r="O453" t="str">
        <f t="shared" si="55"/>
        <v/>
      </c>
      <c r="P453">
        <f t="shared" si="56"/>
        <v>50.69335940000019</v>
      </c>
      <c r="Q453" t="str">
        <f t="shared" si="57"/>
        <v/>
      </c>
      <c r="R453">
        <f t="shared" si="58"/>
        <v>1</v>
      </c>
      <c r="S453">
        <f t="shared" si="61"/>
        <v>0.56446522357626883</v>
      </c>
    </row>
    <row r="454" spans="1:19" x14ac:dyDescent="0.3">
      <c r="A454" t="s">
        <v>480</v>
      </c>
      <c r="B454">
        <v>8559.6142577999999</v>
      </c>
      <c r="C454">
        <v>8665.5</v>
      </c>
      <c r="D454">
        <v>9140.7333983999997</v>
      </c>
      <c r="E454">
        <v>9090.5908202999999</v>
      </c>
      <c r="F454">
        <v>8844.5996094000002</v>
      </c>
      <c r="G454">
        <v>8812.75</v>
      </c>
      <c r="H454">
        <v>8516.8798827999999</v>
      </c>
      <c r="I454">
        <v>8665.5</v>
      </c>
      <c r="J454">
        <v>8748.5957030999998</v>
      </c>
      <c r="L454" t="str">
        <f t="shared" si="59"/>
        <v>19OCT2023:21:00:00</v>
      </c>
      <c r="M454">
        <v>22</v>
      </c>
      <c r="N454">
        <f t="shared" si="60"/>
        <v>105.8857422000001</v>
      </c>
      <c r="O454" t="str">
        <f t="shared" si="55"/>
        <v/>
      </c>
      <c r="P454">
        <f t="shared" si="56"/>
        <v>105.8857422000001</v>
      </c>
      <c r="Q454" t="str">
        <f t="shared" si="57"/>
        <v/>
      </c>
      <c r="R454">
        <f t="shared" si="58"/>
        <v>1</v>
      </c>
      <c r="S454">
        <f t="shared" si="61"/>
        <v>1.2370387147237514</v>
      </c>
    </row>
    <row r="455" spans="1:19" x14ac:dyDescent="0.3">
      <c r="A455" t="s">
        <v>481</v>
      </c>
      <c r="B455">
        <v>8030.2084961</v>
      </c>
      <c r="C455">
        <v>8175.0097655999998</v>
      </c>
      <c r="D455">
        <v>8535.0800780999998</v>
      </c>
      <c r="E455">
        <v>8513.046875</v>
      </c>
      <c r="F455">
        <v>8366.2197266000003</v>
      </c>
      <c r="G455">
        <v>8332.2197266000003</v>
      </c>
      <c r="H455">
        <v>8054.0898438000004</v>
      </c>
      <c r="I455">
        <v>8175.0097655999998</v>
      </c>
      <c r="J455">
        <v>8245.5898438000004</v>
      </c>
      <c r="L455" t="str">
        <f t="shared" si="59"/>
        <v>19OCT2023:22:00:00</v>
      </c>
      <c r="M455">
        <v>23</v>
      </c>
      <c r="N455">
        <f t="shared" si="60"/>
        <v>144.80126949999976</v>
      </c>
      <c r="O455" t="str">
        <f t="shared" si="55"/>
        <v/>
      </c>
      <c r="P455">
        <f t="shared" si="56"/>
        <v>144.80126949999976</v>
      </c>
      <c r="Q455" t="str">
        <f t="shared" si="57"/>
        <v/>
      </c>
      <c r="R455">
        <f t="shared" si="58"/>
        <v>1</v>
      </c>
      <c r="S455">
        <f t="shared" si="61"/>
        <v>1.8032068478710712</v>
      </c>
    </row>
    <row r="456" spans="1:19" x14ac:dyDescent="0.3">
      <c r="A456" t="s">
        <v>482</v>
      </c>
      <c r="B456">
        <v>7358.8417969000002</v>
      </c>
      <c r="C456">
        <v>7608.8398438000004</v>
      </c>
      <c r="D456">
        <v>7804.9057616999999</v>
      </c>
      <c r="E456">
        <v>7760.0278319999998</v>
      </c>
      <c r="F456">
        <v>7763.1899414</v>
      </c>
      <c r="G456">
        <v>7723.8500977000003</v>
      </c>
      <c r="H456">
        <v>7482.0898438000004</v>
      </c>
      <c r="I456">
        <v>7608.8398438000004</v>
      </c>
      <c r="J456">
        <v>7636.9648438000004</v>
      </c>
      <c r="L456" t="str">
        <f t="shared" si="59"/>
        <v>19OCT2023:23:00:00</v>
      </c>
      <c r="M456">
        <v>24</v>
      </c>
      <c r="N456">
        <f t="shared" si="60"/>
        <v>249.99804690000019</v>
      </c>
      <c r="O456" t="str">
        <f t="shared" si="55"/>
        <v/>
      </c>
      <c r="P456">
        <f t="shared" si="56"/>
        <v>249.99804690000019</v>
      </c>
      <c r="Q456" t="str">
        <f t="shared" si="57"/>
        <v/>
      </c>
      <c r="R456">
        <f t="shared" si="58"/>
        <v>1</v>
      </c>
      <c r="S456">
        <f t="shared" si="61"/>
        <v>3.3972472000324134</v>
      </c>
    </row>
    <row r="457" spans="1:19" x14ac:dyDescent="0.3">
      <c r="A457" t="s">
        <v>483</v>
      </c>
      <c r="B457">
        <v>6707.7910155999998</v>
      </c>
      <c r="C457">
        <v>7012.2099608999997</v>
      </c>
      <c r="D457">
        <v>7149.6459961</v>
      </c>
      <c r="E457">
        <v>7126.2568358999997</v>
      </c>
      <c r="F457">
        <v>7128.1899414</v>
      </c>
      <c r="G457">
        <v>7084.6000977000003</v>
      </c>
      <c r="H457">
        <v>6870.7998047000001</v>
      </c>
      <c r="I457">
        <v>7012.2099608999997</v>
      </c>
      <c r="J457">
        <v>7016.1113280999998</v>
      </c>
      <c r="L457" t="str">
        <f t="shared" si="59"/>
        <v>20OCT2023:00:00:00</v>
      </c>
      <c r="M457">
        <v>1</v>
      </c>
      <c r="N457">
        <f t="shared" si="60"/>
        <v>304.4189452999999</v>
      </c>
      <c r="O457" t="str">
        <f t="shared" si="55"/>
        <v/>
      </c>
      <c r="P457">
        <f t="shared" si="56"/>
        <v>304.4189452999999</v>
      </c>
      <c r="Q457" t="str">
        <f t="shared" si="57"/>
        <v/>
      </c>
      <c r="R457">
        <f t="shared" si="58"/>
        <v>1</v>
      </c>
      <c r="S457">
        <f t="shared" si="61"/>
        <v>4.5382890521190484</v>
      </c>
    </row>
    <row r="458" spans="1:19" x14ac:dyDescent="0.3">
      <c r="A458" t="s">
        <v>484</v>
      </c>
      <c r="B458">
        <v>6229.8935547000001</v>
      </c>
      <c r="C458">
        <v>6610.9902344000002</v>
      </c>
      <c r="D458">
        <v>6467.2783202999999</v>
      </c>
      <c r="E458">
        <v>6383.1459961</v>
      </c>
      <c r="F458">
        <v>6494.1401366999999</v>
      </c>
      <c r="G458">
        <v>6536.8198241999999</v>
      </c>
      <c r="H458">
        <v>6610.9902344000002</v>
      </c>
      <c r="I458">
        <v>6346.6298827999999</v>
      </c>
      <c r="J458">
        <v>6483.8378905999998</v>
      </c>
      <c r="L458" t="str">
        <f t="shared" si="59"/>
        <v>20OCT2023:01:00:00</v>
      </c>
      <c r="M458">
        <v>2</v>
      </c>
      <c r="N458">
        <f t="shared" si="60"/>
        <v>381.0966797000001</v>
      </c>
      <c r="O458" t="str">
        <f t="shared" si="55"/>
        <v/>
      </c>
      <c r="P458">
        <f t="shared" si="56"/>
        <v>381.0966797000001</v>
      </c>
      <c r="Q458" t="str">
        <f t="shared" si="57"/>
        <v/>
      </c>
      <c r="R458">
        <f t="shared" si="58"/>
        <v>1</v>
      </c>
      <c r="S458">
        <f t="shared" si="61"/>
        <v>6.1172261829817369</v>
      </c>
    </row>
    <row r="459" spans="1:19" x14ac:dyDescent="0.3">
      <c r="A459" t="s">
        <v>485</v>
      </c>
      <c r="B459">
        <v>5865.8432616999999</v>
      </c>
      <c r="C459">
        <v>6188.3999022999997</v>
      </c>
      <c r="D459">
        <v>6095.4755858999997</v>
      </c>
      <c r="E459">
        <v>6019.1625977000003</v>
      </c>
      <c r="F459">
        <v>6063.5600586</v>
      </c>
      <c r="G459">
        <v>6095.7797852000003</v>
      </c>
      <c r="H459">
        <v>6188.3999022999997</v>
      </c>
      <c r="I459">
        <v>5926.3198241999999</v>
      </c>
      <c r="J459">
        <v>6069.4453125</v>
      </c>
      <c r="L459" t="str">
        <f t="shared" si="59"/>
        <v>20OCT2023:02:00:00</v>
      </c>
      <c r="M459">
        <v>3</v>
      </c>
      <c r="N459">
        <f t="shared" si="60"/>
        <v>322.55664059999981</v>
      </c>
      <c r="O459" t="str">
        <f t="shared" si="55"/>
        <v/>
      </c>
      <c r="P459">
        <f t="shared" si="56"/>
        <v>322.55664059999981</v>
      </c>
      <c r="Q459" t="str">
        <f t="shared" si="57"/>
        <v/>
      </c>
      <c r="R459">
        <f t="shared" si="58"/>
        <v>1</v>
      </c>
      <c r="S459">
        <f t="shared" si="61"/>
        <v>5.4988963429363533</v>
      </c>
    </row>
    <row r="460" spans="1:19" x14ac:dyDescent="0.3">
      <c r="A460" t="s">
        <v>486</v>
      </c>
      <c r="B460">
        <v>5667.0136719000002</v>
      </c>
      <c r="C460">
        <v>5915.2700194999998</v>
      </c>
      <c r="D460">
        <v>5872.3471680000002</v>
      </c>
      <c r="E460">
        <v>5800.6513672000001</v>
      </c>
      <c r="F460">
        <v>5781.3100586</v>
      </c>
      <c r="G460">
        <v>5802.7597655999998</v>
      </c>
      <c r="H460">
        <v>5915.2700194999998</v>
      </c>
      <c r="I460">
        <v>5652.3500977000003</v>
      </c>
      <c r="J460">
        <v>5803.1625977000003</v>
      </c>
      <c r="L460" t="str">
        <f t="shared" si="59"/>
        <v>20OCT2023:03:00:00</v>
      </c>
      <c r="M460">
        <v>4</v>
      </c>
      <c r="N460">
        <f t="shared" si="60"/>
        <v>248.25634759999957</v>
      </c>
      <c r="O460" t="str">
        <f t="shared" si="55"/>
        <v/>
      </c>
      <c r="P460">
        <f t="shared" si="56"/>
        <v>248.25634759999957</v>
      </c>
      <c r="Q460" t="str">
        <f t="shared" si="57"/>
        <v/>
      </c>
      <c r="R460">
        <f t="shared" si="58"/>
        <v>1</v>
      </c>
      <c r="S460">
        <f t="shared" si="61"/>
        <v>4.380726110314213</v>
      </c>
    </row>
    <row r="461" spans="1:19" x14ac:dyDescent="0.3">
      <c r="A461" t="s">
        <v>487</v>
      </c>
      <c r="B461">
        <v>5557.7338866999999</v>
      </c>
      <c r="C461">
        <v>5754.5698241999999</v>
      </c>
      <c r="D461">
        <v>5719.8803711</v>
      </c>
      <c r="E461">
        <v>5566.8520508000001</v>
      </c>
      <c r="F461">
        <v>5645.9399414</v>
      </c>
      <c r="G461">
        <v>5666.3198241999999</v>
      </c>
      <c r="H461">
        <v>5754.5698241999999</v>
      </c>
      <c r="I461">
        <v>5511.6601563000004</v>
      </c>
      <c r="J461">
        <v>5655.0712891000003</v>
      </c>
      <c r="L461" t="str">
        <f t="shared" si="59"/>
        <v>20OCT2023:04:00:00</v>
      </c>
      <c r="M461">
        <v>5</v>
      </c>
      <c r="N461">
        <f t="shared" si="60"/>
        <v>196.8359375</v>
      </c>
      <c r="O461" t="str">
        <f t="shared" si="55"/>
        <v/>
      </c>
      <c r="P461">
        <f t="shared" si="56"/>
        <v>196.8359375</v>
      </c>
      <c r="Q461" t="str">
        <f t="shared" si="57"/>
        <v/>
      </c>
      <c r="R461">
        <f t="shared" si="58"/>
        <v>1</v>
      </c>
      <c r="S461">
        <f t="shared" si="61"/>
        <v>3.5416581922182444</v>
      </c>
    </row>
    <row r="462" spans="1:19" x14ac:dyDescent="0.3">
      <c r="A462" t="s">
        <v>488</v>
      </c>
      <c r="B462">
        <v>5578.5371094000002</v>
      </c>
      <c r="C462">
        <v>5744.2299805000002</v>
      </c>
      <c r="D462">
        <v>5727.0795897999997</v>
      </c>
      <c r="E462">
        <v>5528.2143555000002</v>
      </c>
      <c r="F462">
        <v>5664.7998047000001</v>
      </c>
      <c r="G462">
        <v>5685.3500977000003</v>
      </c>
      <c r="H462">
        <v>5744.2299805000002</v>
      </c>
      <c r="I462">
        <v>5529.1499022999997</v>
      </c>
      <c r="J462">
        <v>5662.4448241999999</v>
      </c>
      <c r="L462" t="str">
        <f t="shared" si="59"/>
        <v>20OCT2023:05:00:00</v>
      </c>
      <c r="M462">
        <v>6</v>
      </c>
      <c r="N462">
        <f t="shared" si="60"/>
        <v>165.69287110000005</v>
      </c>
      <c r="O462" t="str">
        <f t="shared" si="55"/>
        <v/>
      </c>
      <c r="P462">
        <f t="shared" si="56"/>
        <v>165.69287110000005</v>
      </c>
      <c r="Q462" t="str">
        <f t="shared" si="57"/>
        <v/>
      </c>
      <c r="R462">
        <f t="shared" si="58"/>
        <v>1</v>
      </c>
      <c r="S462">
        <f t="shared" si="61"/>
        <v>2.9701849759285937</v>
      </c>
    </row>
    <row r="463" spans="1:19" x14ac:dyDescent="0.3">
      <c r="A463" t="s">
        <v>489</v>
      </c>
      <c r="B463">
        <v>5804.1196289</v>
      </c>
      <c r="C463">
        <v>5939.7700194999998</v>
      </c>
      <c r="D463">
        <v>5918.0180664</v>
      </c>
      <c r="E463">
        <v>5599.5454102000003</v>
      </c>
      <c r="F463">
        <v>5894.75</v>
      </c>
      <c r="G463">
        <v>5917.3999022999997</v>
      </c>
      <c r="H463">
        <v>5939.7700194999998</v>
      </c>
      <c r="I463">
        <v>5764.1298827999999</v>
      </c>
      <c r="J463">
        <v>5875.9882813000004</v>
      </c>
      <c r="L463" t="str">
        <f t="shared" si="59"/>
        <v>20OCT2023:06:00:00</v>
      </c>
      <c r="M463">
        <v>7</v>
      </c>
      <c r="N463">
        <f t="shared" si="60"/>
        <v>135.65039059999981</v>
      </c>
      <c r="O463" t="str">
        <f t="shared" si="55"/>
        <v/>
      </c>
      <c r="P463">
        <f t="shared" si="56"/>
        <v>135.65039059999981</v>
      </c>
      <c r="Q463" t="str">
        <f t="shared" si="57"/>
        <v/>
      </c>
      <c r="R463">
        <f t="shared" si="58"/>
        <v>1</v>
      </c>
      <c r="S463">
        <f t="shared" si="61"/>
        <v>2.3371398122906775</v>
      </c>
    </row>
    <row r="464" spans="1:19" x14ac:dyDescent="0.3">
      <c r="A464" t="s">
        <v>490</v>
      </c>
      <c r="B464">
        <v>6274.5576172000001</v>
      </c>
      <c r="C464">
        <v>6424.9501952999999</v>
      </c>
      <c r="D464">
        <v>6336.7768555000002</v>
      </c>
      <c r="E464">
        <v>5970.2055664</v>
      </c>
      <c r="F464">
        <v>6407.3598633000001</v>
      </c>
      <c r="G464">
        <v>6432.7998047000001</v>
      </c>
      <c r="H464">
        <v>6424.9501952999999</v>
      </c>
      <c r="I464">
        <v>6293.7202147999997</v>
      </c>
      <c r="J464">
        <v>6366.9726563000004</v>
      </c>
      <c r="L464" t="str">
        <f t="shared" si="59"/>
        <v>20OCT2023:07:00:00</v>
      </c>
      <c r="M464">
        <v>8</v>
      </c>
      <c r="N464">
        <f t="shared" si="60"/>
        <v>150.39257809999981</v>
      </c>
      <c r="O464" t="str">
        <f t="shared" si="55"/>
        <v/>
      </c>
      <c r="P464">
        <f t="shared" si="56"/>
        <v>150.39257809999981</v>
      </c>
      <c r="Q464" t="str">
        <f t="shared" si="57"/>
        <v/>
      </c>
      <c r="R464">
        <f t="shared" si="58"/>
        <v>1</v>
      </c>
      <c r="S464">
        <f t="shared" si="61"/>
        <v>2.3968634487910241</v>
      </c>
    </row>
    <row r="465" spans="1:19" x14ac:dyDescent="0.3">
      <c r="A465" t="s">
        <v>491</v>
      </c>
      <c r="B465">
        <v>6582.2744141000003</v>
      </c>
      <c r="C465">
        <v>6731.6401366999999</v>
      </c>
      <c r="D465">
        <v>6593.3359375</v>
      </c>
      <c r="E465">
        <v>6133.9746094000002</v>
      </c>
      <c r="F465">
        <v>6721.5698241999999</v>
      </c>
      <c r="G465">
        <v>6747.0400391000003</v>
      </c>
      <c r="H465">
        <v>6731.6401366999999</v>
      </c>
      <c r="I465">
        <v>6620.4599608999997</v>
      </c>
      <c r="J465">
        <v>6671.1586914</v>
      </c>
      <c r="L465" t="str">
        <f t="shared" si="59"/>
        <v>20OCT2023:08:00:00</v>
      </c>
      <c r="M465">
        <v>9</v>
      </c>
      <c r="N465">
        <f t="shared" si="60"/>
        <v>149.36572259999957</v>
      </c>
      <c r="O465" t="str">
        <f t="shared" si="55"/>
        <v/>
      </c>
      <c r="P465">
        <f t="shared" si="56"/>
        <v>149.36572259999957</v>
      </c>
      <c r="Q465" t="str">
        <f t="shared" si="57"/>
        <v/>
      </c>
      <c r="R465">
        <f t="shared" si="58"/>
        <v>1</v>
      </c>
      <c r="S465">
        <f t="shared" si="61"/>
        <v>2.2692114184732373</v>
      </c>
    </row>
    <row r="466" spans="1:19" x14ac:dyDescent="0.3">
      <c r="A466" t="s">
        <v>492</v>
      </c>
      <c r="B466">
        <v>6623.2001952999999</v>
      </c>
      <c r="C466">
        <v>6918.6801758000001</v>
      </c>
      <c r="D466">
        <v>6648.5297852000003</v>
      </c>
      <c r="E466">
        <v>6066.8872069999998</v>
      </c>
      <c r="F466">
        <v>6863.5400391000003</v>
      </c>
      <c r="G466">
        <v>6886.9199219000002</v>
      </c>
      <c r="H466">
        <v>6918.6801758000001</v>
      </c>
      <c r="I466">
        <v>6779.0498047000001</v>
      </c>
      <c r="J466">
        <v>6814.0712891000003</v>
      </c>
      <c r="L466" t="str">
        <f t="shared" si="59"/>
        <v>20OCT2023:09:00:00</v>
      </c>
      <c r="M466">
        <v>10</v>
      </c>
      <c r="N466">
        <f t="shared" si="60"/>
        <v>295.47998050000024</v>
      </c>
      <c r="O466" t="str">
        <f t="shared" si="55"/>
        <v/>
      </c>
      <c r="P466">
        <f t="shared" si="56"/>
        <v>295.47998050000024</v>
      </c>
      <c r="Q466" t="str">
        <f t="shared" si="57"/>
        <v/>
      </c>
      <c r="R466">
        <f t="shared" si="58"/>
        <v>1</v>
      </c>
      <c r="S466">
        <f t="shared" si="61"/>
        <v>4.4612871691494504</v>
      </c>
    </row>
    <row r="467" spans="1:19" x14ac:dyDescent="0.3">
      <c r="A467" t="s">
        <v>493</v>
      </c>
      <c r="B467">
        <v>6746.8852539</v>
      </c>
      <c r="C467">
        <v>7302.1801758000001</v>
      </c>
      <c r="D467">
        <v>6932.2944336</v>
      </c>
      <c r="E467">
        <v>6729.9169922000001</v>
      </c>
      <c r="F467">
        <v>7158.6401366999999</v>
      </c>
      <c r="G467">
        <v>7181.6499022999997</v>
      </c>
      <c r="H467">
        <v>7302.1801758000001</v>
      </c>
      <c r="I467">
        <v>7104.6899414</v>
      </c>
      <c r="J467">
        <v>7142.5488280999998</v>
      </c>
      <c r="L467" t="str">
        <f t="shared" si="59"/>
        <v>20OCT2023:10:00:00</v>
      </c>
      <c r="M467">
        <v>11</v>
      </c>
      <c r="N467">
        <f t="shared" si="60"/>
        <v>555.29492190000019</v>
      </c>
      <c r="O467" t="str">
        <f t="shared" si="55"/>
        <v/>
      </c>
      <c r="P467">
        <f t="shared" si="56"/>
        <v>555.29492190000019</v>
      </c>
      <c r="Q467" t="str">
        <f t="shared" si="57"/>
        <v/>
      </c>
      <c r="R467">
        <f t="shared" si="58"/>
        <v>1</v>
      </c>
      <c r="S467">
        <f t="shared" si="61"/>
        <v>8.2303892982174993</v>
      </c>
    </row>
    <row r="468" spans="1:19" x14ac:dyDescent="0.3">
      <c r="A468" t="s">
        <v>494</v>
      </c>
      <c r="B468">
        <v>7073.5883789</v>
      </c>
      <c r="C468">
        <v>7848.0097655999998</v>
      </c>
      <c r="D468">
        <v>7412.4287108999997</v>
      </c>
      <c r="E468">
        <v>7206.7622069999998</v>
      </c>
      <c r="F468">
        <v>7614.9902344000002</v>
      </c>
      <c r="G468">
        <v>7643.2797852000003</v>
      </c>
      <c r="H468">
        <v>7848.0097655999998</v>
      </c>
      <c r="I468">
        <v>7603.2700194999998</v>
      </c>
      <c r="J468">
        <v>7643.6972655999998</v>
      </c>
      <c r="L468" t="str">
        <f t="shared" si="59"/>
        <v>20OCT2023:11:00:00</v>
      </c>
      <c r="M468">
        <v>12</v>
      </c>
      <c r="N468">
        <f t="shared" si="60"/>
        <v>774.42138669999986</v>
      </c>
      <c r="O468" t="str">
        <f t="shared" si="55"/>
        <v/>
      </c>
      <c r="P468">
        <f t="shared" si="56"/>
        <v>774.42138669999986</v>
      </c>
      <c r="Q468" t="str">
        <f t="shared" si="57"/>
        <v/>
      </c>
      <c r="R468">
        <f t="shared" si="58"/>
        <v>1</v>
      </c>
      <c r="S468">
        <f t="shared" si="61"/>
        <v>10.948069709711165</v>
      </c>
    </row>
    <row r="469" spans="1:19" x14ac:dyDescent="0.3">
      <c r="A469" t="s">
        <v>495</v>
      </c>
      <c r="B469">
        <v>7462.7451172000001</v>
      </c>
      <c r="C469">
        <v>8488.2998047000001</v>
      </c>
      <c r="D469">
        <v>8001.8007813000004</v>
      </c>
      <c r="E469">
        <v>7669.5351563000004</v>
      </c>
      <c r="F469">
        <v>8176.0297852000003</v>
      </c>
      <c r="G469">
        <v>8212.4501952999999</v>
      </c>
      <c r="H469">
        <v>8488.2998047000001</v>
      </c>
      <c r="I469">
        <v>8226.9296875</v>
      </c>
      <c r="J469">
        <v>8253.7773438000004</v>
      </c>
      <c r="L469" t="str">
        <f t="shared" si="59"/>
        <v>20OCT2023:12:00:00</v>
      </c>
      <c r="M469">
        <v>13</v>
      </c>
      <c r="N469">
        <f t="shared" si="60"/>
        <v>1025.5546875</v>
      </c>
      <c r="O469" t="str">
        <f t="shared" si="55"/>
        <v/>
      </c>
      <c r="P469">
        <f t="shared" si="56"/>
        <v>1025.5546875</v>
      </c>
      <c r="Q469" t="str">
        <f t="shared" si="57"/>
        <v/>
      </c>
      <c r="R469">
        <f t="shared" si="58"/>
        <v>1</v>
      </c>
      <c r="S469">
        <f t="shared" si="61"/>
        <v>13.74232499427483</v>
      </c>
    </row>
    <row r="470" spans="1:19" x14ac:dyDescent="0.3">
      <c r="A470" t="s">
        <v>496</v>
      </c>
      <c r="B470">
        <v>8023.7827147999997</v>
      </c>
      <c r="C470">
        <v>9153.8896483999997</v>
      </c>
      <c r="D470">
        <v>8763.2871094000002</v>
      </c>
      <c r="E470">
        <v>8207.5576172000001</v>
      </c>
      <c r="F470">
        <v>8805.25</v>
      </c>
      <c r="G470">
        <v>8848.6103516000003</v>
      </c>
      <c r="H470">
        <v>9153.8896483999997</v>
      </c>
      <c r="I470">
        <v>8925.3603516000003</v>
      </c>
      <c r="J470">
        <v>8941.8193358999997</v>
      </c>
      <c r="L470" t="str">
        <f t="shared" si="59"/>
        <v>20OCT2023:13:00:00</v>
      </c>
      <c r="M470">
        <v>14</v>
      </c>
      <c r="N470">
        <f t="shared" si="60"/>
        <v>1130.1069336</v>
      </c>
      <c r="O470" t="str">
        <f t="shared" si="55"/>
        <v/>
      </c>
      <c r="P470">
        <f t="shared" si="56"/>
        <v>1130.1069336</v>
      </c>
      <c r="Q470" t="str">
        <f t="shared" si="57"/>
        <v/>
      </c>
      <c r="R470">
        <f t="shared" si="58"/>
        <v>1</v>
      </c>
      <c r="S470">
        <f t="shared" si="61"/>
        <v>14.084465815799064</v>
      </c>
    </row>
    <row r="471" spans="1:19" x14ac:dyDescent="0.3">
      <c r="A471" t="s">
        <v>497</v>
      </c>
      <c r="B471">
        <v>8683.8212891000003</v>
      </c>
      <c r="C471">
        <v>9859.8701172000001</v>
      </c>
      <c r="D471">
        <v>9485.5869141000003</v>
      </c>
      <c r="E471">
        <v>8784.7490233999997</v>
      </c>
      <c r="F471">
        <v>9529.5498047000001</v>
      </c>
      <c r="G471">
        <v>9579.6103516000003</v>
      </c>
      <c r="H471">
        <v>9859.8701172000001</v>
      </c>
      <c r="I471">
        <v>9705.9296875</v>
      </c>
      <c r="J471">
        <v>9677.7744141000003</v>
      </c>
      <c r="L471" t="str">
        <f t="shared" si="59"/>
        <v>20OCT2023:14:00:00</v>
      </c>
      <c r="M471">
        <v>15</v>
      </c>
      <c r="N471">
        <f t="shared" si="60"/>
        <v>1176.0488280999998</v>
      </c>
      <c r="O471" t="str">
        <f t="shared" si="55"/>
        <v/>
      </c>
      <c r="P471">
        <f t="shared" si="56"/>
        <v>1176.0488280999998</v>
      </c>
      <c r="Q471" t="str">
        <f t="shared" si="57"/>
        <v/>
      </c>
      <c r="R471">
        <f t="shared" si="58"/>
        <v>1</v>
      </c>
      <c r="S471">
        <f t="shared" si="61"/>
        <v>13.542987458484268</v>
      </c>
    </row>
    <row r="472" spans="1:19" x14ac:dyDescent="0.3">
      <c r="A472" t="s">
        <v>498</v>
      </c>
      <c r="B472">
        <v>9383.9013672000001</v>
      </c>
      <c r="C472">
        <v>10441</v>
      </c>
      <c r="D472">
        <v>10164.507813</v>
      </c>
      <c r="E472">
        <v>9400.6826172000001</v>
      </c>
      <c r="F472">
        <v>10171.299805000001</v>
      </c>
      <c r="G472">
        <v>10227.799805000001</v>
      </c>
      <c r="H472">
        <v>10441</v>
      </c>
      <c r="I472">
        <v>10340.599609000001</v>
      </c>
      <c r="J472">
        <v>10307.291992</v>
      </c>
      <c r="L472" t="str">
        <f t="shared" si="59"/>
        <v>20OCT2023:15:00:00</v>
      </c>
      <c r="M472">
        <v>16</v>
      </c>
      <c r="N472">
        <f t="shared" si="60"/>
        <v>1057.0986327999999</v>
      </c>
      <c r="O472" t="str">
        <f t="shared" si="55"/>
        <v/>
      </c>
      <c r="P472">
        <f t="shared" si="56"/>
        <v>1057.0986327999999</v>
      </c>
      <c r="Q472" t="str">
        <f t="shared" si="57"/>
        <v/>
      </c>
      <c r="R472">
        <f t="shared" si="58"/>
        <v>1</v>
      </c>
      <c r="S472">
        <f t="shared" si="61"/>
        <v>11.265022845347964</v>
      </c>
    </row>
    <row r="473" spans="1:19" x14ac:dyDescent="0.3">
      <c r="A473" t="s">
        <v>499</v>
      </c>
      <c r="B473">
        <v>10058.193359000001</v>
      </c>
      <c r="C473">
        <v>10798.200194999999</v>
      </c>
      <c r="D473">
        <v>10580.150390999999</v>
      </c>
      <c r="E473">
        <v>9807.7949219000002</v>
      </c>
      <c r="F473">
        <v>10634.700194999999</v>
      </c>
      <c r="G473">
        <v>10702.799805000001</v>
      </c>
      <c r="H473">
        <v>10798.200194999999</v>
      </c>
      <c r="I473">
        <v>10705.099609000001</v>
      </c>
      <c r="J473">
        <v>10700.770508</v>
      </c>
      <c r="L473" t="str">
        <f t="shared" si="59"/>
        <v>20OCT2023:16:00:00</v>
      </c>
      <c r="M473">
        <v>17</v>
      </c>
      <c r="N473">
        <f t="shared" si="60"/>
        <v>740.00683599999866</v>
      </c>
      <c r="O473" t="str">
        <f t="shared" si="55"/>
        <v/>
      </c>
      <c r="P473">
        <f t="shared" si="56"/>
        <v>740.00683599999866</v>
      </c>
      <c r="Q473" t="str">
        <f t="shared" si="57"/>
        <v/>
      </c>
      <c r="R473">
        <f t="shared" si="58"/>
        <v>1</v>
      </c>
      <c r="S473">
        <f t="shared" si="61"/>
        <v>7.3572540275122638</v>
      </c>
    </row>
    <row r="474" spans="1:19" x14ac:dyDescent="0.3">
      <c r="A474" t="s">
        <v>500</v>
      </c>
      <c r="B474">
        <v>10567.394531</v>
      </c>
      <c r="C474">
        <v>10913</v>
      </c>
      <c r="D474">
        <v>10956.623046999999</v>
      </c>
      <c r="E474">
        <v>10274.014648</v>
      </c>
      <c r="F474">
        <v>10845.299805000001</v>
      </c>
      <c r="G474">
        <v>10930.700194999999</v>
      </c>
      <c r="H474">
        <v>10913</v>
      </c>
      <c r="I474">
        <v>10756.200194999999</v>
      </c>
      <c r="J474">
        <v>10869.685546999999</v>
      </c>
      <c r="L474" t="str">
        <f t="shared" si="59"/>
        <v>20OCT2023:17:00:00</v>
      </c>
      <c r="M474">
        <v>18</v>
      </c>
      <c r="N474">
        <f t="shared" si="60"/>
        <v>345.60546900000008</v>
      </c>
      <c r="O474" t="str">
        <f t="shared" si="55"/>
        <v/>
      </c>
      <c r="P474">
        <f t="shared" si="56"/>
        <v>345.60546900000008</v>
      </c>
      <c r="Q474" t="str">
        <f t="shared" si="57"/>
        <v/>
      </c>
      <c r="R474">
        <f t="shared" si="58"/>
        <v>1</v>
      </c>
      <c r="S474">
        <f t="shared" si="61"/>
        <v>3.2704889363801883</v>
      </c>
    </row>
    <row r="475" spans="1:19" x14ac:dyDescent="0.3">
      <c r="A475" t="s">
        <v>501</v>
      </c>
      <c r="B475">
        <v>10678.112305000001</v>
      </c>
      <c r="C475">
        <v>10793.5</v>
      </c>
      <c r="D475">
        <v>10984.784180000001</v>
      </c>
      <c r="E475">
        <v>10461.000977</v>
      </c>
      <c r="F475">
        <v>10786.799805000001</v>
      </c>
      <c r="G475">
        <v>10883</v>
      </c>
      <c r="H475">
        <v>10793.5</v>
      </c>
      <c r="I475">
        <v>10536.900390999999</v>
      </c>
      <c r="J475">
        <v>10763.056640999999</v>
      </c>
      <c r="L475" t="str">
        <f t="shared" si="59"/>
        <v>20OCT2023:18:00:00</v>
      </c>
      <c r="M475">
        <v>19</v>
      </c>
      <c r="N475">
        <f t="shared" si="60"/>
        <v>115.38769499999944</v>
      </c>
      <c r="O475" t="str">
        <f t="shared" si="55"/>
        <v/>
      </c>
      <c r="P475">
        <f t="shared" si="56"/>
        <v>115.38769499999944</v>
      </c>
      <c r="Q475" t="str">
        <f t="shared" si="57"/>
        <v/>
      </c>
      <c r="R475">
        <f t="shared" si="58"/>
        <v>1</v>
      </c>
      <c r="S475">
        <f t="shared" si="61"/>
        <v>1.0806001257916105</v>
      </c>
    </row>
    <row r="476" spans="1:19" x14ac:dyDescent="0.3">
      <c r="A476" t="s">
        <v>502</v>
      </c>
      <c r="B476">
        <v>10064.395508</v>
      </c>
      <c r="C476">
        <v>10331.099609000001</v>
      </c>
      <c r="D476">
        <v>10578.052734000001</v>
      </c>
      <c r="E476">
        <v>10192.413086</v>
      </c>
      <c r="F476">
        <v>10358.599609000001</v>
      </c>
      <c r="G476">
        <v>10464.799805000001</v>
      </c>
      <c r="H476">
        <v>10331.099609000001</v>
      </c>
      <c r="I476">
        <v>9975.2998047000001</v>
      </c>
      <c r="J476">
        <v>10289.871094</v>
      </c>
      <c r="L476" t="str">
        <f t="shared" si="59"/>
        <v>20OCT2023:19:00:00</v>
      </c>
      <c r="M476">
        <v>20</v>
      </c>
      <c r="N476">
        <f t="shared" si="60"/>
        <v>266.70410100000117</v>
      </c>
      <c r="O476" t="str">
        <f t="shared" si="55"/>
        <v/>
      </c>
      <c r="P476">
        <f t="shared" si="56"/>
        <v>266.70410100000117</v>
      </c>
      <c r="Q476" t="str">
        <f t="shared" si="57"/>
        <v/>
      </c>
      <c r="R476">
        <f t="shared" si="58"/>
        <v>1</v>
      </c>
      <c r="S476">
        <f t="shared" si="61"/>
        <v>2.6499763526582703</v>
      </c>
    </row>
    <row r="477" spans="1:19" x14ac:dyDescent="0.3">
      <c r="A477" t="s">
        <v>503</v>
      </c>
      <c r="B477">
        <v>9559.5527344000002</v>
      </c>
      <c r="C477">
        <v>9822.6396483999997</v>
      </c>
      <c r="D477">
        <v>10150.581055000001</v>
      </c>
      <c r="E477">
        <v>9894.6855469000002</v>
      </c>
      <c r="F477">
        <v>9874.6201172000001</v>
      </c>
      <c r="G477">
        <v>9984.9599608999997</v>
      </c>
      <c r="H477">
        <v>9822.6396483999997</v>
      </c>
      <c r="I477">
        <v>9435.3701172000001</v>
      </c>
      <c r="J477">
        <v>9793.4775391000003</v>
      </c>
      <c r="L477" t="str">
        <f t="shared" si="59"/>
        <v>20OCT2023:20:00:00</v>
      </c>
      <c r="M477">
        <v>21</v>
      </c>
      <c r="N477">
        <f t="shared" si="60"/>
        <v>263.08691399999952</v>
      </c>
      <c r="O477" t="str">
        <f t="shared" si="55"/>
        <v/>
      </c>
      <c r="P477">
        <f t="shared" si="56"/>
        <v>263.08691399999952</v>
      </c>
      <c r="Q477" t="str">
        <f t="shared" si="57"/>
        <v/>
      </c>
      <c r="R477">
        <f t="shared" si="58"/>
        <v>1</v>
      </c>
      <c r="S477">
        <f t="shared" si="61"/>
        <v>2.7520839238982662</v>
      </c>
    </row>
    <row r="478" spans="1:19" x14ac:dyDescent="0.3">
      <c r="A478" t="s">
        <v>504</v>
      </c>
      <c r="B478">
        <v>9005.9697266000003</v>
      </c>
      <c r="C478">
        <v>9285.5097655999998</v>
      </c>
      <c r="D478">
        <v>9663.2216797000001</v>
      </c>
      <c r="E478">
        <v>9510.0283202999999</v>
      </c>
      <c r="F478">
        <v>9325.1396483999997</v>
      </c>
      <c r="G478">
        <v>9434.3798827999999</v>
      </c>
      <c r="H478">
        <v>9285.5097655999998</v>
      </c>
      <c r="I478">
        <v>8872.7998047000001</v>
      </c>
      <c r="J478">
        <v>9256.0898438000004</v>
      </c>
      <c r="L478" t="str">
        <f t="shared" si="59"/>
        <v>20OCT2023:21:00:00</v>
      </c>
      <c r="M478">
        <v>22</v>
      </c>
      <c r="N478">
        <f t="shared" si="60"/>
        <v>279.54003899999952</v>
      </c>
      <c r="O478" t="str">
        <f t="shared" si="55"/>
        <v/>
      </c>
      <c r="P478">
        <f t="shared" si="56"/>
        <v>279.54003899999952</v>
      </c>
      <c r="Q478" t="str">
        <f t="shared" si="57"/>
        <v/>
      </c>
      <c r="R478">
        <f t="shared" si="58"/>
        <v>1</v>
      </c>
      <c r="S478">
        <f t="shared" si="61"/>
        <v>3.1039415797096348</v>
      </c>
    </row>
    <row r="479" spans="1:19" x14ac:dyDescent="0.3">
      <c r="A479" t="s">
        <v>505</v>
      </c>
      <c r="B479">
        <v>8428.328125</v>
      </c>
      <c r="C479">
        <v>8694.7304688000004</v>
      </c>
      <c r="D479">
        <v>9084.9267577999999</v>
      </c>
      <c r="E479">
        <v>8996.1201172000001</v>
      </c>
      <c r="F479">
        <v>8728.0898438000004</v>
      </c>
      <c r="G479">
        <v>8834.4003905999998</v>
      </c>
      <c r="H479">
        <v>8694.7304688000004</v>
      </c>
      <c r="I479">
        <v>8282.9003905999998</v>
      </c>
      <c r="J479">
        <v>8666.5234375</v>
      </c>
      <c r="L479" t="str">
        <f t="shared" si="59"/>
        <v>20OCT2023:22:00:00</v>
      </c>
      <c r="M479">
        <v>23</v>
      </c>
      <c r="N479">
        <f t="shared" si="60"/>
        <v>266.40234380000038</v>
      </c>
      <c r="O479" t="str">
        <f t="shared" si="55"/>
        <v/>
      </c>
      <c r="P479">
        <f t="shared" si="56"/>
        <v>266.40234380000038</v>
      </c>
      <c r="Q479" t="str">
        <f t="shared" si="57"/>
        <v/>
      </c>
      <c r="R479">
        <f t="shared" si="58"/>
        <v>1</v>
      </c>
      <c r="S479">
        <f t="shared" si="61"/>
        <v>3.1607970151257061</v>
      </c>
    </row>
    <row r="480" spans="1:19" x14ac:dyDescent="0.3">
      <c r="A480" t="s">
        <v>506</v>
      </c>
      <c r="B480">
        <v>7823.3481444999998</v>
      </c>
      <c r="C480">
        <v>8172.3701172000001</v>
      </c>
      <c r="D480">
        <v>8355.5898438000004</v>
      </c>
      <c r="E480">
        <v>8261.890625</v>
      </c>
      <c r="F480">
        <v>8142.0400391000003</v>
      </c>
      <c r="G480">
        <v>8218.9199219000002</v>
      </c>
      <c r="H480">
        <v>8172.3701172000001</v>
      </c>
      <c r="I480">
        <v>7744.9799805000002</v>
      </c>
      <c r="J480">
        <v>8082.4194336</v>
      </c>
      <c r="L480" t="str">
        <f t="shared" si="59"/>
        <v>20OCT2023:23:00:00</v>
      </c>
      <c r="M480">
        <v>24</v>
      </c>
      <c r="N480">
        <f t="shared" si="60"/>
        <v>349.02197270000033</v>
      </c>
      <c r="O480" t="str">
        <f t="shared" si="55"/>
        <v/>
      </c>
      <c r="P480">
        <f t="shared" si="56"/>
        <v>349.02197270000033</v>
      </c>
      <c r="Q480" t="str">
        <f t="shared" si="57"/>
        <v/>
      </c>
      <c r="R480">
        <f t="shared" si="58"/>
        <v>1</v>
      </c>
      <c r="S480">
        <f t="shared" si="61"/>
        <v>4.4612864754762462</v>
      </c>
    </row>
    <row r="481" spans="1:19" x14ac:dyDescent="0.3">
      <c r="A481" t="s">
        <v>507</v>
      </c>
      <c r="B481">
        <v>7184.3754883000001</v>
      </c>
      <c r="C481">
        <v>7635.8798827999999</v>
      </c>
      <c r="D481">
        <v>7695.2114258000001</v>
      </c>
      <c r="E481">
        <v>7603.2109375</v>
      </c>
      <c r="F481">
        <v>7540.6699219000002</v>
      </c>
      <c r="G481">
        <v>7589.8999022999997</v>
      </c>
      <c r="H481">
        <v>7635.8798827999999</v>
      </c>
      <c r="I481">
        <v>7188.7700194999998</v>
      </c>
      <c r="J481">
        <v>7499.4941405999998</v>
      </c>
      <c r="L481" t="str">
        <f t="shared" si="59"/>
        <v>21OCT2023:00:00:00</v>
      </c>
      <c r="M481">
        <v>1</v>
      </c>
      <c r="N481">
        <f t="shared" si="60"/>
        <v>451.50439449999976</v>
      </c>
      <c r="O481" t="str">
        <f t="shared" si="55"/>
        <v/>
      </c>
      <c r="P481">
        <f t="shared" si="56"/>
        <v>451.50439449999976</v>
      </c>
      <c r="Q481" t="str">
        <f t="shared" si="57"/>
        <v/>
      </c>
      <c r="R481">
        <f t="shared" si="58"/>
        <v>1</v>
      </c>
      <c r="S481">
        <f t="shared" si="61"/>
        <v>6.2845322496755633</v>
      </c>
    </row>
    <row r="482" spans="1:19" x14ac:dyDescent="0.3">
      <c r="A482" t="s">
        <v>508</v>
      </c>
      <c r="B482">
        <v>6638.6860352000003</v>
      </c>
      <c r="C482">
        <v>7338.0898438000004</v>
      </c>
      <c r="D482">
        <v>6926.7065430000002</v>
      </c>
      <c r="E482">
        <v>6909.6181641000003</v>
      </c>
      <c r="F482">
        <v>7058.7900391000003</v>
      </c>
      <c r="G482">
        <v>7074.8901366999999</v>
      </c>
      <c r="H482">
        <v>7338.0898438000004</v>
      </c>
      <c r="I482">
        <v>6831.3100586</v>
      </c>
      <c r="J482">
        <v>7049.5292969000002</v>
      </c>
      <c r="L482" t="str">
        <f t="shared" si="59"/>
        <v>21OCT2023:01:00:00</v>
      </c>
      <c r="M482">
        <v>2</v>
      </c>
      <c r="N482">
        <f t="shared" si="60"/>
        <v>699.40380860000005</v>
      </c>
      <c r="O482" t="str">
        <f t="shared" si="55"/>
        <v/>
      </c>
      <c r="P482">
        <f t="shared" si="56"/>
        <v>699.40380860000005</v>
      </c>
      <c r="Q482" t="str">
        <f t="shared" si="57"/>
        <v/>
      </c>
      <c r="R482">
        <f t="shared" si="58"/>
        <v>1</v>
      </c>
      <c r="S482">
        <f t="shared" si="61"/>
        <v>10.535274674710978</v>
      </c>
    </row>
    <row r="483" spans="1:19" x14ac:dyDescent="0.3">
      <c r="A483" t="s">
        <v>509</v>
      </c>
      <c r="B483">
        <v>6203.6601563000004</v>
      </c>
      <c r="C483">
        <v>6935.5600586</v>
      </c>
      <c r="D483">
        <v>6484.7895508000001</v>
      </c>
      <c r="E483">
        <v>6489.2128905999998</v>
      </c>
      <c r="F483">
        <v>6615.2597655999998</v>
      </c>
      <c r="G483">
        <v>6608.6000977000003</v>
      </c>
      <c r="H483">
        <v>6935.5600586</v>
      </c>
      <c r="I483">
        <v>6435.5800780999998</v>
      </c>
      <c r="J483">
        <v>6630.6865233999997</v>
      </c>
      <c r="L483" t="str">
        <f t="shared" si="59"/>
        <v>21OCT2023:02:00:00</v>
      </c>
      <c r="M483">
        <v>3</v>
      </c>
      <c r="N483">
        <f t="shared" si="60"/>
        <v>731.89990229999967</v>
      </c>
      <c r="O483" t="str">
        <f t="shared" si="55"/>
        <v/>
      </c>
      <c r="P483">
        <f t="shared" si="56"/>
        <v>731.89990229999967</v>
      </c>
      <c r="Q483" t="str">
        <f t="shared" si="57"/>
        <v/>
      </c>
      <c r="R483">
        <f t="shared" si="58"/>
        <v>1</v>
      </c>
      <c r="S483">
        <f t="shared" si="61"/>
        <v>11.797872286036393</v>
      </c>
    </row>
    <row r="484" spans="1:19" x14ac:dyDescent="0.3">
      <c r="A484" t="s">
        <v>510</v>
      </c>
      <c r="B484">
        <v>5896.9233397999997</v>
      </c>
      <c r="C484">
        <v>6670.1201172000001</v>
      </c>
      <c r="D484">
        <v>6127.3364258000001</v>
      </c>
      <c r="E484">
        <v>6143.6943358999997</v>
      </c>
      <c r="F484">
        <v>6313.3999022999997</v>
      </c>
      <c r="G484">
        <v>6278</v>
      </c>
      <c r="H484">
        <v>6670.1201172000001</v>
      </c>
      <c r="I484">
        <v>6183.8100586</v>
      </c>
      <c r="J484">
        <v>6340.7866211</v>
      </c>
      <c r="L484" t="str">
        <f t="shared" si="59"/>
        <v>21OCT2023:03:00:00</v>
      </c>
      <c r="M484">
        <v>4</v>
      </c>
      <c r="N484">
        <f t="shared" si="60"/>
        <v>773.19677740000043</v>
      </c>
      <c r="O484" t="str">
        <f t="shared" si="55"/>
        <v/>
      </c>
      <c r="P484">
        <f t="shared" si="56"/>
        <v>773.19677740000043</v>
      </c>
      <c r="Q484" t="str">
        <f t="shared" si="57"/>
        <v/>
      </c>
      <c r="R484">
        <f t="shared" si="58"/>
        <v>1</v>
      </c>
      <c r="S484">
        <f t="shared" si="61"/>
        <v>13.111867542545061</v>
      </c>
    </row>
    <row r="485" spans="1:19" x14ac:dyDescent="0.3">
      <c r="A485" t="s">
        <v>511</v>
      </c>
      <c r="B485">
        <v>5656.5478516000003</v>
      </c>
      <c r="C485">
        <v>6436.3100586</v>
      </c>
      <c r="D485">
        <v>5862.7485352000003</v>
      </c>
      <c r="E485">
        <v>5882.0292969000002</v>
      </c>
      <c r="F485">
        <v>6100.5</v>
      </c>
      <c r="G485">
        <v>6071.8100586</v>
      </c>
      <c r="H485">
        <v>6436.3100586</v>
      </c>
      <c r="I485">
        <v>5975</v>
      </c>
      <c r="J485">
        <v>6113.1738280999998</v>
      </c>
      <c r="L485" t="str">
        <f t="shared" si="59"/>
        <v>21OCT2023:04:00:00</v>
      </c>
      <c r="M485">
        <v>5</v>
      </c>
      <c r="N485">
        <f t="shared" si="60"/>
        <v>779.76220699999976</v>
      </c>
      <c r="O485" t="str">
        <f t="shared" si="55"/>
        <v/>
      </c>
      <c r="P485">
        <f t="shared" si="56"/>
        <v>779.76220699999976</v>
      </c>
      <c r="Q485" t="str">
        <f t="shared" si="57"/>
        <v/>
      </c>
      <c r="R485">
        <f t="shared" si="58"/>
        <v>1</v>
      </c>
      <c r="S485">
        <f t="shared" si="61"/>
        <v>13.785125264686618</v>
      </c>
    </row>
    <row r="486" spans="1:19" x14ac:dyDescent="0.3">
      <c r="A486" t="s">
        <v>512</v>
      </c>
      <c r="B486">
        <v>5562.8364258000001</v>
      </c>
      <c r="C486">
        <v>6300.2700194999998</v>
      </c>
      <c r="D486">
        <v>5725.3847655999998</v>
      </c>
      <c r="E486">
        <v>5745.2568358999997</v>
      </c>
      <c r="F486">
        <v>5992.9399414</v>
      </c>
      <c r="G486">
        <v>5970.7099608999997</v>
      </c>
      <c r="H486">
        <v>6300.2700194999998</v>
      </c>
      <c r="I486">
        <v>5865.2797852000003</v>
      </c>
      <c r="J486">
        <v>5991.1074219000002</v>
      </c>
      <c r="L486" t="str">
        <f t="shared" si="59"/>
        <v>21OCT2023:05:00:00</v>
      </c>
      <c r="M486">
        <v>6</v>
      </c>
      <c r="N486">
        <f t="shared" si="60"/>
        <v>737.43359369999962</v>
      </c>
      <c r="O486" t="str">
        <f t="shared" si="55"/>
        <v/>
      </c>
      <c r="P486">
        <f t="shared" si="56"/>
        <v>737.43359369999962</v>
      </c>
      <c r="Q486" t="str">
        <f t="shared" si="57"/>
        <v/>
      </c>
      <c r="R486">
        <f t="shared" si="58"/>
        <v>1</v>
      </c>
      <c r="S486">
        <f t="shared" si="61"/>
        <v>13.256431382376091</v>
      </c>
    </row>
    <row r="487" spans="1:19" x14ac:dyDescent="0.3">
      <c r="A487" t="s">
        <v>513</v>
      </c>
      <c r="B487">
        <v>5626.4438477000003</v>
      </c>
      <c r="C487">
        <v>6262.4902344000002</v>
      </c>
      <c r="D487">
        <v>5753.8916016000003</v>
      </c>
      <c r="E487">
        <v>5727.4384766000003</v>
      </c>
      <c r="F487">
        <v>5994.4599608999997</v>
      </c>
      <c r="G487">
        <v>5979.6699219000002</v>
      </c>
      <c r="H487">
        <v>6262.4902344000002</v>
      </c>
      <c r="I487">
        <v>5860.9301758000001</v>
      </c>
      <c r="J487">
        <v>5985.2177733999997</v>
      </c>
      <c r="L487" t="str">
        <f t="shared" si="59"/>
        <v>21OCT2023:06:00:00</v>
      </c>
      <c r="M487">
        <v>7</v>
      </c>
      <c r="N487">
        <f t="shared" si="60"/>
        <v>636.04638669999986</v>
      </c>
      <c r="O487" t="str">
        <f t="shared" si="55"/>
        <v/>
      </c>
      <c r="P487">
        <f t="shared" si="56"/>
        <v>636.04638669999986</v>
      </c>
      <c r="Q487" t="str">
        <f t="shared" si="57"/>
        <v/>
      </c>
      <c r="R487">
        <f t="shared" si="58"/>
        <v>1</v>
      </c>
      <c r="S487">
        <f t="shared" si="61"/>
        <v>11.304589611429346</v>
      </c>
    </row>
    <row r="488" spans="1:19" x14ac:dyDescent="0.3">
      <c r="A488" t="s">
        <v>514</v>
      </c>
      <c r="B488">
        <v>5762.8417969000002</v>
      </c>
      <c r="C488">
        <v>6381.2998047000001</v>
      </c>
      <c r="D488">
        <v>5946.0732422000001</v>
      </c>
      <c r="E488">
        <v>5929.9804688000004</v>
      </c>
      <c r="F488">
        <v>6141.6098633000001</v>
      </c>
      <c r="G488">
        <v>6131.5698241999999</v>
      </c>
      <c r="H488">
        <v>6381.2998047000001</v>
      </c>
      <c r="I488">
        <v>6013</v>
      </c>
      <c r="J488">
        <v>6134.8227539</v>
      </c>
      <c r="L488" t="str">
        <f t="shared" si="59"/>
        <v>21OCT2023:07:00:00</v>
      </c>
      <c r="M488">
        <v>8</v>
      </c>
      <c r="N488">
        <f t="shared" si="60"/>
        <v>618.4580077999999</v>
      </c>
      <c r="O488" t="str">
        <f t="shared" si="55"/>
        <v/>
      </c>
      <c r="P488">
        <f t="shared" si="56"/>
        <v>618.4580077999999</v>
      </c>
      <c r="Q488" t="str">
        <f t="shared" si="57"/>
        <v/>
      </c>
      <c r="R488">
        <f t="shared" si="58"/>
        <v>1</v>
      </c>
      <c r="S488">
        <f t="shared" si="61"/>
        <v>10.73182345787605</v>
      </c>
    </row>
    <row r="489" spans="1:19" x14ac:dyDescent="0.3">
      <c r="A489" t="s">
        <v>515</v>
      </c>
      <c r="B489">
        <v>5893.4321289</v>
      </c>
      <c r="C489">
        <v>6551.3999022999997</v>
      </c>
      <c r="D489">
        <v>6181.0219727000003</v>
      </c>
      <c r="E489">
        <v>6078.6035155999998</v>
      </c>
      <c r="F489">
        <v>6325.2700194999998</v>
      </c>
      <c r="G489">
        <v>6325.2299805000002</v>
      </c>
      <c r="H489">
        <v>6551.3999022999997</v>
      </c>
      <c r="I489">
        <v>6208.1098633000001</v>
      </c>
      <c r="J489">
        <v>6329.1074219000002</v>
      </c>
      <c r="L489" t="str">
        <f t="shared" si="59"/>
        <v>21OCT2023:08:00:00</v>
      </c>
      <c r="M489">
        <v>9</v>
      </c>
      <c r="N489">
        <f t="shared" si="60"/>
        <v>657.96777339999971</v>
      </c>
      <c r="O489" t="str">
        <f t="shared" si="55"/>
        <v/>
      </c>
      <c r="P489">
        <f t="shared" si="56"/>
        <v>657.96777339999971</v>
      </c>
      <c r="Q489" t="str">
        <f t="shared" si="57"/>
        <v/>
      </c>
      <c r="R489">
        <f t="shared" si="58"/>
        <v>1</v>
      </c>
      <c r="S489">
        <f t="shared" si="61"/>
        <v>11.164424379700261</v>
      </c>
    </row>
    <row r="490" spans="1:19" x14ac:dyDescent="0.3">
      <c r="A490" t="s">
        <v>516</v>
      </c>
      <c r="B490">
        <v>6152.8188477000003</v>
      </c>
      <c r="C490">
        <v>6829.8300780999998</v>
      </c>
      <c r="D490">
        <v>6387.4008789</v>
      </c>
      <c r="E490">
        <v>6225.4589844000002</v>
      </c>
      <c r="F490">
        <v>6590.8300780999998</v>
      </c>
      <c r="G490">
        <v>6594.8901366999999</v>
      </c>
      <c r="H490">
        <v>6829.8300780999998</v>
      </c>
      <c r="I490">
        <v>6512.7202147999997</v>
      </c>
      <c r="J490">
        <v>6598.8173827999999</v>
      </c>
      <c r="L490" t="str">
        <f t="shared" si="59"/>
        <v>21OCT2023:09:00:00</v>
      </c>
      <c r="M490">
        <v>10</v>
      </c>
      <c r="N490">
        <f t="shared" si="60"/>
        <v>677.01123039999948</v>
      </c>
      <c r="O490" t="str">
        <f t="shared" si="55"/>
        <v/>
      </c>
      <c r="P490">
        <f t="shared" si="56"/>
        <v>677.01123039999948</v>
      </c>
      <c r="Q490" t="str">
        <f t="shared" si="57"/>
        <v/>
      </c>
      <c r="R490">
        <f t="shared" si="58"/>
        <v>1</v>
      </c>
      <c r="S490">
        <f t="shared" si="61"/>
        <v>11.003269349512454</v>
      </c>
    </row>
    <row r="491" spans="1:19" x14ac:dyDescent="0.3">
      <c r="A491" t="s">
        <v>517</v>
      </c>
      <c r="B491">
        <v>6480.5244141000003</v>
      </c>
      <c r="C491">
        <v>7280.2998047000001</v>
      </c>
      <c r="D491">
        <v>6787.5854491999999</v>
      </c>
      <c r="E491">
        <v>6767.3310547000001</v>
      </c>
      <c r="F491">
        <v>6994.6899414</v>
      </c>
      <c r="G491">
        <v>7006.1499022999997</v>
      </c>
      <c r="H491">
        <v>7280.2998047000001</v>
      </c>
      <c r="I491">
        <v>6988.5</v>
      </c>
      <c r="J491">
        <v>7038.2412108999997</v>
      </c>
      <c r="L491" t="str">
        <f t="shared" si="59"/>
        <v>21OCT2023:10:00:00</v>
      </c>
      <c r="M491">
        <v>11</v>
      </c>
      <c r="N491">
        <f t="shared" si="60"/>
        <v>799.77539059999981</v>
      </c>
      <c r="O491" t="str">
        <f t="shared" si="55"/>
        <v/>
      </c>
      <c r="P491">
        <f t="shared" si="56"/>
        <v>799.77539059999981</v>
      </c>
      <c r="Q491" t="str">
        <f t="shared" si="57"/>
        <v/>
      </c>
      <c r="R491">
        <f t="shared" si="58"/>
        <v>1</v>
      </c>
      <c r="S491">
        <f t="shared" si="61"/>
        <v>12.341214066872251</v>
      </c>
    </row>
    <row r="492" spans="1:19" x14ac:dyDescent="0.3">
      <c r="A492" t="s">
        <v>518</v>
      </c>
      <c r="B492">
        <v>6920.3818358999997</v>
      </c>
      <c r="C492">
        <v>7815.6201172000001</v>
      </c>
      <c r="D492">
        <v>7210.4794922000001</v>
      </c>
      <c r="E492">
        <v>7135.2578125</v>
      </c>
      <c r="F492">
        <v>7485.3300780999998</v>
      </c>
      <c r="G492">
        <v>7524.3798827999999</v>
      </c>
      <c r="H492">
        <v>7815.6201172000001</v>
      </c>
      <c r="I492">
        <v>7540.3100586</v>
      </c>
      <c r="J492">
        <v>7549.8457030999998</v>
      </c>
      <c r="L492" t="str">
        <f t="shared" si="59"/>
        <v>21OCT2023:11:00:00</v>
      </c>
      <c r="M492">
        <v>12</v>
      </c>
      <c r="N492">
        <f t="shared" si="60"/>
        <v>895.23828130000038</v>
      </c>
      <c r="O492" t="str">
        <f t="shared" si="55"/>
        <v/>
      </c>
      <c r="P492">
        <f t="shared" si="56"/>
        <v>895.23828130000038</v>
      </c>
      <c r="Q492" t="str">
        <f t="shared" si="57"/>
        <v/>
      </c>
      <c r="R492">
        <f t="shared" si="58"/>
        <v>1</v>
      </c>
      <c r="S492">
        <f t="shared" si="61"/>
        <v>12.936255578498351</v>
      </c>
    </row>
    <row r="493" spans="1:19" x14ac:dyDescent="0.3">
      <c r="A493" t="s">
        <v>519</v>
      </c>
      <c r="B493">
        <v>7500.3520508000001</v>
      </c>
      <c r="C493">
        <v>8401.8798827999999</v>
      </c>
      <c r="D493">
        <v>7751.1914063000004</v>
      </c>
      <c r="E493">
        <v>7591.5117188000004</v>
      </c>
      <c r="F493">
        <v>8032.7402344000002</v>
      </c>
      <c r="G493">
        <v>8086.0698241999999</v>
      </c>
      <c r="H493">
        <v>8401.8798827999999</v>
      </c>
      <c r="I493">
        <v>8125.5200194999998</v>
      </c>
      <c r="J493">
        <v>8120.3388672000001</v>
      </c>
      <c r="L493" t="str">
        <f t="shared" si="59"/>
        <v>21OCT2023:12:00:00</v>
      </c>
      <c r="M493">
        <v>13</v>
      </c>
      <c r="N493">
        <f t="shared" si="60"/>
        <v>901.52783199999976</v>
      </c>
      <c r="O493" t="str">
        <f t="shared" si="55"/>
        <v/>
      </c>
      <c r="P493">
        <f t="shared" si="56"/>
        <v>901.52783199999976</v>
      </c>
      <c r="Q493" t="str">
        <f t="shared" si="57"/>
        <v/>
      </c>
      <c r="R493">
        <f t="shared" si="58"/>
        <v>1</v>
      </c>
      <c r="S493">
        <f t="shared" si="61"/>
        <v>12.019806882316161</v>
      </c>
    </row>
    <row r="494" spans="1:19" x14ac:dyDescent="0.3">
      <c r="A494" t="s">
        <v>520</v>
      </c>
      <c r="B494">
        <v>8240.4833983999997</v>
      </c>
      <c r="C494">
        <v>8979.2802733999997</v>
      </c>
      <c r="D494">
        <v>8282.8173827999999</v>
      </c>
      <c r="E494">
        <v>8033.0869141000003</v>
      </c>
      <c r="F494">
        <v>8631.9199219000002</v>
      </c>
      <c r="G494">
        <v>8697.3798827999999</v>
      </c>
      <c r="H494">
        <v>8979.2802733999997</v>
      </c>
      <c r="I494">
        <v>8748.5800780999998</v>
      </c>
      <c r="J494">
        <v>8707.8515625</v>
      </c>
      <c r="L494" t="str">
        <f t="shared" si="59"/>
        <v>21OCT2023:13:00:00</v>
      </c>
      <c r="M494">
        <v>14</v>
      </c>
      <c r="N494">
        <f t="shared" si="60"/>
        <v>738.796875</v>
      </c>
      <c r="O494" t="str">
        <f t="shared" si="55"/>
        <v/>
      </c>
      <c r="P494">
        <f t="shared" si="56"/>
        <v>738.796875</v>
      </c>
      <c r="Q494" t="str">
        <f t="shared" si="57"/>
        <v/>
      </c>
      <c r="R494">
        <f t="shared" si="58"/>
        <v>1</v>
      </c>
      <c r="S494">
        <f t="shared" si="61"/>
        <v>8.9654555355751011</v>
      </c>
    </row>
    <row r="495" spans="1:19" x14ac:dyDescent="0.3">
      <c r="A495" t="s">
        <v>521</v>
      </c>
      <c r="B495">
        <v>8840.6347655999998</v>
      </c>
      <c r="C495">
        <v>9520.8496094000002</v>
      </c>
      <c r="D495">
        <v>8719.9384766000003</v>
      </c>
      <c r="E495">
        <v>8466.0488280999998</v>
      </c>
      <c r="F495">
        <v>9263.3095702999999</v>
      </c>
      <c r="G495">
        <v>9341.2802733999997</v>
      </c>
      <c r="H495">
        <v>9520.8496094000002</v>
      </c>
      <c r="I495">
        <v>9387.75</v>
      </c>
      <c r="J495">
        <v>9277.0273438000004</v>
      </c>
      <c r="L495" t="str">
        <f t="shared" si="59"/>
        <v>21OCT2023:14:00:00</v>
      </c>
      <c r="M495">
        <v>15</v>
      </c>
      <c r="N495">
        <f t="shared" si="60"/>
        <v>680.21484380000038</v>
      </c>
      <c r="O495" t="str">
        <f t="shared" si="55"/>
        <v/>
      </c>
      <c r="P495">
        <f t="shared" si="56"/>
        <v>680.21484380000038</v>
      </c>
      <c r="Q495" t="str">
        <f t="shared" si="57"/>
        <v/>
      </c>
      <c r="R495">
        <f t="shared" si="58"/>
        <v>1</v>
      </c>
      <c r="S495">
        <f t="shared" si="61"/>
        <v>7.6941855628602616</v>
      </c>
    </row>
    <row r="496" spans="1:19" x14ac:dyDescent="0.3">
      <c r="A496" t="s">
        <v>522</v>
      </c>
      <c r="B496">
        <v>9401.0263672000001</v>
      </c>
      <c r="C496">
        <v>9977.2304688000004</v>
      </c>
      <c r="D496">
        <v>9305.6337891000003</v>
      </c>
      <c r="E496">
        <v>9196.3466797000001</v>
      </c>
      <c r="F496">
        <v>9837.1298827999999</v>
      </c>
      <c r="G496">
        <v>9905.3798827999999</v>
      </c>
      <c r="H496">
        <v>9977.2304688000004</v>
      </c>
      <c r="I496">
        <v>9877</v>
      </c>
      <c r="J496">
        <v>9791.6464844000002</v>
      </c>
      <c r="L496" t="str">
        <f t="shared" si="59"/>
        <v>21OCT2023:15:00:00</v>
      </c>
      <c r="M496">
        <v>16</v>
      </c>
      <c r="N496">
        <f t="shared" si="60"/>
        <v>576.20410160000029</v>
      </c>
      <c r="O496" t="str">
        <f t="shared" si="55"/>
        <v/>
      </c>
      <c r="P496">
        <f t="shared" si="56"/>
        <v>576.20410160000029</v>
      </c>
      <c r="Q496" t="str">
        <f t="shared" si="57"/>
        <v/>
      </c>
      <c r="R496">
        <f t="shared" si="58"/>
        <v>1</v>
      </c>
      <c r="S496">
        <f t="shared" si="61"/>
        <v>6.1291616371842679</v>
      </c>
    </row>
    <row r="497" spans="1:19" x14ac:dyDescent="0.3">
      <c r="A497" t="s">
        <v>523</v>
      </c>
      <c r="B497">
        <v>9691.1816405999998</v>
      </c>
      <c r="C497">
        <v>10328.299805000001</v>
      </c>
      <c r="D497">
        <v>9801.5214844000002</v>
      </c>
      <c r="E497">
        <v>9680.4833983999997</v>
      </c>
      <c r="F497">
        <v>10315.400390999999</v>
      </c>
      <c r="G497">
        <v>10338.700194999999</v>
      </c>
      <c r="H497">
        <v>10328.299805000001</v>
      </c>
      <c r="I497">
        <v>10189.799805000001</v>
      </c>
      <c r="J497">
        <v>10181.144531</v>
      </c>
      <c r="L497" t="str">
        <f t="shared" si="59"/>
        <v>21OCT2023:16:00:00</v>
      </c>
      <c r="M497">
        <v>17</v>
      </c>
      <c r="N497">
        <f t="shared" si="60"/>
        <v>637.11816440000075</v>
      </c>
      <c r="O497" t="str">
        <f t="shared" si="55"/>
        <v/>
      </c>
      <c r="P497">
        <f t="shared" si="56"/>
        <v>637.11816440000075</v>
      </c>
      <c r="Q497" t="str">
        <f t="shared" si="57"/>
        <v/>
      </c>
      <c r="R497">
        <f t="shared" si="58"/>
        <v>1</v>
      </c>
      <c r="S497">
        <f t="shared" si="61"/>
        <v>6.5742051694797823</v>
      </c>
    </row>
    <row r="498" spans="1:19" x14ac:dyDescent="0.3">
      <c r="A498" t="s">
        <v>524</v>
      </c>
      <c r="B498">
        <v>9918.0439452999999</v>
      </c>
      <c r="C498">
        <v>10501.099609000001</v>
      </c>
      <c r="D498">
        <v>10153.657227</v>
      </c>
      <c r="E498">
        <v>10138.236328000001</v>
      </c>
      <c r="F498">
        <v>10590.799805000001</v>
      </c>
      <c r="G498">
        <v>10582.799805000001</v>
      </c>
      <c r="H498">
        <v>10501.099609000001</v>
      </c>
      <c r="I498">
        <v>10269</v>
      </c>
      <c r="J498">
        <v>10379.122069999999</v>
      </c>
      <c r="L498" t="str">
        <f t="shared" si="59"/>
        <v>21OCT2023:17:00:00</v>
      </c>
      <c r="M498">
        <v>18</v>
      </c>
      <c r="N498">
        <f t="shared" si="60"/>
        <v>583.05566370000088</v>
      </c>
      <c r="O498" t="str">
        <f t="shared" si="55"/>
        <v/>
      </c>
      <c r="P498">
        <f t="shared" si="56"/>
        <v>583.05566370000088</v>
      </c>
      <c r="Q498" t="str">
        <f t="shared" si="57"/>
        <v/>
      </c>
      <c r="R498">
        <f t="shared" si="58"/>
        <v>1</v>
      </c>
      <c r="S498">
        <f t="shared" si="61"/>
        <v>5.8787364415369572</v>
      </c>
    </row>
    <row r="499" spans="1:19" x14ac:dyDescent="0.3">
      <c r="A499" t="s">
        <v>525</v>
      </c>
      <c r="B499">
        <v>9938.8886719000002</v>
      </c>
      <c r="C499">
        <v>10433</v>
      </c>
      <c r="D499">
        <v>10202.488281</v>
      </c>
      <c r="E499">
        <v>10282.387694999999</v>
      </c>
      <c r="F499">
        <v>10555.599609000001</v>
      </c>
      <c r="G499">
        <v>10517.599609000001</v>
      </c>
      <c r="H499">
        <v>10433</v>
      </c>
      <c r="I499">
        <v>10014.700194999999</v>
      </c>
      <c r="J499">
        <v>10282.127930000001</v>
      </c>
      <c r="L499" t="str">
        <f t="shared" si="59"/>
        <v>21OCT2023:18:00:00</v>
      </c>
      <c r="M499">
        <v>19</v>
      </c>
      <c r="N499">
        <f t="shared" si="60"/>
        <v>494.11132809999981</v>
      </c>
      <c r="O499" t="str">
        <f t="shared" si="55"/>
        <v/>
      </c>
      <c r="P499">
        <f t="shared" si="56"/>
        <v>494.11132809999981</v>
      </c>
      <c r="Q499" t="str">
        <f t="shared" si="57"/>
        <v/>
      </c>
      <c r="R499">
        <f t="shared" si="58"/>
        <v>1</v>
      </c>
      <c r="S499">
        <f t="shared" si="61"/>
        <v>4.9714947456549119</v>
      </c>
    </row>
    <row r="500" spans="1:19" x14ac:dyDescent="0.3">
      <c r="A500" t="s">
        <v>526</v>
      </c>
      <c r="B500">
        <v>9618.4482422000001</v>
      </c>
      <c r="C500">
        <v>9999.1796875</v>
      </c>
      <c r="D500">
        <v>9888.8271483999997</v>
      </c>
      <c r="E500">
        <v>10011.148438</v>
      </c>
      <c r="F500">
        <v>10168.599609000001</v>
      </c>
      <c r="G500">
        <v>10122.299805000001</v>
      </c>
      <c r="H500">
        <v>9999.1796875</v>
      </c>
      <c r="I500">
        <v>9534.6796875</v>
      </c>
      <c r="J500">
        <v>9867.0136719000002</v>
      </c>
      <c r="L500" t="str">
        <f t="shared" si="59"/>
        <v>21OCT2023:19:00:00</v>
      </c>
      <c r="M500">
        <v>20</v>
      </c>
      <c r="N500">
        <f t="shared" si="60"/>
        <v>380.7314452999999</v>
      </c>
      <c r="O500" t="str">
        <f t="shared" si="55"/>
        <v/>
      </c>
      <c r="P500">
        <f t="shared" si="56"/>
        <v>380.7314452999999</v>
      </c>
      <c r="Q500" t="str">
        <f t="shared" si="57"/>
        <v/>
      </c>
      <c r="R500">
        <f t="shared" si="58"/>
        <v>1</v>
      </c>
      <c r="S500">
        <f t="shared" si="61"/>
        <v>3.9583458340980404</v>
      </c>
    </row>
    <row r="501" spans="1:19" x14ac:dyDescent="0.3">
      <c r="A501" t="s">
        <v>527</v>
      </c>
      <c r="B501">
        <v>9273.8300780999998</v>
      </c>
      <c r="C501">
        <v>9554.1904297000001</v>
      </c>
      <c r="D501">
        <v>9701.4658202999999</v>
      </c>
      <c r="E501">
        <v>9869.4335938000004</v>
      </c>
      <c r="F501">
        <v>9759.9296875</v>
      </c>
      <c r="G501">
        <v>9750.2998047000001</v>
      </c>
      <c r="H501">
        <v>9554.1904297000001</v>
      </c>
      <c r="I501">
        <v>9202.3701172000001</v>
      </c>
      <c r="J501">
        <v>9518.2841797000001</v>
      </c>
      <c r="L501" t="str">
        <f t="shared" si="59"/>
        <v>21OCT2023:20:00:00</v>
      </c>
      <c r="M501">
        <v>21</v>
      </c>
      <c r="N501">
        <f t="shared" si="60"/>
        <v>280.36035160000029</v>
      </c>
      <c r="O501" t="str">
        <f t="shared" si="55"/>
        <v/>
      </c>
      <c r="P501">
        <f t="shared" si="56"/>
        <v>280.36035160000029</v>
      </c>
      <c r="Q501" t="str">
        <f t="shared" si="57"/>
        <v/>
      </c>
      <c r="R501">
        <f t="shared" si="58"/>
        <v>1</v>
      </c>
      <c r="S501">
        <f t="shared" si="61"/>
        <v>3.023134446490094</v>
      </c>
    </row>
    <row r="502" spans="1:19" x14ac:dyDescent="0.3">
      <c r="A502" t="s">
        <v>528</v>
      </c>
      <c r="B502">
        <v>8924.1083983999997</v>
      </c>
      <c r="C502">
        <v>9112.1503905999998</v>
      </c>
      <c r="D502">
        <v>9504.1845702999999</v>
      </c>
      <c r="E502">
        <v>9672.4335938000004</v>
      </c>
      <c r="F502">
        <v>9298.6503905999998</v>
      </c>
      <c r="G502">
        <v>9322.3603516000003</v>
      </c>
      <c r="H502">
        <v>9112.1503905999998</v>
      </c>
      <c r="I502">
        <v>8874.6503905999998</v>
      </c>
      <c r="J502">
        <v>9158.9785155999998</v>
      </c>
      <c r="L502" t="str">
        <f t="shared" si="59"/>
        <v>21OCT2023:21:00:00</v>
      </c>
      <c r="M502">
        <v>22</v>
      </c>
      <c r="N502">
        <f t="shared" si="60"/>
        <v>188.0419922000001</v>
      </c>
      <c r="O502" t="str">
        <f t="shared" si="55"/>
        <v/>
      </c>
      <c r="P502">
        <f t="shared" si="56"/>
        <v>188.0419922000001</v>
      </c>
      <c r="Q502" t="str">
        <f t="shared" si="57"/>
        <v/>
      </c>
      <c r="R502">
        <f t="shared" si="58"/>
        <v>1</v>
      </c>
      <c r="S502">
        <f t="shared" si="61"/>
        <v>2.1071235781236597</v>
      </c>
    </row>
    <row r="503" spans="1:19" x14ac:dyDescent="0.3">
      <c r="A503" t="s">
        <v>529</v>
      </c>
      <c r="B503">
        <v>8582.7646483999997</v>
      </c>
      <c r="C503">
        <v>8645.9599608999997</v>
      </c>
      <c r="D503">
        <v>9112.0888672000001</v>
      </c>
      <c r="E503">
        <v>9237.8144530999998</v>
      </c>
      <c r="F503">
        <v>8765.4599608999997</v>
      </c>
      <c r="G503">
        <v>8807.3701172000001</v>
      </c>
      <c r="H503">
        <v>8645.9599608999997</v>
      </c>
      <c r="I503">
        <v>8418.5302733999997</v>
      </c>
      <c r="J503">
        <v>8699.0488280999998</v>
      </c>
      <c r="L503" t="str">
        <f t="shared" si="59"/>
        <v>21OCT2023:22:00:00</v>
      </c>
      <c r="M503">
        <v>23</v>
      </c>
      <c r="N503">
        <f t="shared" si="60"/>
        <v>63.1953125</v>
      </c>
      <c r="O503" t="str">
        <f t="shared" si="55"/>
        <v/>
      </c>
      <c r="P503">
        <f t="shared" si="56"/>
        <v>63.1953125</v>
      </c>
      <c r="Q503" t="str">
        <f t="shared" si="57"/>
        <v/>
      </c>
      <c r="R503">
        <f t="shared" si="58"/>
        <v>1</v>
      </c>
      <c r="S503">
        <f t="shared" si="61"/>
        <v>0.73630485151169656</v>
      </c>
    </row>
    <row r="504" spans="1:19" x14ac:dyDescent="0.3">
      <c r="A504" t="s">
        <v>530</v>
      </c>
      <c r="B504">
        <v>8167.7138672000001</v>
      </c>
      <c r="C504">
        <v>8169.2900391000003</v>
      </c>
      <c r="D504">
        <v>8465.5976563000004</v>
      </c>
      <c r="E504">
        <v>8555.6962891000003</v>
      </c>
      <c r="F504">
        <v>8241.1796875</v>
      </c>
      <c r="G504">
        <v>8280.2001952999999</v>
      </c>
      <c r="H504">
        <v>8169.2900391000003</v>
      </c>
      <c r="I504">
        <v>7970.1601563000004</v>
      </c>
      <c r="J504">
        <v>8187.0927733999997</v>
      </c>
      <c r="L504" t="str">
        <f t="shared" si="59"/>
        <v>21OCT2023:23:00:00</v>
      </c>
      <c r="M504">
        <v>24</v>
      </c>
      <c r="N504">
        <f t="shared" si="60"/>
        <v>1.5761719000001904</v>
      </c>
      <c r="O504" t="str">
        <f t="shared" si="55"/>
        <v/>
      </c>
      <c r="P504">
        <f t="shared" si="56"/>
        <v>1.5761719000001904</v>
      </c>
      <c r="Q504" t="str">
        <f t="shared" si="57"/>
        <v/>
      </c>
      <c r="R504">
        <f t="shared" si="58"/>
        <v>1</v>
      </c>
      <c r="S504">
        <f t="shared" si="61"/>
        <v>1.9297589578031127E-2</v>
      </c>
    </row>
    <row r="505" spans="1:19" x14ac:dyDescent="0.3">
      <c r="A505" t="s">
        <v>531</v>
      </c>
      <c r="B505">
        <v>7704.1044922000001</v>
      </c>
      <c r="C505">
        <v>7671.5097655999998</v>
      </c>
      <c r="D505">
        <v>7928.4624022999997</v>
      </c>
      <c r="E505">
        <v>8060.8457030999998</v>
      </c>
      <c r="F505">
        <v>7706.8798827999999</v>
      </c>
      <c r="G505">
        <v>7731.8999022999997</v>
      </c>
      <c r="H505">
        <v>7671.5097655999998</v>
      </c>
      <c r="I505">
        <v>7499.7998047000001</v>
      </c>
      <c r="J505">
        <v>7680.9633789</v>
      </c>
      <c r="L505" t="str">
        <f t="shared" si="59"/>
        <v>22OCT2023:00:00:00</v>
      </c>
      <c r="M505">
        <v>1</v>
      </c>
      <c r="N505">
        <f t="shared" si="60"/>
        <v>-32.594726600000286</v>
      </c>
      <c r="O505">
        <f t="shared" si="55"/>
        <v>-32.594726600000286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0.42308261307982942</v>
      </c>
    </row>
    <row r="506" spans="1:19" x14ac:dyDescent="0.3">
      <c r="A506" t="s">
        <v>532</v>
      </c>
      <c r="B506">
        <v>7208.6508789</v>
      </c>
      <c r="C506">
        <v>7135.9902344000002</v>
      </c>
      <c r="D506">
        <v>7326.8833008000001</v>
      </c>
      <c r="E506">
        <v>7513.2983397999997</v>
      </c>
      <c r="F506">
        <v>7329.7402344000002</v>
      </c>
      <c r="G506">
        <v>7349.5297852000003</v>
      </c>
      <c r="H506">
        <v>7306.75</v>
      </c>
      <c r="I506">
        <v>7135.9902344000002</v>
      </c>
      <c r="J506">
        <v>7266.1259766000003</v>
      </c>
      <c r="L506" t="str">
        <f t="shared" si="59"/>
        <v>22OCT2023:01:00:00</v>
      </c>
      <c r="M506">
        <v>2</v>
      </c>
      <c r="N506">
        <f t="shared" si="60"/>
        <v>-72.660644499999762</v>
      </c>
      <c r="O506">
        <f t="shared" si="55"/>
        <v>-72.660644499999762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1.0079645376179929</v>
      </c>
    </row>
    <row r="507" spans="1:19" x14ac:dyDescent="0.3">
      <c r="A507" t="s">
        <v>533</v>
      </c>
      <c r="B507">
        <v>6846.2138672000001</v>
      </c>
      <c r="C507">
        <v>6740.8100586</v>
      </c>
      <c r="D507">
        <v>6878.7705077999999</v>
      </c>
      <c r="E507">
        <v>7066.4350586</v>
      </c>
      <c r="F507">
        <v>6935.6000977000003</v>
      </c>
      <c r="G507">
        <v>6932.0400391000003</v>
      </c>
      <c r="H507">
        <v>6895.2099608999997</v>
      </c>
      <c r="I507">
        <v>6740.8100586</v>
      </c>
      <c r="J507">
        <v>6853.3242188000004</v>
      </c>
      <c r="L507" t="str">
        <f t="shared" si="59"/>
        <v>22OCT2023:02:00:00</v>
      </c>
      <c r="M507">
        <v>3</v>
      </c>
      <c r="N507">
        <f t="shared" si="60"/>
        <v>-105.40380860000005</v>
      </c>
      <c r="O507">
        <f t="shared" si="55"/>
        <v>-105.40380860000005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1.5395926952411823</v>
      </c>
    </row>
    <row r="508" spans="1:19" x14ac:dyDescent="0.3">
      <c r="A508" t="s">
        <v>534</v>
      </c>
      <c r="B508">
        <v>6539.2436522999997</v>
      </c>
      <c r="C508">
        <v>6461.2202147999997</v>
      </c>
      <c r="D508">
        <v>6507.3120116999999</v>
      </c>
      <c r="E508">
        <v>6670.6254883000001</v>
      </c>
      <c r="F508">
        <v>6657.9399414</v>
      </c>
      <c r="G508">
        <v>6627.8500977000003</v>
      </c>
      <c r="H508">
        <v>6598.7597655999998</v>
      </c>
      <c r="I508">
        <v>6461.2202147999997</v>
      </c>
      <c r="J508">
        <v>6548.0356444999998</v>
      </c>
      <c r="L508" t="str">
        <f t="shared" si="59"/>
        <v>22OCT2023:03:00:00</v>
      </c>
      <c r="M508">
        <v>4</v>
      </c>
      <c r="N508">
        <f t="shared" si="60"/>
        <v>-78.0234375</v>
      </c>
      <c r="O508">
        <f t="shared" si="55"/>
        <v>-78.0234375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1.19315691001294</v>
      </c>
    </row>
    <row r="509" spans="1:19" x14ac:dyDescent="0.3">
      <c r="A509" t="s">
        <v>535</v>
      </c>
      <c r="B509">
        <v>6361.6533202999999</v>
      </c>
      <c r="C509">
        <v>6284.1499022999997</v>
      </c>
      <c r="D509">
        <v>6275.5224608999997</v>
      </c>
      <c r="E509">
        <v>6429.1425780999998</v>
      </c>
      <c r="F509">
        <v>6461.7597655999998</v>
      </c>
      <c r="G509">
        <v>6440.7597655999998</v>
      </c>
      <c r="H509">
        <v>6400.5600586</v>
      </c>
      <c r="I509">
        <v>6284.1499022999997</v>
      </c>
      <c r="J509">
        <v>6350.7695313000004</v>
      </c>
      <c r="L509" t="str">
        <f t="shared" si="59"/>
        <v>22OCT2023:04:00:00</v>
      </c>
      <c r="M509">
        <v>5</v>
      </c>
      <c r="N509">
        <f t="shared" si="60"/>
        <v>-77.503418000000238</v>
      </c>
      <c r="O509">
        <f t="shared" si="55"/>
        <v>-77.503418000000238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1.21829049930601</v>
      </c>
    </row>
    <row r="510" spans="1:19" x14ac:dyDescent="0.3">
      <c r="A510" t="s">
        <v>536</v>
      </c>
      <c r="B510">
        <v>6212.4575194999998</v>
      </c>
      <c r="C510">
        <v>6191.3701172000001</v>
      </c>
      <c r="D510">
        <v>6162.1381836</v>
      </c>
      <c r="E510">
        <v>6300.3627930000002</v>
      </c>
      <c r="F510">
        <v>6348.3999022999997</v>
      </c>
      <c r="G510">
        <v>6341.8198241999999</v>
      </c>
      <c r="H510">
        <v>6292.5400391000003</v>
      </c>
      <c r="I510">
        <v>6191.3701172000001</v>
      </c>
      <c r="J510">
        <v>6246.6230469000002</v>
      </c>
      <c r="L510" t="str">
        <f t="shared" si="59"/>
        <v>22OCT2023:05:00:00</v>
      </c>
      <c r="M510">
        <v>6</v>
      </c>
      <c r="N510">
        <f t="shared" si="60"/>
        <v>-21.087402299999667</v>
      </c>
      <c r="O510">
        <f t="shared" si="55"/>
        <v>-21.087402299999667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0.3394373681237961</v>
      </c>
    </row>
    <row r="511" spans="1:19" x14ac:dyDescent="0.3">
      <c r="A511" t="s">
        <v>537</v>
      </c>
      <c r="B511">
        <v>6188.203125</v>
      </c>
      <c r="C511">
        <v>6160.8198241999999</v>
      </c>
      <c r="D511">
        <v>6145.1137694999998</v>
      </c>
      <c r="E511">
        <v>6267.9746094000002</v>
      </c>
      <c r="F511">
        <v>6304.9501952999999</v>
      </c>
      <c r="G511">
        <v>6307.8999022999997</v>
      </c>
      <c r="H511">
        <v>6258.5097655999998</v>
      </c>
      <c r="I511">
        <v>6160.8198241999999</v>
      </c>
      <c r="J511">
        <v>6216.1069336</v>
      </c>
      <c r="L511" t="str">
        <f t="shared" si="59"/>
        <v>22OCT2023:06:00:00</v>
      </c>
      <c r="M511">
        <v>7</v>
      </c>
      <c r="N511">
        <f t="shared" si="60"/>
        <v>-27.383300800000143</v>
      </c>
      <c r="O511">
        <f t="shared" si="55"/>
        <v>-27.383300800000143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0.44250811175497962</v>
      </c>
    </row>
    <row r="512" spans="1:19" x14ac:dyDescent="0.3">
      <c r="A512" t="s">
        <v>538</v>
      </c>
      <c r="B512">
        <v>6211.2827147999997</v>
      </c>
      <c r="C512">
        <v>6222.4399414</v>
      </c>
      <c r="D512">
        <v>6293.6201172000001</v>
      </c>
      <c r="E512">
        <v>6371.3217772999997</v>
      </c>
      <c r="F512">
        <v>6360.9501952999999</v>
      </c>
      <c r="G512">
        <v>6364.9301758000001</v>
      </c>
      <c r="H512">
        <v>6317.8999022999997</v>
      </c>
      <c r="I512">
        <v>6222.4399414</v>
      </c>
      <c r="J512">
        <v>6293.4140625</v>
      </c>
      <c r="L512" t="str">
        <f t="shared" si="59"/>
        <v>22OCT2023:07:00:00</v>
      </c>
      <c r="M512">
        <v>8</v>
      </c>
      <c r="N512">
        <f t="shared" si="60"/>
        <v>11.157226600000286</v>
      </c>
      <c r="O512" t="str">
        <f t="shared" si="55"/>
        <v/>
      </c>
      <c r="P512">
        <f t="shared" si="56"/>
        <v>11.157226600000286</v>
      </c>
      <c r="Q512" t="str">
        <f t="shared" si="57"/>
        <v/>
      </c>
      <c r="R512">
        <f t="shared" si="58"/>
        <v>1</v>
      </c>
      <c r="S512">
        <f t="shared" si="61"/>
        <v>0.17962838132315706</v>
      </c>
    </row>
    <row r="513" spans="1:19" x14ac:dyDescent="0.3">
      <c r="A513" t="s">
        <v>539</v>
      </c>
      <c r="B513">
        <v>6348.6220702999999</v>
      </c>
      <c r="C513">
        <v>6370.3598633000001</v>
      </c>
      <c r="D513">
        <v>6490.2207030999998</v>
      </c>
      <c r="E513">
        <v>6513.5913086</v>
      </c>
      <c r="F513">
        <v>6489.0297852000003</v>
      </c>
      <c r="G513">
        <v>6499.5898438000004</v>
      </c>
      <c r="H513">
        <v>6454.4599608999997</v>
      </c>
      <c r="I513">
        <v>6370.3598633000001</v>
      </c>
      <c r="J513">
        <v>6444.3520508000001</v>
      </c>
      <c r="L513" t="str">
        <f t="shared" si="59"/>
        <v>22OCT2023:08:00:00</v>
      </c>
      <c r="M513">
        <v>9</v>
      </c>
      <c r="N513">
        <f t="shared" si="60"/>
        <v>21.737793000000238</v>
      </c>
      <c r="O513" t="str">
        <f t="shared" si="55"/>
        <v/>
      </c>
      <c r="P513">
        <f t="shared" si="56"/>
        <v>21.737793000000238</v>
      </c>
      <c r="Q513" t="str">
        <f t="shared" si="57"/>
        <v/>
      </c>
      <c r="R513">
        <f t="shared" si="58"/>
        <v>1</v>
      </c>
      <c r="S513">
        <f t="shared" si="61"/>
        <v>0.34240174890380637</v>
      </c>
    </row>
    <row r="514" spans="1:19" x14ac:dyDescent="0.3">
      <c r="A514" t="s">
        <v>540</v>
      </c>
      <c r="B514">
        <v>6600.6098633000001</v>
      </c>
      <c r="C514">
        <v>6606.9101563000004</v>
      </c>
      <c r="D514">
        <v>6684.2070313000004</v>
      </c>
      <c r="E514">
        <v>6680.9453125</v>
      </c>
      <c r="F514">
        <v>6703.5</v>
      </c>
      <c r="G514">
        <v>6724.2900391000003</v>
      </c>
      <c r="H514">
        <v>6702.6699219000002</v>
      </c>
      <c r="I514">
        <v>6606.9101563000004</v>
      </c>
      <c r="J514">
        <v>6672.4946289</v>
      </c>
      <c r="L514" t="str">
        <f t="shared" si="59"/>
        <v>22OCT2023:09:00:00</v>
      </c>
      <c r="M514">
        <v>10</v>
      </c>
      <c r="N514">
        <f t="shared" si="60"/>
        <v>6.300293000000238</v>
      </c>
      <c r="O514" t="str">
        <f t="shared" si="55"/>
        <v/>
      </c>
      <c r="P514">
        <f t="shared" si="56"/>
        <v>6.300293000000238</v>
      </c>
      <c r="Q514" t="str">
        <f t="shared" si="57"/>
        <v/>
      </c>
      <c r="R514">
        <f t="shared" si="58"/>
        <v>1</v>
      </c>
      <c r="S514">
        <f t="shared" si="61"/>
        <v>9.5450164916282179E-2</v>
      </c>
    </row>
    <row r="515" spans="1:19" x14ac:dyDescent="0.3">
      <c r="A515" t="s">
        <v>541</v>
      </c>
      <c r="B515">
        <v>6990.5278319999998</v>
      </c>
      <c r="C515">
        <v>7017.2597655999998</v>
      </c>
      <c r="D515">
        <v>6956.1201172000001</v>
      </c>
      <c r="E515">
        <v>7034.3847655999998</v>
      </c>
      <c r="F515">
        <v>7081.4599608999997</v>
      </c>
      <c r="G515">
        <v>7120.0200194999998</v>
      </c>
      <c r="H515">
        <v>7168.1801758000001</v>
      </c>
      <c r="I515">
        <v>7017.2597655999998</v>
      </c>
      <c r="J515">
        <v>7067.0039063000004</v>
      </c>
      <c r="L515" t="str">
        <f t="shared" si="59"/>
        <v>22OCT2023:10:00:00</v>
      </c>
      <c r="M515">
        <v>11</v>
      </c>
      <c r="N515">
        <f t="shared" si="60"/>
        <v>26.731933600000048</v>
      </c>
      <c r="O515" t="str">
        <f t="shared" ref="O515:O578" si="62">IF(N515&lt;0,N515,"")</f>
        <v/>
      </c>
      <c r="P515">
        <f t="shared" ref="P515:P578" si="63">IF(N515&gt;0,N515,"")</f>
        <v>26.731933600000048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0.38240221972411492</v>
      </c>
    </row>
    <row r="516" spans="1:19" x14ac:dyDescent="0.3">
      <c r="A516" t="s">
        <v>542</v>
      </c>
      <c r="B516">
        <v>7485.8090819999998</v>
      </c>
      <c r="C516">
        <v>7465.9301758000001</v>
      </c>
      <c r="D516">
        <v>7188.171875</v>
      </c>
      <c r="E516">
        <v>7327.3969727000003</v>
      </c>
      <c r="F516">
        <v>7519.3100586</v>
      </c>
      <c r="G516">
        <v>7553.5</v>
      </c>
      <c r="H516">
        <v>7695.2998047000001</v>
      </c>
      <c r="I516">
        <v>7465.9301758000001</v>
      </c>
      <c r="J516">
        <v>7493.2851563000004</v>
      </c>
      <c r="L516" t="str">
        <f t="shared" ref="L516:L579" si="66">A516</f>
        <v>22OCT2023:11:00:00</v>
      </c>
      <c r="M516">
        <v>12</v>
      </c>
      <c r="N516">
        <f t="shared" ref="N516:N579" si="67">C516-B516</f>
        <v>-19.878906199999619</v>
      </c>
      <c r="O516">
        <f t="shared" si="62"/>
        <v>-19.878906199999619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0.26555454436848297</v>
      </c>
    </row>
    <row r="517" spans="1:19" x14ac:dyDescent="0.3">
      <c r="A517" t="s">
        <v>543</v>
      </c>
      <c r="B517">
        <v>7995.2602539</v>
      </c>
      <c r="C517">
        <v>7901.8500977000003</v>
      </c>
      <c r="D517">
        <v>7361.1401366999999</v>
      </c>
      <c r="E517">
        <v>7496.2622069999998</v>
      </c>
      <c r="F517">
        <v>7965.0898438000004</v>
      </c>
      <c r="G517">
        <v>8001.5200194999998</v>
      </c>
      <c r="H517">
        <v>8248.4902344000002</v>
      </c>
      <c r="I517">
        <v>7901.8500977000003</v>
      </c>
      <c r="J517">
        <v>7913.9916991999999</v>
      </c>
      <c r="L517" t="str">
        <f t="shared" si="66"/>
        <v>22OCT2023:12:00:00</v>
      </c>
      <c r="M517">
        <v>13</v>
      </c>
      <c r="N517">
        <f t="shared" si="67"/>
        <v>-93.410156199999619</v>
      </c>
      <c r="O517">
        <f t="shared" si="62"/>
        <v>-93.410156199999619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1.1683191445135905</v>
      </c>
    </row>
    <row r="518" spans="1:19" x14ac:dyDescent="0.3">
      <c r="A518" t="s">
        <v>544</v>
      </c>
      <c r="B518">
        <v>8462.4580077999999</v>
      </c>
      <c r="C518">
        <v>8325.0498047000001</v>
      </c>
      <c r="D518">
        <v>7598.4121094000002</v>
      </c>
      <c r="E518">
        <v>7855.4306641000003</v>
      </c>
      <c r="F518">
        <v>8398.1503905999998</v>
      </c>
      <c r="G518">
        <v>8445.4296875</v>
      </c>
      <c r="H518">
        <v>8828.9404297000001</v>
      </c>
      <c r="I518">
        <v>8325.0498047000001</v>
      </c>
      <c r="J518">
        <v>8350.2382813000004</v>
      </c>
      <c r="L518" t="str">
        <f t="shared" si="66"/>
        <v>22OCT2023:13:00:00</v>
      </c>
      <c r="M518">
        <v>14</v>
      </c>
      <c r="N518">
        <f t="shared" si="67"/>
        <v>-137.40820309999981</v>
      </c>
      <c r="O518">
        <f t="shared" si="62"/>
        <v>-137.40820309999981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1.6237386699390202</v>
      </c>
    </row>
    <row r="519" spans="1:19" x14ac:dyDescent="0.3">
      <c r="A519" t="s">
        <v>545</v>
      </c>
      <c r="B519">
        <v>8802.2431641000003</v>
      </c>
      <c r="C519">
        <v>8737.3398438000004</v>
      </c>
      <c r="D519">
        <v>7831.4633789</v>
      </c>
      <c r="E519">
        <v>8161.7460938000004</v>
      </c>
      <c r="F519">
        <v>8816.8603516000003</v>
      </c>
      <c r="G519">
        <v>8852.8798827999999</v>
      </c>
      <c r="H519">
        <v>9366.4902344000002</v>
      </c>
      <c r="I519">
        <v>8737.3398438000004</v>
      </c>
      <c r="J519">
        <v>8764.4160155999998</v>
      </c>
      <c r="L519" t="str">
        <f t="shared" si="66"/>
        <v>22OCT2023:14:00:00</v>
      </c>
      <c r="M519">
        <v>15</v>
      </c>
      <c r="N519">
        <f t="shared" si="67"/>
        <v>-64.903320299999905</v>
      </c>
      <c r="O519">
        <f t="shared" si="62"/>
        <v>-64.903320299999905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0.73734977652865208</v>
      </c>
    </row>
    <row r="520" spans="1:19" x14ac:dyDescent="0.3">
      <c r="A520" t="s">
        <v>546</v>
      </c>
      <c r="B520">
        <v>9424.7207030999998</v>
      </c>
      <c r="C520">
        <v>9156.5</v>
      </c>
      <c r="D520">
        <v>8207.1904297000001</v>
      </c>
      <c r="E520">
        <v>8667.6201172000001</v>
      </c>
      <c r="F520">
        <v>9231.3603516000003</v>
      </c>
      <c r="G520">
        <v>9243.5800780999998</v>
      </c>
      <c r="H520">
        <v>9763.0195313000004</v>
      </c>
      <c r="I520">
        <v>9156.5</v>
      </c>
      <c r="J520">
        <v>9164.7880858999997</v>
      </c>
      <c r="L520" t="str">
        <f t="shared" si="66"/>
        <v>22OCT2023:15:00:00</v>
      </c>
      <c r="M520">
        <v>16</v>
      </c>
      <c r="N520">
        <f t="shared" si="67"/>
        <v>-268.22070309999981</v>
      </c>
      <c r="O520">
        <f t="shared" si="62"/>
        <v>-268.22070309999981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2.8459273388523445</v>
      </c>
    </row>
    <row r="521" spans="1:19" x14ac:dyDescent="0.3">
      <c r="A521" t="s">
        <v>547</v>
      </c>
      <c r="B521">
        <v>9830.7148438000004</v>
      </c>
      <c r="C521">
        <v>9538.6601563000004</v>
      </c>
      <c r="D521">
        <v>8639.5722655999998</v>
      </c>
      <c r="E521">
        <v>9036.1367188000004</v>
      </c>
      <c r="F521">
        <v>9640.4501952999999</v>
      </c>
      <c r="G521">
        <v>9652.9199219000002</v>
      </c>
      <c r="H521">
        <v>10133.900390999999</v>
      </c>
      <c r="I521">
        <v>9538.6601563000004</v>
      </c>
      <c r="J521">
        <v>9559.0195313000004</v>
      </c>
      <c r="L521" t="str">
        <f t="shared" si="66"/>
        <v>22OCT2023:16:00:00</v>
      </c>
      <c r="M521">
        <v>17</v>
      </c>
      <c r="N521">
        <f t="shared" si="67"/>
        <v>-292.0546875</v>
      </c>
      <c r="O521">
        <f t="shared" si="62"/>
        <v>-292.0546875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2.9708387654453428</v>
      </c>
    </row>
    <row r="522" spans="1:19" x14ac:dyDescent="0.3">
      <c r="A522" t="s">
        <v>548</v>
      </c>
      <c r="B522">
        <v>10180.240234000001</v>
      </c>
      <c r="C522">
        <v>9819.5498047000001</v>
      </c>
      <c r="D522">
        <v>9030.7861327999999</v>
      </c>
      <c r="E522">
        <v>9504.7763672000001</v>
      </c>
      <c r="F522">
        <v>10009.599609000001</v>
      </c>
      <c r="G522">
        <v>10014.099609000001</v>
      </c>
      <c r="H522">
        <v>10389.799805000001</v>
      </c>
      <c r="I522">
        <v>9819.5498047000001</v>
      </c>
      <c r="J522">
        <v>9871.3320313000004</v>
      </c>
      <c r="L522" t="str">
        <f t="shared" si="66"/>
        <v>22OCT2023:17:00:00</v>
      </c>
      <c r="M522">
        <v>18</v>
      </c>
      <c r="N522">
        <f t="shared" si="67"/>
        <v>-360.69042930000069</v>
      </c>
      <c r="O522">
        <f t="shared" si="62"/>
        <v>-360.69042930000069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3.5430443782197356</v>
      </c>
    </row>
    <row r="523" spans="1:19" x14ac:dyDescent="0.3">
      <c r="A523" t="s">
        <v>549</v>
      </c>
      <c r="B523">
        <v>10299.631836</v>
      </c>
      <c r="C523">
        <v>9876.2900391000003</v>
      </c>
      <c r="D523">
        <v>9213.3632813000004</v>
      </c>
      <c r="E523">
        <v>9667.0869141000003</v>
      </c>
      <c r="F523">
        <v>10157.200194999999</v>
      </c>
      <c r="G523">
        <v>10149.900390999999</v>
      </c>
      <c r="H523">
        <v>10411.700194999999</v>
      </c>
      <c r="I523">
        <v>9876.2900391000003</v>
      </c>
      <c r="J523">
        <v>9959.7802733999997</v>
      </c>
      <c r="L523" t="str">
        <f t="shared" si="66"/>
        <v>22OCT2023:18:00:00</v>
      </c>
      <c r="M523">
        <v>19</v>
      </c>
      <c r="N523">
        <f t="shared" si="67"/>
        <v>-423.34179690000019</v>
      </c>
      <c r="O523">
        <f t="shared" si="62"/>
        <v>-423.34179690000019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4.1102614505142405</v>
      </c>
    </row>
    <row r="524" spans="1:19" x14ac:dyDescent="0.3">
      <c r="A524" t="s">
        <v>550</v>
      </c>
      <c r="B524">
        <v>10081.120117</v>
      </c>
      <c r="C524">
        <v>9681.1601563000004</v>
      </c>
      <c r="D524">
        <v>9133.5839844000002</v>
      </c>
      <c r="E524">
        <v>9465.5830077999999</v>
      </c>
      <c r="F524">
        <v>9964.6103516000003</v>
      </c>
      <c r="G524">
        <v>9965.4804688000004</v>
      </c>
      <c r="H524">
        <v>10061.299805000001</v>
      </c>
      <c r="I524">
        <v>9681.1601563000004</v>
      </c>
      <c r="J524">
        <v>9742.4648438000004</v>
      </c>
      <c r="L524" t="str">
        <f t="shared" si="66"/>
        <v>22OCT2023:19:00:00</v>
      </c>
      <c r="M524">
        <v>20</v>
      </c>
      <c r="N524">
        <f t="shared" si="67"/>
        <v>-399.95996070000001</v>
      </c>
      <c r="O524">
        <f t="shared" si="62"/>
        <v>-399.95996070000001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3.9674158829388344</v>
      </c>
    </row>
    <row r="525" spans="1:19" x14ac:dyDescent="0.3">
      <c r="A525" t="s">
        <v>551</v>
      </c>
      <c r="B525">
        <v>9935.2294922000001</v>
      </c>
      <c r="C525">
        <v>9521.6201172000001</v>
      </c>
      <c r="D525">
        <v>9230.0859375</v>
      </c>
      <c r="E525">
        <v>9406.8847655999998</v>
      </c>
      <c r="F525">
        <v>9774.1298827999999</v>
      </c>
      <c r="G525">
        <v>9788.4599608999997</v>
      </c>
      <c r="H525">
        <v>9777.8798827999999</v>
      </c>
      <c r="I525">
        <v>9521.6201172000001</v>
      </c>
      <c r="J525">
        <v>9592.1259766000003</v>
      </c>
      <c r="L525" t="str">
        <f t="shared" si="66"/>
        <v>22OCT2023:20:00:00</v>
      </c>
      <c r="M525">
        <v>21</v>
      </c>
      <c r="N525">
        <f t="shared" si="67"/>
        <v>-413.609375</v>
      </c>
      <c r="O525">
        <f t="shared" si="62"/>
        <v>-413.609375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4.1630580886402129</v>
      </c>
    </row>
    <row r="526" spans="1:19" x14ac:dyDescent="0.3">
      <c r="A526" t="s">
        <v>552</v>
      </c>
      <c r="B526">
        <v>9678.765625</v>
      </c>
      <c r="C526">
        <v>9278.2402344000002</v>
      </c>
      <c r="D526">
        <v>9198.3417969000002</v>
      </c>
      <c r="E526">
        <v>9307.5087891000003</v>
      </c>
      <c r="F526">
        <v>9515.0097655999998</v>
      </c>
      <c r="G526">
        <v>9539.2695313000004</v>
      </c>
      <c r="H526">
        <v>9446.0800780999998</v>
      </c>
      <c r="I526">
        <v>9278.2402344000002</v>
      </c>
      <c r="J526">
        <v>9362.3925780999998</v>
      </c>
      <c r="L526" t="str">
        <f t="shared" si="66"/>
        <v>22OCT2023:21:00:00</v>
      </c>
      <c r="M526">
        <v>22</v>
      </c>
      <c r="N526">
        <f t="shared" si="67"/>
        <v>-400.52539059999981</v>
      </c>
      <c r="O526">
        <f t="shared" si="62"/>
        <v>-400.52539059999981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4.1381866874165558</v>
      </c>
    </row>
    <row r="527" spans="1:19" x14ac:dyDescent="0.3">
      <c r="A527" t="s">
        <v>553</v>
      </c>
      <c r="B527">
        <v>9263.1230469000002</v>
      </c>
      <c r="C527">
        <v>8885.5898438000004</v>
      </c>
      <c r="D527">
        <v>8859.5341797000001</v>
      </c>
      <c r="E527">
        <v>8879.5742188000004</v>
      </c>
      <c r="F527">
        <v>9087.0498047000001</v>
      </c>
      <c r="G527">
        <v>9120.2001952999999</v>
      </c>
      <c r="H527">
        <v>8954.8300780999998</v>
      </c>
      <c r="I527">
        <v>8885.5898438000004</v>
      </c>
      <c r="J527">
        <v>8944.7578125</v>
      </c>
      <c r="L527" t="str">
        <f t="shared" si="66"/>
        <v>22OCT2023:22:00:00</v>
      </c>
      <c r="M527">
        <v>23</v>
      </c>
      <c r="N527">
        <f t="shared" si="67"/>
        <v>-377.53320309999981</v>
      </c>
      <c r="O527">
        <f t="shared" si="62"/>
        <v>-377.53320309999981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4.0756578660190117</v>
      </c>
    </row>
    <row r="528" spans="1:19" x14ac:dyDescent="0.3">
      <c r="A528" t="s">
        <v>554</v>
      </c>
      <c r="B528">
        <v>8703.8310547000001</v>
      </c>
      <c r="C528">
        <v>8375.0400391000003</v>
      </c>
      <c r="D528">
        <v>8320.0634766000003</v>
      </c>
      <c r="E528">
        <v>8495.828125</v>
      </c>
      <c r="F528">
        <v>8522.5</v>
      </c>
      <c r="G528">
        <v>8555.3095702999999</v>
      </c>
      <c r="H528">
        <v>8368.9404297000001</v>
      </c>
      <c r="I528">
        <v>8375.0400391000003</v>
      </c>
      <c r="J528">
        <v>8394.9882813000004</v>
      </c>
      <c r="L528" t="str">
        <f t="shared" si="66"/>
        <v>22OCT2023:23:00:00</v>
      </c>
      <c r="M528">
        <v>24</v>
      </c>
      <c r="N528">
        <f t="shared" si="67"/>
        <v>-328.79101559999981</v>
      </c>
      <c r="O528">
        <f t="shared" si="62"/>
        <v>-328.79101559999981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3.7775436303127146</v>
      </c>
    </row>
    <row r="529" spans="1:19" x14ac:dyDescent="0.3">
      <c r="A529" t="s">
        <v>555</v>
      </c>
      <c r="B529">
        <v>8072.6943358999997</v>
      </c>
      <c r="C529">
        <v>7820.8500977000003</v>
      </c>
      <c r="D529">
        <v>7688.2817383000001</v>
      </c>
      <c r="E529">
        <v>7871.9243164</v>
      </c>
      <c r="F529">
        <v>7932.3500977000003</v>
      </c>
      <c r="G529">
        <v>7965.3100586</v>
      </c>
      <c r="H529">
        <v>7770.7202147999997</v>
      </c>
      <c r="I529">
        <v>7820.8500977000003</v>
      </c>
      <c r="J529">
        <v>7804.8935547000001</v>
      </c>
      <c r="L529" t="str">
        <f t="shared" si="66"/>
        <v>23OCT2023:00:00:00</v>
      </c>
      <c r="M529">
        <v>1</v>
      </c>
      <c r="N529">
        <f t="shared" si="67"/>
        <v>-251.84423819999938</v>
      </c>
      <c r="O529">
        <f t="shared" si="62"/>
        <v>-251.84423819999938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3.1197048682993649</v>
      </c>
    </row>
    <row r="530" spans="1:19" x14ac:dyDescent="0.3">
      <c r="A530" t="s">
        <v>556</v>
      </c>
      <c r="B530">
        <v>7546.7202147999997</v>
      </c>
      <c r="C530">
        <v>7407.7900391000003</v>
      </c>
      <c r="D530">
        <v>7096.4609375</v>
      </c>
      <c r="E530">
        <v>7314.0644530999998</v>
      </c>
      <c r="F530">
        <v>7407.7900391000003</v>
      </c>
      <c r="G530">
        <v>7403.7900391000003</v>
      </c>
      <c r="H530">
        <v>7175.5498047000001</v>
      </c>
      <c r="I530">
        <v>7321.9799805000002</v>
      </c>
      <c r="J530">
        <v>7249.7089844000002</v>
      </c>
      <c r="L530" t="str">
        <f t="shared" si="66"/>
        <v>23OCT2023:01:00:00</v>
      </c>
      <c r="M530">
        <v>2</v>
      </c>
      <c r="N530">
        <f t="shared" si="67"/>
        <v>-138.93017569999938</v>
      </c>
      <c r="O530">
        <f t="shared" si="62"/>
        <v>-138.93017569999938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1.8409344953260767</v>
      </c>
    </row>
    <row r="531" spans="1:19" x14ac:dyDescent="0.3">
      <c r="A531" t="s">
        <v>557</v>
      </c>
      <c r="B531">
        <v>7250.8837891000003</v>
      </c>
      <c r="C531">
        <v>6981.3999022999997</v>
      </c>
      <c r="D531">
        <v>6724.9599608999997</v>
      </c>
      <c r="E531">
        <v>6959.2602539</v>
      </c>
      <c r="F531">
        <v>6981.3999022999997</v>
      </c>
      <c r="G531">
        <v>6970.2202147999997</v>
      </c>
      <c r="H531">
        <v>6736.3100586</v>
      </c>
      <c r="I531">
        <v>6896.6401366999999</v>
      </c>
      <c r="J531">
        <v>6830.0390625</v>
      </c>
      <c r="L531" t="str">
        <f t="shared" si="66"/>
        <v>23OCT2023:02:00:00</v>
      </c>
      <c r="M531">
        <v>3</v>
      </c>
      <c r="N531">
        <f t="shared" si="67"/>
        <v>-269.48388680000062</v>
      </c>
      <c r="O531">
        <f t="shared" si="62"/>
        <v>-269.48388680000062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3.7165660716436566</v>
      </c>
    </row>
    <row r="532" spans="1:19" x14ac:dyDescent="0.3">
      <c r="A532" t="s">
        <v>558</v>
      </c>
      <c r="B532">
        <v>7033.2124022999997</v>
      </c>
      <c r="C532">
        <v>6717.1000977000003</v>
      </c>
      <c r="D532">
        <v>6515.3852539</v>
      </c>
      <c r="E532">
        <v>6721.6865233999997</v>
      </c>
      <c r="F532">
        <v>6717.1000977000003</v>
      </c>
      <c r="G532">
        <v>6703.0400391000003</v>
      </c>
      <c r="H532">
        <v>6477.6499022999997</v>
      </c>
      <c r="I532">
        <v>6637.4799805000002</v>
      </c>
      <c r="J532">
        <v>6579.6303711</v>
      </c>
      <c r="L532" t="str">
        <f t="shared" si="66"/>
        <v>23OCT2023:03:00:00</v>
      </c>
      <c r="M532">
        <v>4</v>
      </c>
      <c r="N532">
        <f t="shared" si="67"/>
        <v>-316.11230459999933</v>
      </c>
      <c r="O532">
        <f t="shared" si="62"/>
        <v>-316.11230459999933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4.4945650226150473</v>
      </c>
    </row>
    <row r="533" spans="1:19" x14ac:dyDescent="0.3">
      <c r="A533" t="s">
        <v>559</v>
      </c>
      <c r="B533">
        <v>6926.6450194999998</v>
      </c>
      <c r="C533">
        <v>6572.9199219000002</v>
      </c>
      <c r="D533">
        <v>6424.1655272999997</v>
      </c>
      <c r="E533">
        <v>6605.8393555000002</v>
      </c>
      <c r="F533">
        <v>6572.9199219000002</v>
      </c>
      <c r="G533">
        <v>6560.1401366999999</v>
      </c>
      <c r="H533">
        <v>6332.2597655999998</v>
      </c>
      <c r="I533">
        <v>6496.2099608999997</v>
      </c>
      <c r="J533">
        <v>6446.6806641000003</v>
      </c>
      <c r="L533" t="str">
        <f t="shared" si="66"/>
        <v>23OCT2023:04:00:00</v>
      </c>
      <c r="M533">
        <v>5</v>
      </c>
      <c r="N533">
        <f t="shared" si="67"/>
        <v>-353.72509759999957</v>
      </c>
      <c r="O533">
        <f t="shared" si="62"/>
        <v>-353.72509759999957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5.1067305543186805</v>
      </c>
    </row>
    <row r="534" spans="1:19" x14ac:dyDescent="0.3">
      <c r="A534" t="s">
        <v>560</v>
      </c>
      <c r="B534">
        <v>6973.0629883000001</v>
      </c>
      <c r="C534">
        <v>6606.1601563000004</v>
      </c>
      <c r="D534">
        <v>6473.7651366999999</v>
      </c>
      <c r="E534">
        <v>6617</v>
      </c>
      <c r="F534">
        <v>6606.1601563000004</v>
      </c>
      <c r="G534">
        <v>6588.0600586</v>
      </c>
      <c r="H534">
        <v>6369.2099608999997</v>
      </c>
      <c r="I534">
        <v>6531.1298827999999</v>
      </c>
      <c r="J534">
        <v>6484.2773438000004</v>
      </c>
      <c r="L534" t="str">
        <f t="shared" si="66"/>
        <v>23OCT2023:05:00:00</v>
      </c>
      <c r="M534">
        <v>6</v>
      </c>
      <c r="N534">
        <f t="shared" si="67"/>
        <v>-366.90283199999976</v>
      </c>
      <c r="O534">
        <f t="shared" si="62"/>
        <v>-366.90283199999976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5.2617168755770685</v>
      </c>
    </row>
    <row r="535" spans="1:19" x14ac:dyDescent="0.3">
      <c r="A535" t="s">
        <v>561</v>
      </c>
      <c r="B535">
        <v>7242.9321289</v>
      </c>
      <c r="C535">
        <v>6817.0498047000001</v>
      </c>
      <c r="D535">
        <v>6733.7998047000001</v>
      </c>
      <c r="E535">
        <v>6837.1230469000002</v>
      </c>
      <c r="F535">
        <v>6817.0498047000001</v>
      </c>
      <c r="G535">
        <v>6793.1098633000001</v>
      </c>
      <c r="H535">
        <v>6606.2402344000002</v>
      </c>
      <c r="I535">
        <v>6754.0200194999998</v>
      </c>
      <c r="J535">
        <v>6715.8544922000001</v>
      </c>
      <c r="L535" t="str">
        <f t="shared" si="66"/>
        <v>23OCT2023:06:00:00</v>
      </c>
      <c r="M535">
        <v>7</v>
      </c>
      <c r="N535">
        <f t="shared" si="67"/>
        <v>-425.88232419999986</v>
      </c>
      <c r="O535">
        <f t="shared" si="62"/>
        <v>-425.88232419999986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5.8799712136013014</v>
      </c>
    </row>
    <row r="536" spans="1:19" x14ac:dyDescent="0.3">
      <c r="A536" t="s">
        <v>562</v>
      </c>
      <c r="B536">
        <v>7701.2612305000002</v>
      </c>
      <c r="C536">
        <v>7267.4101563000004</v>
      </c>
      <c r="D536">
        <v>7234.9384766000003</v>
      </c>
      <c r="E536">
        <v>7344.5922852000003</v>
      </c>
      <c r="F536">
        <v>7267.4101563000004</v>
      </c>
      <c r="G536">
        <v>7232.5600586</v>
      </c>
      <c r="H536">
        <v>7090.2299805000002</v>
      </c>
      <c r="I536">
        <v>7219.6601563000004</v>
      </c>
      <c r="J536">
        <v>7189.9521483999997</v>
      </c>
      <c r="L536" t="str">
        <f t="shared" si="66"/>
        <v>23OCT2023:07:00:00</v>
      </c>
      <c r="M536">
        <v>8</v>
      </c>
      <c r="N536">
        <f t="shared" si="67"/>
        <v>-433.85107419999986</v>
      </c>
      <c r="O536">
        <f t="shared" si="62"/>
        <v>-433.85107419999986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5.6335067882359358</v>
      </c>
    </row>
    <row r="537" spans="1:19" x14ac:dyDescent="0.3">
      <c r="A537" t="s">
        <v>563</v>
      </c>
      <c r="B537">
        <v>7898.9672852000003</v>
      </c>
      <c r="C537">
        <v>7525.2797852000003</v>
      </c>
      <c r="D537">
        <v>7563.6372069999998</v>
      </c>
      <c r="E537">
        <v>7575.0952147999997</v>
      </c>
      <c r="F537">
        <v>7525.2797852000003</v>
      </c>
      <c r="G537">
        <v>7485.4199219000002</v>
      </c>
      <c r="H537">
        <v>7383.1601563000004</v>
      </c>
      <c r="I537">
        <v>7496.2700194999998</v>
      </c>
      <c r="J537">
        <v>7477.6269530999998</v>
      </c>
      <c r="L537" t="str">
        <f t="shared" si="66"/>
        <v>23OCT2023:08:00:00</v>
      </c>
      <c r="M537">
        <v>9</v>
      </c>
      <c r="N537">
        <f t="shared" si="67"/>
        <v>-373.6875</v>
      </c>
      <c r="O537">
        <f t="shared" si="62"/>
        <v>-373.6875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4.7308399504345875</v>
      </c>
    </row>
    <row r="538" spans="1:19" x14ac:dyDescent="0.3">
      <c r="A538" t="s">
        <v>564</v>
      </c>
      <c r="B538">
        <v>7964.4223633000001</v>
      </c>
      <c r="C538">
        <v>7618.8398438000004</v>
      </c>
      <c r="D538">
        <v>7642.3032227000003</v>
      </c>
      <c r="E538">
        <v>7638.7236327999999</v>
      </c>
      <c r="F538">
        <v>7618.8398438000004</v>
      </c>
      <c r="G538">
        <v>7582.7299805000002</v>
      </c>
      <c r="H538">
        <v>7553.8901366999999</v>
      </c>
      <c r="I538">
        <v>7606.0097655999998</v>
      </c>
      <c r="J538">
        <v>7596.5878905999998</v>
      </c>
      <c r="L538" t="str">
        <f t="shared" si="66"/>
        <v>23OCT2023:09:00:00</v>
      </c>
      <c r="M538">
        <v>10</v>
      </c>
      <c r="N538">
        <f t="shared" si="67"/>
        <v>-345.58251949999976</v>
      </c>
      <c r="O538">
        <f t="shared" si="62"/>
        <v>-345.58251949999976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4.339078262504529</v>
      </c>
    </row>
    <row r="539" spans="1:19" x14ac:dyDescent="0.3">
      <c r="A539" t="s">
        <v>565</v>
      </c>
      <c r="B539">
        <v>8106.7075194999998</v>
      </c>
      <c r="C539">
        <v>7877.0800780999998</v>
      </c>
      <c r="D539">
        <v>7794.6826172000001</v>
      </c>
      <c r="E539">
        <v>7904.2163086</v>
      </c>
      <c r="F539">
        <v>7877.0800780999998</v>
      </c>
      <c r="G539">
        <v>7831.7797852000003</v>
      </c>
      <c r="H539">
        <v>7866.9101563000004</v>
      </c>
      <c r="I539">
        <v>7872.1699219000002</v>
      </c>
      <c r="J539">
        <v>7851.546875</v>
      </c>
      <c r="L539" t="str">
        <f t="shared" si="66"/>
        <v>23OCT2023:10:00:00</v>
      </c>
      <c r="M539">
        <v>11</v>
      </c>
      <c r="N539">
        <f t="shared" si="67"/>
        <v>-229.62744139999995</v>
      </c>
      <c r="O539">
        <f t="shared" si="62"/>
        <v>-229.62744139999995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2.8325610717748302</v>
      </c>
    </row>
    <row r="540" spans="1:19" x14ac:dyDescent="0.3">
      <c r="A540" t="s">
        <v>566</v>
      </c>
      <c r="B540">
        <v>8369.6162108999997</v>
      </c>
      <c r="C540">
        <v>8249.9501952999999</v>
      </c>
      <c r="D540">
        <v>7898.3051758000001</v>
      </c>
      <c r="E540">
        <v>8029.3427733999997</v>
      </c>
      <c r="F540">
        <v>8249.9501952999999</v>
      </c>
      <c r="G540">
        <v>8172.6000977000003</v>
      </c>
      <c r="H540">
        <v>8321.7802733999997</v>
      </c>
      <c r="I540">
        <v>8249.4101563000004</v>
      </c>
      <c r="J540">
        <v>8193.2734375</v>
      </c>
      <c r="L540" t="str">
        <f t="shared" si="66"/>
        <v>23OCT2023:11:00:00</v>
      </c>
      <c r="M540">
        <v>12</v>
      </c>
      <c r="N540">
        <f t="shared" si="67"/>
        <v>-119.66601559999981</v>
      </c>
      <c r="O540">
        <f t="shared" si="62"/>
        <v>-119.66601559999981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1.4297670596192356</v>
      </c>
    </row>
    <row r="541" spans="1:19" x14ac:dyDescent="0.3">
      <c r="A541" t="s">
        <v>567</v>
      </c>
      <c r="B541">
        <v>8731.5683594000002</v>
      </c>
      <c r="C541">
        <v>8660.0898438000004</v>
      </c>
      <c r="D541">
        <v>7983.1508789</v>
      </c>
      <c r="E541">
        <v>8200.9570313000004</v>
      </c>
      <c r="F541">
        <v>8660.0898438000004</v>
      </c>
      <c r="G541">
        <v>8561.3496094000002</v>
      </c>
      <c r="H541">
        <v>8865.0703125</v>
      </c>
      <c r="I541">
        <v>8684.7197266000003</v>
      </c>
      <c r="J541">
        <v>8583.7109375</v>
      </c>
      <c r="L541" t="str">
        <f t="shared" si="66"/>
        <v>23OCT2023:12:00:00</v>
      </c>
      <c r="M541">
        <v>13</v>
      </c>
      <c r="N541">
        <f t="shared" si="67"/>
        <v>-71.47851559999981</v>
      </c>
      <c r="O541">
        <f t="shared" si="62"/>
        <v>-71.47851559999981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0.81862172587871196</v>
      </c>
    </row>
    <row r="542" spans="1:19" x14ac:dyDescent="0.3">
      <c r="A542" t="s">
        <v>568</v>
      </c>
      <c r="B542">
        <v>9136.2958983999997</v>
      </c>
      <c r="C542">
        <v>9122.9697266000003</v>
      </c>
      <c r="D542">
        <v>8137.0102539</v>
      </c>
      <c r="E542">
        <v>8401.3652344000002</v>
      </c>
      <c r="F542">
        <v>9122.9697266000003</v>
      </c>
      <c r="G542">
        <v>8996.2802733999997</v>
      </c>
      <c r="H542">
        <v>9502.1201172000001</v>
      </c>
      <c r="I542">
        <v>9182.5</v>
      </c>
      <c r="J542">
        <v>9044.7128905999998</v>
      </c>
      <c r="L542" t="str">
        <f t="shared" si="66"/>
        <v>23OCT2023:13:00:00</v>
      </c>
      <c r="M542">
        <v>14</v>
      </c>
      <c r="N542">
        <f t="shared" si="67"/>
        <v>-13.326171799999429</v>
      </c>
      <c r="O542">
        <f t="shared" si="62"/>
        <v>-13.326171799999429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0.1458596782349528</v>
      </c>
    </row>
    <row r="543" spans="1:19" x14ac:dyDescent="0.3">
      <c r="A543" t="s">
        <v>569</v>
      </c>
      <c r="B543">
        <v>9384.2832030999998</v>
      </c>
      <c r="C543">
        <v>9551.4296875</v>
      </c>
      <c r="D543">
        <v>8352.5800780999998</v>
      </c>
      <c r="E543">
        <v>8750.5478516000003</v>
      </c>
      <c r="F543">
        <v>9551.4296875</v>
      </c>
      <c r="G543">
        <v>9413.6503905999998</v>
      </c>
      <c r="H543">
        <v>10111.200194999999</v>
      </c>
      <c r="I543">
        <v>9639.4404297000001</v>
      </c>
      <c r="J543">
        <v>9492.2158202999999</v>
      </c>
      <c r="L543" t="str">
        <f t="shared" si="66"/>
        <v>23OCT2023:14:00:00</v>
      </c>
      <c r="M543">
        <v>15</v>
      </c>
      <c r="N543">
        <f t="shared" si="67"/>
        <v>167.14648440000019</v>
      </c>
      <c r="O543" t="str">
        <f t="shared" si="62"/>
        <v/>
      </c>
      <c r="P543">
        <f t="shared" si="63"/>
        <v>167.14648440000019</v>
      </c>
      <c r="Q543" t="str">
        <f t="shared" si="64"/>
        <v/>
      </c>
      <c r="R543">
        <f t="shared" si="65"/>
        <v>1</v>
      </c>
      <c r="S543">
        <f t="shared" si="68"/>
        <v>1.7811321417152575</v>
      </c>
    </row>
    <row r="544" spans="1:19" x14ac:dyDescent="0.3">
      <c r="A544" t="s">
        <v>570</v>
      </c>
      <c r="B544">
        <v>9335.3300780999998</v>
      </c>
      <c r="C544">
        <v>9907.3496094000002</v>
      </c>
      <c r="D544">
        <v>8615.9121094000002</v>
      </c>
      <c r="E544">
        <v>9082.3076172000001</v>
      </c>
      <c r="F544">
        <v>9907.3496094000002</v>
      </c>
      <c r="G544">
        <v>9729.1601563000004</v>
      </c>
      <c r="H544">
        <v>10447.599609000001</v>
      </c>
      <c r="I544">
        <v>9946.7597655999998</v>
      </c>
      <c r="J544">
        <v>9805.1416016000003</v>
      </c>
      <c r="L544" t="str">
        <f t="shared" si="66"/>
        <v>23OCT2023:15:00:00</v>
      </c>
      <c r="M544">
        <v>16</v>
      </c>
      <c r="N544">
        <f t="shared" si="67"/>
        <v>572.01953130000038</v>
      </c>
      <c r="O544" t="str">
        <f t="shared" si="62"/>
        <v/>
      </c>
      <c r="P544">
        <f t="shared" si="63"/>
        <v>572.01953130000038</v>
      </c>
      <c r="Q544" t="str">
        <f t="shared" si="64"/>
        <v/>
      </c>
      <c r="R544">
        <f t="shared" si="65"/>
        <v>1</v>
      </c>
      <c r="S544">
        <f t="shared" si="68"/>
        <v>6.1274698003653487</v>
      </c>
    </row>
    <row r="545" spans="1:19" x14ac:dyDescent="0.3">
      <c r="A545" t="s">
        <v>571</v>
      </c>
      <c r="B545">
        <v>9153.9492188000004</v>
      </c>
      <c r="C545">
        <v>10198.400390999999</v>
      </c>
      <c r="D545">
        <v>8929.4951172000001</v>
      </c>
      <c r="E545">
        <v>9282.8320313000004</v>
      </c>
      <c r="F545">
        <v>10198.400390999999</v>
      </c>
      <c r="G545">
        <v>10001.599609000001</v>
      </c>
      <c r="H545">
        <v>10590.400390999999</v>
      </c>
      <c r="I545">
        <v>10152.799805000001</v>
      </c>
      <c r="J545">
        <v>10028.859375</v>
      </c>
      <c r="L545" t="str">
        <f t="shared" si="66"/>
        <v>23OCT2023:16:00:00</v>
      </c>
      <c r="M545">
        <v>17</v>
      </c>
      <c r="N545">
        <f t="shared" si="67"/>
        <v>1044.4511721999988</v>
      </c>
      <c r="O545" t="str">
        <f t="shared" si="62"/>
        <v/>
      </c>
      <c r="P545">
        <f t="shared" si="63"/>
        <v>1044.4511721999988</v>
      </c>
      <c r="Q545" t="str">
        <f t="shared" si="64"/>
        <v/>
      </c>
      <c r="R545">
        <f t="shared" si="65"/>
        <v>1</v>
      </c>
      <c r="S545">
        <f t="shared" si="68"/>
        <v>11.409842323081151</v>
      </c>
    </row>
    <row r="546" spans="1:19" x14ac:dyDescent="0.3">
      <c r="A546" t="s">
        <v>572</v>
      </c>
      <c r="B546">
        <v>9085.1904297000001</v>
      </c>
      <c r="C546">
        <v>10461.200194999999</v>
      </c>
      <c r="D546">
        <v>9261.6181641000003</v>
      </c>
      <c r="E546">
        <v>9575.6748047000001</v>
      </c>
      <c r="F546">
        <v>10461.200194999999</v>
      </c>
      <c r="G546">
        <v>10250.799805000001</v>
      </c>
      <c r="H546">
        <v>10597.599609000001</v>
      </c>
      <c r="I546">
        <v>10317.799805000001</v>
      </c>
      <c r="J546">
        <v>10198.143555000001</v>
      </c>
      <c r="L546" t="str">
        <f t="shared" si="66"/>
        <v>23OCT2023:17:00:00</v>
      </c>
      <c r="M546">
        <v>18</v>
      </c>
      <c r="N546">
        <f t="shared" si="67"/>
        <v>1376.0097652999993</v>
      </c>
      <c r="O546" t="str">
        <f t="shared" si="62"/>
        <v/>
      </c>
      <c r="P546">
        <f t="shared" si="63"/>
        <v>1376.0097652999993</v>
      </c>
      <c r="Q546" t="str">
        <f t="shared" si="64"/>
        <v/>
      </c>
      <c r="R546">
        <f t="shared" si="65"/>
        <v>1</v>
      </c>
      <c r="S546">
        <f t="shared" si="68"/>
        <v>15.145634821277337</v>
      </c>
    </row>
    <row r="547" spans="1:19" x14ac:dyDescent="0.3">
      <c r="A547" t="s">
        <v>573</v>
      </c>
      <c r="B547">
        <v>9105.5507813000004</v>
      </c>
      <c r="C547">
        <v>10538.799805000001</v>
      </c>
      <c r="D547">
        <v>9230.6552733999997</v>
      </c>
      <c r="E547">
        <v>9489.4707030999998</v>
      </c>
      <c r="F547">
        <v>10538.799805000001</v>
      </c>
      <c r="G547">
        <v>10320.200194999999</v>
      </c>
      <c r="H547">
        <v>10420.5</v>
      </c>
      <c r="I547">
        <v>10320.099609000001</v>
      </c>
      <c r="J547">
        <v>10154.211914</v>
      </c>
      <c r="L547" t="str">
        <f t="shared" si="66"/>
        <v>23OCT2023:18:00:00</v>
      </c>
      <c r="M547">
        <v>19</v>
      </c>
      <c r="N547">
        <f t="shared" si="67"/>
        <v>1433.2490237000002</v>
      </c>
      <c r="O547" t="str">
        <f t="shared" si="62"/>
        <v/>
      </c>
      <c r="P547">
        <f t="shared" si="63"/>
        <v>1433.2490237000002</v>
      </c>
      <c r="Q547" t="str">
        <f t="shared" si="64"/>
        <v/>
      </c>
      <c r="R547">
        <f t="shared" si="65"/>
        <v>1</v>
      </c>
      <c r="S547">
        <f t="shared" si="68"/>
        <v>15.740388013028852</v>
      </c>
    </row>
    <row r="548" spans="1:19" x14ac:dyDescent="0.3">
      <c r="A548" t="s">
        <v>574</v>
      </c>
      <c r="B548">
        <v>9129.0644530999998</v>
      </c>
      <c r="C548">
        <v>10302.5</v>
      </c>
      <c r="D548">
        <v>9004.7070313000004</v>
      </c>
      <c r="E548">
        <v>9288.1826172000001</v>
      </c>
      <c r="F548">
        <v>10302.5</v>
      </c>
      <c r="G548">
        <v>10100.799805000001</v>
      </c>
      <c r="H548">
        <v>9961.1103516000003</v>
      </c>
      <c r="I548">
        <v>10033.900390999999</v>
      </c>
      <c r="J548">
        <v>9839.7744141000003</v>
      </c>
      <c r="L548" t="str">
        <f t="shared" si="66"/>
        <v>23OCT2023:19:00:00</v>
      </c>
      <c r="M548">
        <v>20</v>
      </c>
      <c r="N548">
        <f t="shared" si="67"/>
        <v>1173.4355469000002</v>
      </c>
      <c r="O548" t="str">
        <f t="shared" si="62"/>
        <v/>
      </c>
      <c r="P548">
        <f t="shared" si="63"/>
        <v>1173.4355469000002</v>
      </c>
      <c r="Q548" t="str">
        <f t="shared" si="64"/>
        <v/>
      </c>
      <c r="R548">
        <f t="shared" si="65"/>
        <v>1</v>
      </c>
      <c r="S548">
        <f t="shared" si="68"/>
        <v>12.853842285027698</v>
      </c>
    </row>
    <row r="549" spans="1:19" x14ac:dyDescent="0.3">
      <c r="A549" t="s">
        <v>575</v>
      </c>
      <c r="B549">
        <v>9214.6142577999999</v>
      </c>
      <c r="C549">
        <v>10067.299805000001</v>
      </c>
      <c r="D549">
        <v>9016.4960938000004</v>
      </c>
      <c r="E549">
        <v>9157.1611327999999</v>
      </c>
      <c r="F549">
        <v>10067.299805000001</v>
      </c>
      <c r="G549">
        <v>9873.9902344000002</v>
      </c>
      <c r="H549">
        <v>9599.8701172000001</v>
      </c>
      <c r="I549">
        <v>9760.7304688000004</v>
      </c>
      <c r="J549">
        <v>9605.609375</v>
      </c>
      <c r="L549" t="str">
        <f t="shared" si="66"/>
        <v>23OCT2023:20:00:00</v>
      </c>
      <c r="M549">
        <v>21</v>
      </c>
      <c r="N549">
        <f t="shared" si="67"/>
        <v>852.68554720000066</v>
      </c>
      <c r="O549" t="str">
        <f t="shared" si="62"/>
        <v/>
      </c>
      <c r="P549">
        <f t="shared" si="63"/>
        <v>852.68554720000066</v>
      </c>
      <c r="Q549" t="str">
        <f t="shared" si="64"/>
        <v/>
      </c>
      <c r="R549">
        <f t="shared" si="65"/>
        <v>1</v>
      </c>
      <c r="S549">
        <f t="shared" si="68"/>
        <v>9.2536217289640543</v>
      </c>
    </row>
    <row r="550" spans="1:19" x14ac:dyDescent="0.3">
      <c r="A550" t="s">
        <v>576</v>
      </c>
      <c r="B550">
        <v>9088.9628905999998</v>
      </c>
      <c r="C550">
        <v>9753.8798827999999</v>
      </c>
      <c r="D550">
        <v>8936.2285155999998</v>
      </c>
      <c r="E550">
        <v>8980.1660155999998</v>
      </c>
      <c r="F550">
        <v>9753.8798827999999</v>
      </c>
      <c r="G550">
        <v>9574.5595702999999</v>
      </c>
      <c r="H550">
        <v>9235.9003905999998</v>
      </c>
      <c r="I550">
        <v>9433.1201172000001</v>
      </c>
      <c r="J550">
        <v>9320.796875</v>
      </c>
      <c r="L550" t="str">
        <f t="shared" si="66"/>
        <v>23OCT2023:21:00:00</v>
      </c>
      <c r="M550">
        <v>22</v>
      </c>
      <c r="N550">
        <f t="shared" si="67"/>
        <v>664.9169922000001</v>
      </c>
      <c r="O550" t="str">
        <f t="shared" si="62"/>
        <v/>
      </c>
      <c r="P550">
        <f t="shared" si="63"/>
        <v>664.9169922000001</v>
      </c>
      <c r="Q550" t="str">
        <f t="shared" si="64"/>
        <v/>
      </c>
      <c r="R550">
        <f t="shared" si="65"/>
        <v>1</v>
      </c>
      <c r="S550">
        <f t="shared" si="68"/>
        <v>7.315653064088</v>
      </c>
    </row>
    <row r="551" spans="1:19" x14ac:dyDescent="0.3">
      <c r="A551" t="s">
        <v>577</v>
      </c>
      <c r="B551">
        <v>8817.5869141000003</v>
      </c>
      <c r="C551">
        <v>9281.3203125</v>
      </c>
      <c r="D551">
        <v>8650.8964844000002</v>
      </c>
      <c r="E551">
        <v>8675.7460938000004</v>
      </c>
      <c r="F551">
        <v>9281.3203125</v>
      </c>
      <c r="G551">
        <v>9108.6103516000003</v>
      </c>
      <c r="H551">
        <v>8703.2695313000004</v>
      </c>
      <c r="I551">
        <v>8935.4902344000002</v>
      </c>
      <c r="J551">
        <v>8860.8007813000004</v>
      </c>
      <c r="L551" t="str">
        <f t="shared" si="66"/>
        <v>23OCT2023:22:00:00</v>
      </c>
      <c r="M551">
        <v>23</v>
      </c>
      <c r="N551">
        <f t="shared" si="67"/>
        <v>463.73339839999971</v>
      </c>
      <c r="O551" t="str">
        <f t="shared" si="62"/>
        <v/>
      </c>
      <c r="P551">
        <f t="shared" si="63"/>
        <v>463.73339839999971</v>
      </c>
      <c r="Q551" t="str">
        <f t="shared" si="64"/>
        <v/>
      </c>
      <c r="R551">
        <f t="shared" si="65"/>
        <v>1</v>
      </c>
      <c r="S551">
        <f t="shared" si="68"/>
        <v>5.2591871553707543</v>
      </c>
    </row>
    <row r="552" spans="1:19" x14ac:dyDescent="0.3">
      <c r="A552" t="s">
        <v>578</v>
      </c>
      <c r="B552">
        <v>8362.1503905999998</v>
      </c>
      <c r="C552">
        <v>8633.8203125</v>
      </c>
      <c r="D552">
        <v>8126.3432616999999</v>
      </c>
      <c r="E552">
        <v>8231.9082030999998</v>
      </c>
      <c r="F552">
        <v>8633.8203125</v>
      </c>
      <c r="G552">
        <v>8479.4599608999997</v>
      </c>
      <c r="H552">
        <v>8072.9501952999999</v>
      </c>
      <c r="I552">
        <v>8318.0195313000004</v>
      </c>
      <c r="J552">
        <v>8253.8876952999999</v>
      </c>
      <c r="L552" t="str">
        <f t="shared" si="66"/>
        <v>23OCT2023:23:00:00</v>
      </c>
      <c r="M552">
        <v>24</v>
      </c>
      <c r="N552">
        <f t="shared" si="67"/>
        <v>271.66992190000019</v>
      </c>
      <c r="O552" t="str">
        <f t="shared" si="62"/>
        <v/>
      </c>
      <c r="P552">
        <f t="shared" si="63"/>
        <v>271.66992190000019</v>
      </c>
      <c r="Q552" t="str">
        <f t="shared" si="64"/>
        <v/>
      </c>
      <c r="R552">
        <f t="shared" si="65"/>
        <v>1</v>
      </c>
      <c r="S552">
        <f t="shared" si="68"/>
        <v>3.2488045444074749</v>
      </c>
    </row>
    <row r="553" spans="1:19" x14ac:dyDescent="0.3">
      <c r="A553" t="s">
        <v>579</v>
      </c>
      <c r="B553">
        <v>7823.5136719000002</v>
      </c>
      <c r="C553">
        <v>7988.7900391000003</v>
      </c>
      <c r="D553">
        <v>7583.3403319999998</v>
      </c>
      <c r="E553">
        <v>7654.5610352000003</v>
      </c>
      <c r="F553">
        <v>7988.7900391000003</v>
      </c>
      <c r="G553">
        <v>7851.8999022999997</v>
      </c>
      <c r="H553">
        <v>7435.1499022999997</v>
      </c>
      <c r="I553">
        <v>7695.2797852000003</v>
      </c>
      <c r="J553">
        <v>7639.8662108999997</v>
      </c>
      <c r="L553" t="str">
        <f t="shared" si="66"/>
        <v>24OCT2023:00:00:00</v>
      </c>
      <c r="M553">
        <v>1</v>
      </c>
      <c r="N553">
        <f t="shared" si="67"/>
        <v>165.2763672000001</v>
      </c>
      <c r="O553" t="str">
        <f t="shared" si="62"/>
        <v/>
      </c>
      <c r="P553">
        <f t="shared" si="63"/>
        <v>165.2763672000001</v>
      </c>
      <c r="Q553" t="str">
        <f t="shared" si="64"/>
        <v/>
      </c>
      <c r="R553">
        <f t="shared" si="65"/>
        <v>1</v>
      </c>
      <c r="S553">
        <f t="shared" si="68"/>
        <v>2.1125593196523611</v>
      </c>
    </row>
    <row r="554" spans="1:19" x14ac:dyDescent="0.3">
      <c r="A554" t="s">
        <v>580</v>
      </c>
      <c r="B554">
        <v>7351.4086914</v>
      </c>
      <c r="C554">
        <v>7226.0800780999998</v>
      </c>
      <c r="D554">
        <v>7187.5541991999999</v>
      </c>
      <c r="E554">
        <v>7226.8627930000002</v>
      </c>
      <c r="F554">
        <v>7423.6499022999997</v>
      </c>
      <c r="G554">
        <v>7380.5400391000003</v>
      </c>
      <c r="H554">
        <v>7128.1499022999997</v>
      </c>
      <c r="I554">
        <v>7226.0800780999998</v>
      </c>
      <c r="J554">
        <v>7224.1992188000004</v>
      </c>
      <c r="L554" t="str">
        <f t="shared" si="66"/>
        <v>24OCT2023:01:00:00</v>
      </c>
      <c r="M554">
        <v>2</v>
      </c>
      <c r="N554">
        <f t="shared" si="67"/>
        <v>-125.32861330000014</v>
      </c>
      <c r="O554">
        <f t="shared" si="62"/>
        <v>-125.32861330000014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1.7048244569318403</v>
      </c>
    </row>
    <row r="555" spans="1:19" x14ac:dyDescent="0.3">
      <c r="A555" t="s">
        <v>581</v>
      </c>
      <c r="B555">
        <v>7048.7055664</v>
      </c>
      <c r="C555">
        <v>6843.2402344000002</v>
      </c>
      <c r="D555">
        <v>6847.3403319999998</v>
      </c>
      <c r="E555">
        <v>6886.9946289</v>
      </c>
      <c r="F555">
        <v>7013.0297852000003</v>
      </c>
      <c r="G555">
        <v>6979.6899414</v>
      </c>
      <c r="H555">
        <v>6718.8100586</v>
      </c>
      <c r="I555">
        <v>6843.2402344000002</v>
      </c>
      <c r="J555">
        <v>6837.3549805000002</v>
      </c>
      <c r="L555" t="str">
        <f t="shared" si="66"/>
        <v>24OCT2023:02:00:00</v>
      </c>
      <c r="M555">
        <v>3</v>
      </c>
      <c r="N555">
        <f t="shared" si="67"/>
        <v>-205.46533199999976</v>
      </c>
      <c r="O555">
        <f t="shared" si="62"/>
        <v>-205.46533199999976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2.9149370769495411</v>
      </c>
    </row>
    <row r="556" spans="1:19" x14ac:dyDescent="0.3">
      <c r="A556" t="s">
        <v>582</v>
      </c>
      <c r="B556">
        <v>6852.5644530999998</v>
      </c>
      <c r="C556">
        <v>6610.3300780999998</v>
      </c>
      <c r="D556">
        <v>6673.9160155999998</v>
      </c>
      <c r="E556">
        <v>6729.5556641000003</v>
      </c>
      <c r="F556">
        <v>6740.7998047000001</v>
      </c>
      <c r="G556">
        <v>6724.3198241999999</v>
      </c>
      <c r="H556">
        <v>6465.2099608999997</v>
      </c>
      <c r="I556">
        <v>6610.3300780999998</v>
      </c>
      <c r="J556">
        <v>6603.9575194999998</v>
      </c>
      <c r="L556" t="str">
        <f t="shared" si="66"/>
        <v>24OCT2023:03:00:00</v>
      </c>
      <c r="M556">
        <v>4</v>
      </c>
      <c r="N556">
        <f t="shared" si="67"/>
        <v>-242.234375</v>
      </c>
      <c r="O556">
        <f t="shared" si="62"/>
        <v>-242.234375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3.5349448612689329</v>
      </c>
    </row>
    <row r="557" spans="1:19" x14ac:dyDescent="0.3">
      <c r="A557" t="s">
        <v>583</v>
      </c>
      <c r="B557">
        <v>6784.8793944999998</v>
      </c>
      <c r="C557">
        <v>6468.8798827999999</v>
      </c>
      <c r="D557">
        <v>6547.4746094000002</v>
      </c>
      <c r="E557">
        <v>6542.0717772999997</v>
      </c>
      <c r="F557">
        <v>6583.9799805000002</v>
      </c>
      <c r="G557">
        <v>6570.3798827999999</v>
      </c>
      <c r="H557">
        <v>6302.9702147999997</v>
      </c>
      <c r="I557">
        <v>6468.8798827999999</v>
      </c>
      <c r="J557">
        <v>6456.4863280999998</v>
      </c>
      <c r="L557" t="str">
        <f t="shared" si="66"/>
        <v>24OCT2023:04:00:00</v>
      </c>
      <c r="M557">
        <v>5</v>
      </c>
      <c r="N557">
        <f t="shared" si="67"/>
        <v>-315.99951169999986</v>
      </c>
      <c r="O557">
        <f t="shared" si="62"/>
        <v>-315.99951169999986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4.6574079409010176</v>
      </c>
    </row>
    <row r="558" spans="1:19" x14ac:dyDescent="0.3">
      <c r="A558" t="s">
        <v>584</v>
      </c>
      <c r="B558">
        <v>6861.4804688000004</v>
      </c>
      <c r="C558">
        <v>6506.4702147999997</v>
      </c>
      <c r="D558">
        <v>6601.3149414</v>
      </c>
      <c r="E558">
        <v>6577.8027344000002</v>
      </c>
      <c r="F558">
        <v>6591.8500977000003</v>
      </c>
      <c r="G558">
        <v>6580.2597655999998</v>
      </c>
      <c r="H558">
        <v>6302.7700194999998</v>
      </c>
      <c r="I558">
        <v>6506.4702147999997</v>
      </c>
      <c r="J558">
        <v>6480.2460938000004</v>
      </c>
      <c r="L558" t="str">
        <f t="shared" si="66"/>
        <v>24OCT2023:05:00:00</v>
      </c>
      <c r="M558">
        <v>6</v>
      </c>
      <c r="N558">
        <f t="shared" si="67"/>
        <v>-355.01025400000071</v>
      </c>
      <c r="O558">
        <f t="shared" si="62"/>
        <v>-355.01025400000071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5.1739599874149054</v>
      </c>
    </row>
    <row r="559" spans="1:19" x14ac:dyDescent="0.3">
      <c r="A559" t="s">
        <v>585</v>
      </c>
      <c r="B559">
        <v>7146.6743164</v>
      </c>
      <c r="C559">
        <v>6720.8999022999997</v>
      </c>
      <c r="D559">
        <v>6836.7065430000002</v>
      </c>
      <c r="E559">
        <v>6787.7138672000001</v>
      </c>
      <c r="F559">
        <v>6780.6699219000002</v>
      </c>
      <c r="G559">
        <v>6756.8198241999999</v>
      </c>
      <c r="H559">
        <v>6493.1801758000001</v>
      </c>
      <c r="I559">
        <v>6720.8999022999997</v>
      </c>
      <c r="J559">
        <v>6685.3144530999998</v>
      </c>
      <c r="L559" t="str">
        <f t="shared" si="66"/>
        <v>24OCT2023:06:00:00</v>
      </c>
      <c r="M559">
        <v>7</v>
      </c>
      <c r="N559">
        <f t="shared" si="67"/>
        <v>-425.77441410000029</v>
      </c>
      <c r="O559">
        <f t="shared" si="62"/>
        <v>-425.77441410000029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5.9576579993710421</v>
      </c>
    </row>
    <row r="560" spans="1:19" x14ac:dyDescent="0.3">
      <c r="A560" t="s">
        <v>586</v>
      </c>
      <c r="B560">
        <v>7671.1435547000001</v>
      </c>
      <c r="C560">
        <v>7209.1899414</v>
      </c>
      <c r="D560">
        <v>7294.6269530999998</v>
      </c>
      <c r="E560">
        <v>7233.4794922000001</v>
      </c>
      <c r="F560">
        <v>7225.9501952999999</v>
      </c>
      <c r="G560">
        <v>7201.8398438000004</v>
      </c>
      <c r="H560">
        <v>6970.3901366999999</v>
      </c>
      <c r="I560">
        <v>7209.1899414</v>
      </c>
      <c r="J560">
        <v>7155.5791016000003</v>
      </c>
      <c r="L560" t="str">
        <f t="shared" si="66"/>
        <v>24OCT2023:07:00:00</v>
      </c>
      <c r="M560">
        <v>8</v>
      </c>
      <c r="N560">
        <f t="shared" si="67"/>
        <v>-461.95361330000014</v>
      </c>
      <c r="O560">
        <f t="shared" si="62"/>
        <v>-461.95361330000014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6.021965434566372</v>
      </c>
    </row>
    <row r="561" spans="1:19" x14ac:dyDescent="0.3">
      <c r="A561" t="s">
        <v>587</v>
      </c>
      <c r="B561">
        <v>7990.7124022999997</v>
      </c>
      <c r="C561">
        <v>7515.9301758000001</v>
      </c>
      <c r="D561">
        <v>7610.3652344000002</v>
      </c>
      <c r="E561">
        <v>7561.7846680000002</v>
      </c>
      <c r="F561">
        <v>7484.9199219000002</v>
      </c>
      <c r="G561">
        <v>7459.8198241999999</v>
      </c>
      <c r="H561">
        <v>7269.8198241999999</v>
      </c>
      <c r="I561">
        <v>7515.9301758000001</v>
      </c>
      <c r="J561">
        <v>7452.2724608999997</v>
      </c>
      <c r="L561" t="str">
        <f t="shared" si="66"/>
        <v>24OCT2023:08:00:00</v>
      </c>
      <c r="M561">
        <v>9</v>
      </c>
      <c r="N561">
        <f t="shared" si="67"/>
        <v>-474.78222649999952</v>
      </c>
      <c r="O561">
        <f t="shared" si="62"/>
        <v>-474.78222649999952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5.941675818082766</v>
      </c>
    </row>
    <row r="562" spans="1:19" x14ac:dyDescent="0.3">
      <c r="A562" t="s">
        <v>588</v>
      </c>
      <c r="B562">
        <v>8108.4360352000003</v>
      </c>
      <c r="C562">
        <v>7614.4301758000001</v>
      </c>
      <c r="D562">
        <v>7719.6362305000002</v>
      </c>
      <c r="E562">
        <v>7681.2348633000001</v>
      </c>
      <c r="F562">
        <v>7577.0200194999998</v>
      </c>
      <c r="G562">
        <v>7549.9599608999997</v>
      </c>
      <c r="H562">
        <v>7462.2700194999998</v>
      </c>
      <c r="I562">
        <v>7614.4301758000001</v>
      </c>
      <c r="J562">
        <v>7579.6357422000001</v>
      </c>
      <c r="L562" t="str">
        <f t="shared" si="66"/>
        <v>24OCT2023:09:00:00</v>
      </c>
      <c r="M562">
        <v>10</v>
      </c>
      <c r="N562">
        <f t="shared" si="67"/>
        <v>-494.00585940000019</v>
      </c>
      <c r="O562">
        <f t="shared" si="62"/>
        <v>-494.00585940000019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6.0924925257527196</v>
      </c>
    </row>
    <row r="563" spans="1:19" x14ac:dyDescent="0.3">
      <c r="A563" t="s">
        <v>589</v>
      </c>
      <c r="B563">
        <v>8298.3378905999998</v>
      </c>
      <c r="C563">
        <v>7861.5600586</v>
      </c>
      <c r="D563">
        <v>7909.0317383000001</v>
      </c>
      <c r="E563">
        <v>7987.2768555000002</v>
      </c>
      <c r="F563">
        <v>7834.4301758000001</v>
      </c>
      <c r="G563">
        <v>7787.7099608999997</v>
      </c>
      <c r="H563">
        <v>7710.5400391000003</v>
      </c>
      <c r="I563">
        <v>7861.5600586</v>
      </c>
      <c r="J563">
        <v>7815.6503905999998</v>
      </c>
      <c r="L563" t="str">
        <f t="shared" si="66"/>
        <v>24OCT2023:10:00:00</v>
      </c>
      <c r="M563">
        <v>11</v>
      </c>
      <c r="N563">
        <f t="shared" si="67"/>
        <v>-436.77783199999976</v>
      </c>
      <c r="O563">
        <f t="shared" si="62"/>
        <v>-436.77783199999976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5.2634375432550522</v>
      </c>
    </row>
    <row r="564" spans="1:19" x14ac:dyDescent="0.3">
      <c r="A564" t="s">
        <v>590</v>
      </c>
      <c r="B564">
        <v>9482.0107422000001</v>
      </c>
      <c r="C564">
        <v>8219.9501952999999</v>
      </c>
      <c r="D564">
        <v>8098.9819336</v>
      </c>
      <c r="E564">
        <v>8273.5761719000002</v>
      </c>
      <c r="F564">
        <v>8209.3896483999997</v>
      </c>
      <c r="G564">
        <v>8136.3398438000004</v>
      </c>
      <c r="H564">
        <v>8056.4399414</v>
      </c>
      <c r="I564">
        <v>8219.9501952999999</v>
      </c>
      <c r="J564">
        <v>8137.2871094000002</v>
      </c>
      <c r="L564" t="str">
        <f t="shared" si="66"/>
        <v>24OCT2023:11:00:00</v>
      </c>
      <c r="M564">
        <v>12</v>
      </c>
      <c r="N564">
        <f t="shared" si="67"/>
        <v>-1262.0605469000002</v>
      </c>
      <c r="O564">
        <f t="shared" si="62"/>
        <v>-1262.0605469000002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13.310051857283375</v>
      </c>
    </row>
    <row r="565" spans="1:19" x14ac:dyDescent="0.3">
      <c r="A565" t="s">
        <v>591</v>
      </c>
      <c r="B565">
        <v>10667.092773</v>
      </c>
      <c r="C565">
        <v>8611.3496094000002</v>
      </c>
      <c r="D565">
        <v>8256.8212891000003</v>
      </c>
      <c r="E565">
        <v>8561.4277344000002</v>
      </c>
      <c r="F565">
        <v>8617.7099608999997</v>
      </c>
      <c r="G565">
        <v>8511</v>
      </c>
      <c r="H565">
        <v>8449.2802733999997</v>
      </c>
      <c r="I565">
        <v>8611.3496094000002</v>
      </c>
      <c r="J565">
        <v>8482.4248047000001</v>
      </c>
      <c r="L565" t="str">
        <f t="shared" si="66"/>
        <v>24OCT2023:12:00:00</v>
      </c>
      <c r="M565">
        <v>13</v>
      </c>
      <c r="N565">
        <f t="shared" si="67"/>
        <v>-2055.7431636000001</v>
      </c>
      <c r="O565">
        <f t="shared" si="62"/>
        <v>-2055.7431636000001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19.271822298230987</v>
      </c>
    </row>
    <row r="566" spans="1:19" x14ac:dyDescent="0.3">
      <c r="A566" t="s">
        <v>592</v>
      </c>
      <c r="B566">
        <v>10830.666992</v>
      </c>
      <c r="C566">
        <v>9052.3203125</v>
      </c>
      <c r="D566">
        <v>8552.2929688000004</v>
      </c>
      <c r="E566">
        <v>8942.96875</v>
      </c>
      <c r="F566">
        <v>9063.3398438000004</v>
      </c>
      <c r="G566">
        <v>8933.25</v>
      </c>
      <c r="H566">
        <v>8891.0302733999997</v>
      </c>
      <c r="I566">
        <v>9052.3203125</v>
      </c>
      <c r="J566">
        <v>8893.1230469000002</v>
      </c>
      <c r="L566" t="str">
        <f t="shared" si="66"/>
        <v>24OCT2023:13:00:00</v>
      </c>
      <c r="M566">
        <v>14</v>
      </c>
      <c r="N566">
        <f t="shared" si="67"/>
        <v>-1778.3466795000004</v>
      </c>
      <c r="O566">
        <f t="shared" si="62"/>
        <v>-1778.3466795000004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16.419549052829012</v>
      </c>
    </row>
    <row r="567" spans="1:19" x14ac:dyDescent="0.3">
      <c r="A567" t="s">
        <v>593</v>
      </c>
      <c r="B567">
        <v>10212.808594</v>
      </c>
      <c r="C567">
        <v>9462.3095702999999</v>
      </c>
      <c r="D567">
        <v>8784.7109375</v>
      </c>
      <c r="E567">
        <v>9237.3847655999998</v>
      </c>
      <c r="F567">
        <v>9498.5800780999998</v>
      </c>
      <c r="G567">
        <v>9338.7304688000004</v>
      </c>
      <c r="H567">
        <v>9313.5</v>
      </c>
      <c r="I567">
        <v>9462.3095702999999</v>
      </c>
      <c r="J567">
        <v>9273.4160155999998</v>
      </c>
      <c r="L567" t="str">
        <f t="shared" si="66"/>
        <v>24OCT2023:14:00:00</v>
      </c>
      <c r="M567">
        <v>15</v>
      </c>
      <c r="N567">
        <f t="shared" si="67"/>
        <v>-750.49902370000018</v>
      </c>
      <c r="O567">
        <f t="shared" si="62"/>
        <v>-750.49902370000018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7.3486055945561981</v>
      </c>
    </row>
    <row r="568" spans="1:19" x14ac:dyDescent="0.3">
      <c r="A568" t="s">
        <v>594</v>
      </c>
      <c r="B568">
        <v>8933.9472655999998</v>
      </c>
      <c r="C568">
        <v>9805.3603516000003</v>
      </c>
      <c r="D568">
        <v>9028.4697266000003</v>
      </c>
      <c r="E568">
        <v>9580.9628905999998</v>
      </c>
      <c r="F568">
        <v>9843.0195313000004</v>
      </c>
      <c r="G568">
        <v>9663.7900391000003</v>
      </c>
      <c r="H568">
        <v>9637.7900391000003</v>
      </c>
      <c r="I568">
        <v>9805.3603516000003</v>
      </c>
      <c r="J568">
        <v>9589.3203125</v>
      </c>
      <c r="L568" t="str">
        <f t="shared" si="66"/>
        <v>24OCT2023:15:00:00</v>
      </c>
      <c r="M568">
        <v>16</v>
      </c>
      <c r="N568">
        <f t="shared" si="67"/>
        <v>871.41308600000048</v>
      </c>
      <c r="O568" t="str">
        <f t="shared" si="62"/>
        <v/>
      </c>
      <c r="P568">
        <f t="shared" si="63"/>
        <v>871.41308600000048</v>
      </c>
      <c r="Q568" t="str">
        <f t="shared" si="64"/>
        <v/>
      </c>
      <c r="R568">
        <f t="shared" si="65"/>
        <v>1</v>
      </c>
      <c r="S568">
        <f t="shared" si="68"/>
        <v>9.7539537686254381</v>
      </c>
    </row>
    <row r="569" spans="1:19" x14ac:dyDescent="0.3">
      <c r="A569" t="s">
        <v>595</v>
      </c>
      <c r="B569">
        <v>9032.1923827999999</v>
      </c>
      <c r="C569">
        <v>10048.799805000001</v>
      </c>
      <c r="D569">
        <v>9204.4033202999999</v>
      </c>
      <c r="E569">
        <v>9705.7978516000003</v>
      </c>
      <c r="F569">
        <v>10111.799805000001</v>
      </c>
      <c r="G569">
        <v>9935.9902344000002</v>
      </c>
      <c r="H569">
        <v>9826.2001952999999</v>
      </c>
      <c r="I569">
        <v>10048.799805000001</v>
      </c>
      <c r="J569">
        <v>9808.1601563000004</v>
      </c>
      <c r="L569" t="str">
        <f t="shared" si="66"/>
        <v>24OCT2023:16:00:00</v>
      </c>
      <c r="M569">
        <v>17</v>
      </c>
      <c r="N569">
        <f t="shared" si="67"/>
        <v>1016.6074222000007</v>
      </c>
      <c r="O569" t="str">
        <f t="shared" si="62"/>
        <v/>
      </c>
      <c r="P569">
        <f t="shared" si="63"/>
        <v>1016.6074222000007</v>
      </c>
      <c r="Q569" t="str">
        <f t="shared" si="64"/>
        <v/>
      </c>
      <c r="R569">
        <f t="shared" si="65"/>
        <v>1</v>
      </c>
      <c r="S569">
        <f t="shared" si="68"/>
        <v>11.255378308105191</v>
      </c>
    </row>
    <row r="570" spans="1:19" x14ac:dyDescent="0.3">
      <c r="A570" t="s">
        <v>596</v>
      </c>
      <c r="B570">
        <v>9173.2724608999997</v>
      </c>
      <c r="C570">
        <v>10232.700194999999</v>
      </c>
      <c r="D570">
        <v>9422.8369141000003</v>
      </c>
      <c r="E570">
        <v>9897.8232422000001</v>
      </c>
      <c r="F570">
        <v>10352.799805000001</v>
      </c>
      <c r="G570">
        <v>10188.099609000001</v>
      </c>
      <c r="H570">
        <v>9981.9296875</v>
      </c>
      <c r="I570">
        <v>10232.700194999999</v>
      </c>
      <c r="J570">
        <v>10003.046875</v>
      </c>
      <c r="L570" t="str">
        <f t="shared" si="66"/>
        <v>24OCT2023:17:00:00</v>
      </c>
      <c r="M570">
        <v>18</v>
      </c>
      <c r="N570">
        <f t="shared" si="67"/>
        <v>1059.4277340999997</v>
      </c>
      <c r="O570" t="str">
        <f t="shared" si="62"/>
        <v/>
      </c>
      <c r="P570">
        <f t="shared" si="63"/>
        <v>1059.4277340999997</v>
      </c>
      <c r="Q570" t="str">
        <f t="shared" si="64"/>
        <v/>
      </c>
      <c r="R570">
        <f t="shared" si="65"/>
        <v>1</v>
      </c>
      <c r="S570">
        <f t="shared" si="68"/>
        <v>11.549070831763544</v>
      </c>
    </row>
    <row r="571" spans="1:19" x14ac:dyDescent="0.3">
      <c r="A571" t="s">
        <v>597</v>
      </c>
      <c r="B571">
        <v>9297.8037108999997</v>
      </c>
      <c r="C571">
        <v>10231.400390999999</v>
      </c>
      <c r="D571">
        <v>9416.7871094000002</v>
      </c>
      <c r="E571">
        <v>9806.3105469000002</v>
      </c>
      <c r="F571">
        <v>10429.799805000001</v>
      </c>
      <c r="G571">
        <v>10267</v>
      </c>
      <c r="H571">
        <v>9973.8300780999998</v>
      </c>
      <c r="I571">
        <v>10231.400390999999</v>
      </c>
      <c r="J571">
        <v>10014.606444999999</v>
      </c>
      <c r="L571" t="str">
        <f t="shared" si="66"/>
        <v>24OCT2023:18:00:00</v>
      </c>
      <c r="M571">
        <v>19</v>
      </c>
      <c r="N571">
        <f t="shared" si="67"/>
        <v>933.5966800999995</v>
      </c>
      <c r="O571" t="str">
        <f t="shared" si="62"/>
        <v/>
      </c>
      <c r="P571">
        <f t="shared" si="63"/>
        <v>933.5966800999995</v>
      </c>
      <c r="Q571" t="str">
        <f t="shared" si="64"/>
        <v/>
      </c>
      <c r="R571">
        <f t="shared" si="65"/>
        <v>1</v>
      </c>
      <c r="S571">
        <f t="shared" si="68"/>
        <v>10.041045274009448</v>
      </c>
    </row>
    <row r="572" spans="1:19" x14ac:dyDescent="0.3">
      <c r="A572" t="s">
        <v>598</v>
      </c>
      <c r="B572">
        <v>9296.8125</v>
      </c>
      <c r="C572">
        <v>9988.1103516000003</v>
      </c>
      <c r="D572">
        <v>9185.4980469000002</v>
      </c>
      <c r="E572">
        <v>9593.5859375</v>
      </c>
      <c r="F572">
        <v>10230</v>
      </c>
      <c r="G572">
        <v>10081.200194999999</v>
      </c>
      <c r="H572">
        <v>9745.1796875</v>
      </c>
      <c r="I572">
        <v>9988.1103516000003</v>
      </c>
      <c r="J572">
        <v>9788.2070313000004</v>
      </c>
      <c r="L572" t="str">
        <f t="shared" si="66"/>
        <v>24OCT2023:19:00:00</v>
      </c>
      <c r="M572">
        <v>20</v>
      </c>
      <c r="N572">
        <f t="shared" si="67"/>
        <v>691.29785160000029</v>
      </c>
      <c r="O572" t="str">
        <f t="shared" si="62"/>
        <v/>
      </c>
      <c r="P572">
        <f t="shared" si="63"/>
        <v>691.29785160000029</v>
      </c>
      <c r="Q572" t="str">
        <f t="shared" si="64"/>
        <v/>
      </c>
      <c r="R572">
        <f t="shared" si="65"/>
        <v>1</v>
      </c>
      <c r="S572">
        <f t="shared" si="68"/>
        <v>7.4358588128995855</v>
      </c>
    </row>
    <row r="573" spans="1:19" x14ac:dyDescent="0.3">
      <c r="A573" t="s">
        <v>599</v>
      </c>
      <c r="B573">
        <v>9371.5507813000004</v>
      </c>
      <c r="C573">
        <v>9785.9902344000002</v>
      </c>
      <c r="D573">
        <v>9235.3144530999998</v>
      </c>
      <c r="E573">
        <v>9541.3984375</v>
      </c>
      <c r="F573">
        <v>10016</v>
      </c>
      <c r="G573">
        <v>9897.0595702999999</v>
      </c>
      <c r="H573">
        <v>9590.3798827999999</v>
      </c>
      <c r="I573">
        <v>9785.9902344000002</v>
      </c>
      <c r="J573">
        <v>9651.2802733999997</v>
      </c>
      <c r="L573" t="str">
        <f t="shared" si="66"/>
        <v>24OCT2023:20:00:00</v>
      </c>
      <c r="M573">
        <v>21</v>
      </c>
      <c r="N573">
        <f t="shared" si="67"/>
        <v>414.43945309999981</v>
      </c>
      <c r="O573" t="str">
        <f t="shared" si="62"/>
        <v/>
      </c>
      <c r="P573">
        <f t="shared" si="63"/>
        <v>414.43945309999981</v>
      </c>
      <c r="Q573" t="str">
        <f t="shared" si="64"/>
        <v/>
      </c>
      <c r="R573">
        <f t="shared" si="65"/>
        <v>1</v>
      </c>
      <c r="S573">
        <f t="shared" si="68"/>
        <v>4.4223145429353332</v>
      </c>
    </row>
    <row r="574" spans="1:19" x14ac:dyDescent="0.3">
      <c r="A574" t="s">
        <v>600</v>
      </c>
      <c r="B574">
        <v>9282.5810547000001</v>
      </c>
      <c r="C574">
        <v>9511.6904297000001</v>
      </c>
      <c r="D574">
        <v>9217.6240233999997</v>
      </c>
      <c r="E574">
        <v>9457.1992188000004</v>
      </c>
      <c r="F574">
        <v>9750.0595702999999</v>
      </c>
      <c r="G574">
        <v>9642.3603516000003</v>
      </c>
      <c r="H574">
        <v>9384.7802733999997</v>
      </c>
      <c r="I574">
        <v>9511.6904297000001</v>
      </c>
      <c r="J574">
        <v>9451.7089844000002</v>
      </c>
      <c r="L574" t="str">
        <f t="shared" si="66"/>
        <v>24OCT2023:21:00:00</v>
      </c>
      <c r="M574">
        <v>22</v>
      </c>
      <c r="N574">
        <f t="shared" si="67"/>
        <v>229.109375</v>
      </c>
      <c r="O574" t="str">
        <f t="shared" si="62"/>
        <v/>
      </c>
      <c r="P574">
        <f t="shared" si="63"/>
        <v>229.109375</v>
      </c>
      <c r="Q574" t="str">
        <f t="shared" si="64"/>
        <v/>
      </c>
      <c r="R574">
        <f t="shared" si="65"/>
        <v>1</v>
      </c>
      <c r="S574">
        <f t="shared" si="68"/>
        <v>2.4681645508928387</v>
      </c>
    </row>
    <row r="575" spans="1:19" x14ac:dyDescent="0.3">
      <c r="A575" t="s">
        <v>601</v>
      </c>
      <c r="B575">
        <v>8982.9150391000003</v>
      </c>
      <c r="C575">
        <v>9047.8701172000001</v>
      </c>
      <c r="D575">
        <v>8909.96875</v>
      </c>
      <c r="E575">
        <v>9072.4238280999998</v>
      </c>
      <c r="F575">
        <v>9303.4599608999997</v>
      </c>
      <c r="G575">
        <v>9213.6298827999999</v>
      </c>
      <c r="H575">
        <v>8971.7099608999997</v>
      </c>
      <c r="I575">
        <v>9047.8701172000001</v>
      </c>
      <c r="J575">
        <v>9039.5771483999997</v>
      </c>
      <c r="L575" t="str">
        <f t="shared" si="66"/>
        <v>24OCT2023:22:00:00</v>
      </c>
      <c r="M575">
        <v>23</v>
      </c>
      <c r="N575">
        <f t="shared" si="67"/>
        <v>64.95507809999981</v>
      </c>
      <c r="O575" t="str">
        <f t="shared" si="62"/>
        <v/>
      </c>
      <c r="P575">
        <f t="shared" si="63"/>
        <v>64.95507809999981</v>
      </c>
      <c r="Q575" t="str">
        <f t="shared" si="64"/>
        <v/>
      </c>
      <c r="R575">
        <f t="shared" si="65"/>
        <v>1</v>
      </c>
      <c r="S575">
        <f t="shared" si="68"/>
        <v>0.72309576364987715</v>
      </c>
    </row>
    <row r="576" spans="1:19" x14ac:dyDescent="0.3">
      <c r="A576" t="s">
        <v>602</v>
      </c>
      <c r="B576">
        <v>8513.7246094000002</v>
      </c>
      <c r="C576">
        <v>8425.3896483999997</v>
      </c>
      <c r="D576">
        <v>8387.5595702999999</v>
      </c>
      <c r="E576">
        <v>8612.2666016000003</v>
      </c>
      <c r="F576">
        <v>8671.9697266000003</v>
      </c>
      <c r="G576">
        <v>8593.5498047000001</v>
      </c>
      <c r="H576">
        <v>8360.1699219000002</v>
      </c>
      <c r="I576">
        <v>8425.3896483999997</v>
      </c>
      <c r="J576">
        <v>8439.7324219000002</v>
      </c>
      <c r="L576" t="str">
        <f t="shared" si="66"/>
        <v>24OCT2023:23:00:00</v>
      </c>
      <c r="M576">
        <v>24</v>
      </c>
      <c r="N576">
        <f t="shared" si="67"/>
        <v>-88.334961000000476</v>
      </c>
      <c r="O576">
        <f t="shared" si="62"/>
        <v>-88.334961000000476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1.0375595294974644</v>
      </c>
    </row>
    <row r="577" spans="1:19" x14ac:dyDescent="0.3">
      <c r="A577" t="s">
        <v>603</v>
      </c>
      <c r="B577">
        <v>8025.1186522999997</v>
      </c>
      <c r="C577">
        <v>7810.9301758000001</v>
      </c>
      <c r="D577">
        <v>7806.4174805000002</v>
      </c>
      <c r="E577">
        <v>8009.1523438000004</v>
      </c>
      <c r="F577">
        <v>8059.2700194999998</v>
      </c>
      <c r="G577">
        <v>7988.1499022999997</v>
      </c>
      <c r="H577">
        <v>7747.4599608999997</v>
      </c>
      <c r="I577">
        <v>7810.9301758000001</v>
      </c>
      <c r="J577">
        <v>7833.5429688000004</v>
      </c>
      <c r="L577" t="str">
        <f t="shared" si="66"/>
        <v>25OCT2023:00:00:00</v>
      </c>
      <c r="M577">
        <v>1</v>
      </c>
      <c r="N577">
        <f t="shared" si="67"/>
        <v>-214.18847649999952</v>
      </c>
      <c r="O577">
        <f t="shared" si="62"/>
        <v>-214.18847649999952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2.6689758217919071</v>
      </c>
    </row>
    <row r="578" spans="1:19" x14ac:dyDescent="0.3">
      <c r="A578" t="s">
        <v>604</v>
      </c>
      <c r="B578">
        <v>7547.7075194999998</v>
      </c>
      <c r="C578">
        <v>7287.8999022999997</v>
      </c>
      <c r="D578">
        <v>7298.4628905999998</v>
      </c>
      <c r="E578">
        <v>7413.7680664</v>
      </c>
      <c r="F578">
        <v>7449.4702147999997</v>
      </c>
      <c r="G578">
        <v>7421.7402344000002</v>
      </c>
      <c r="H578">
        <v>7287.8999022999997</v>
      </c>
      <c r="I578">
        <v>7434.3500977000003</v>
      </c>
      <c r="J578">
        <v>7363.4887694999998</v>
      </c>
      <c r="L578" t="str">
        <f t="shared" si="66"/>
        <v>25OCT2023:01:00:00</v>
      </c>
      <c r="M578">
        <v>2</v>
      </c>
      <c r="N578">
        <f t="shared" si="67"/>
        <v>-259.8076172000001</v>
      </c>
      <c r="O578">
        <f t="shared" si="62"/>
        <v>-259.8076172000001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3.4422056833650481</v>
      </c>
    </row>
    <row r="579" spans="1:19" x14ac:dyDescent="0.3">
      <c r="A579" t="s">
        <v>605</v>
      </c>
      <c r="B579">
        <v>7192.4785155999998</v>
      </c>
      <c r="C579">
        <v>6865.2299805000002</v>
      </c>
      <c r="D579">
        <v>7004.0434569999998</v>
      </c>
      <c r="E579">
        <v>7117.7397461</v>
      </c>
      <c r="F579">
        <v>7033.8398438000004</v>
      </c>
      <c r="G579">
        <v>7020.4799805000002</v>
      </c>
      <c r="H579">
        <v>6865.2299805000002</v>
      </c>
      <c r="I579">
        <v>7022.9599608999997</v>
      </c>
      <c r="J579">
        <v>6972.6977539</v>
      </c>
      <c r="L579" t="str">
        <f t="shared" si="66"/>
        <v>25OCT2023:02:00:00</v>
      </c>
      <c r="M579">
        <v>3</v>
      </c>
      <c r="N579">
        <f t="shared" si="67"/>
        <v>-327.24853509999957</v>
      </c>
      <c r="O579">
        <f t="shared" ref="O579:O642" si="69">IF(N579&lt;0,N579,"")</f>
        <v>-327.24853509999957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4.5498715691707607</v>
      </c>
    </row>
    <row r="580" spans="1:19" x14ac:dyDescent="0.3">
      <c r="A580" t="s">
        <v>606</v>
      </c>
      <c r="B580">
        <v>6942.0175780999998</v>
      </c>
      <c r="C580">
        <v>6573.3100586</v>
      </c>
      <c r="D580">
        <v>6795.2954102000003</v>
      </c>
      <c r="E580">
        <v>6865.7753905999998</v>
      </c>
      <c r="F580">
        <v>6774.4301758000001</v>
      </c>
      <c r="G580">
        <v>6779.6201172000001</v>
      </c>
      <c r="H580">
        <v>6573.3100586</v>
      </c>
      <c r="I580">
        <v>6769.9501952999999</v>
      </c>
      <c r="J580">
        <v>6717.4423827999999</v>
      </c>
      <c r="L580" t="str">
        <f t="shared" ref="L580:L643" si="73">A580</f>
        <v>25OCT2023:03:00:00</v>
      </c>
      <c r="M580">
        <v>4</v>
      </c>
      <c r="N580">
        <f t="shared" ref="N580:N643" si="74">C580-B580</f>
        <v>-368.70751949999976</v>
      </c>
      <c r="O580">
        <f t="shared" si="69"/>
        <v>-368.70751949999976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5.311244394758698</v>
      </c>
    </row>
    <row r="581" spans="1:19" x14ac:dyDescent="0.3">
      <c r="A581" t="s">
        <v>607</v>
      </c>
      <c r="B581">
        <v>6839.0473633000001</v>
      </c>
      <c r="C581">
        <v>6402.5800780999998</v>
      </c>
      <c r="D581">
        <v>6688.5141602000003</v>
      </c>
      <c r="E581">
        <v>6733.2631836</v>
      </c>
      <c r="F581">
        <v>6613.5400391000003</v>
      </c>
      <c r="G581">
        <v>6627.0800780999998</v>
      </c>
      <c r="H581">
        <v>6402.5800780999998</v>
      </c>
      <c r="I581">
        <v>6614.1699219000002</v>
      </c>
      <c r="J581">
        <v>6566.7900391000003</v>
      </c>
      <c r="L581" t="str">
        <f t="shared" si="73"/>
        <v>25OCT2023:04:00:00</v>
      </c>
      <c r="M581">
        <v>5</v>
      </c>
      <c r="N581">
        <f t="shared" si="74"/>
        <v>-436.46728520000033</v>
      </c>
      <c r="O581">
        <f t="shared" si="69"/>
        <v>-436.46728520000033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6.3819895083954306</v>
      </c>
    </row>
    <row r="582" spans="1:19" x14ac:dyDescent="0.3">
      <c r="A582" t="s">
        <v>608</v>
      </c>
      <c r="B582">
        <v>6903.8403319999998</v>
      </c>
      <c r="C582">
        <v>6407.2202147999997</v>
      </c>
      <c r="D582">
        <v>6695.0849608999997</v>
      </c>
      <c r="E582">
        <v>6719.5620116999999</v>
      </c>
      <c r="F582">
        <v>6617.8798827999999</v>
      </c>
      <c r="G582">
        <v>6644.9501952999999</v>
      </c>
      <c r="H582">
        <v>6407.2202147999997</v>
      </c>
      <c r="I582">
        <v>6630.8100586</v>
      </c>
      <c r="J582">
        <v>6576.7094727000003</v>
      </c>
      <c r="L582" t="str">
        <f t="shared" si="73"/>
        <v>25OCT2023:05:00:00</v>
      </c>
      <c r="M582">
        <v>6</v>
      </c>
      <c r="N582">
        <f t="shared" si="74"/>
        <v>-496.6201172000001</v>
      </c>
      <c r="O582">
        <f t="shared" si="69"/>
        <v>-496.6201172000001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7.1933893792142838</v>
      </c>
    </row>
    <row r="583" spans="1:19" x14ac:dyDescent="0.3">
      <c r="A583" t="s">
        <v>609</v>
      </c>
      <c r="B583">
        <v>7142.3686522999997</v>
      </c>
      <c r="C583">
        <v>6610.3701172000001</v>
      </c>
      <c r="D583">
        <v>6965.7607422000001</v>
      </c>
      <c r="E583">
        <v>6997.7377930000002</v>
      </c>
      <c r="F583">
        <v>6799.2099608999997</v>
      </c>
      <c r="G583">
        <v>6819.4599608999997</v>
      </c>
      <c r="H583">
        <v>6610.3701172000001</v>
      </c>
      <c r="I583">
        <v>6844.1298827999999</v>
      </c>
      <c r="J583">
        <v>6791.3691405999998</v>
      </c>
      <c r="L583" t="str">
        <f t="shared" si="73"/>
        <v>25OCT2023:06:00:00</v>
      </c>
      <c r="M583">
        <v>7</v>
      </c>
      <c r="N583">
        <f t="shared" si="74"/>
        <v>-531.99853509999957</v>
      </c>
      <c r="O583">
        <f t="shared" si="69"/>
        <v>-531.99853509999957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7.4484888837078493</v>
      </c>
    </row>
    <row r="584" spans="1:19" x14ac:dyDescent="0.3">
      <c r="A584" t="s">
        <v>610</v>
      </c>
      <c r="B584">
        <v>7591.4667969000002</v>
      </c>
      <c r="C584">
        <v>7073.0800780999998</v>
      </c>
      <c r="D584">
        <v>7448.4448241999999</v>
      </c>
      <c r="E584">
        <v>7441.34375</v>
      </c>
      <c r="F584">
        <v>7234.3398438000004</v>
      </c>
      <c r="G584">
        <v>7243.2099608999997</v>
      </c>
      <c r="H584">
        <v>7073.0800780999998</v>
      </c>
      <c r="I584">
        <v>7317.1298827999999</v>
      </c>
      <c r="J584">
        <v>7254.5073241999999</v>
      </c>
      <c r="L584" t="str">
        <f t="shared" si="73"/>
        <v>25OCT2023:07:00:00</v>
      </c>
      <c r="M584">
        <v>8</v>
      </c>
      <c r="N584">
        <f t="shared" si="74"/>
        <v>-518.38671880000038</v>
      </c>
      <c r="O584">
        <f t="shared" si="69"/>
        <v>-518.38671880000038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6.8285449000670768</v>
      </c>
    </row>
    <row r="585" spans="1:19" x14ac:dyDescent="0.3">
      <c r="A585" t="s">
        <v>611</v>
      </c>
      <c r="B585">
        <v>7921.5341797000001</v>
      </c>
      <c r="C585">
        <v>7370.1801758000001</v>
      </c>
      <c r="D585">
        <v>7724.2221680000002</v>
      </c>
      <c r="E585">
        <v>7684.7006836</v>
      </c>
      <c r="F585">
        <v>7514.5400391000003</v>
      </c>
      <c r="G585">
        <v>7524.7001952999999</v>
      </c>
      <c r="H585">
        <v>7370.1801758000001</v>
      </c>
      <c r="I585">
        <v>7639.4101563000004</v>
      </c>
      <c r="J585">
        <v>7551.6459961</v>
      </c>
      <c r="L585" t="str">
        <f t="shared" si="73"/>
        <v>25OCT2023:08:00:00</v>
      </c>
      <c r="M585">
        <v>9</v>
      </c>
      <c r="N585">
        <f t="shared" si="74"/>
        <v>-551.35400389999995</v>
      </c>
      <c r="O585">
        <f t="shared" si="69"/>
        <v>-551.35400389999995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6.9601921975280865</v>
      </c>
    </row>
    <row r="586" spans="1:19" x14ac:dyDescent="0.3">
      <c r="A586" t="s">
        <v>612</v>
      </c>
      <c r="B586">
        <v>8039.7514647999997</v>
      </c>
      <c r="C586">
        <v>7524.8798827999999</v>
      </c>
      <c r="D586">
        <v>7801.6372069999998</v>
      </c>
      <c r="E586">
        <v>7777.7763672000001</v>
      </c>
      <c r="F586">
        <v>7588.3198241999999</v>
      </c>
      <c r="G586">
        <v>7601.3300780999998</v>
      </c>
      <c r="H586">
        <v>7524.8798827999999</v>
      </c>
      <c r="I586">
        <v>7723.5498047000001</v>
      </c>
      <c r="J586">
        <v>7653.8217772999997</v>
      </c>
      <c r="L586" t="str">
        <f t="shared" si="73"/>
        <v>25OCT2023:09:00:00</v>
      </c>
      <c r="M586">
        <v>10</v>
      </c>
      <c r="N586">
        <f t="shared" si="74"/>
        <v>-514.87158199999976</v>
      </c>
      <c r="O586">
        <f t="shared" si="69"/>
        <v>-514.87158199999976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6.4040733628922926</v>
      </c>
    </row>
    <row r="587" spans="1:19" x14ac:dyDescent="0.3">
      <c r="A587" t="s">
        <v>613</v>
      </c>
      <c r="B587">
        <v>8275.1025391000003</v>
      </c>
      <c r="C587">
        <v>7781.1000977000003</v>
      </c>
      <c r="D587">
        <v>7990.0180664</v>
      </c>
      <c r="E587">
        <v>7995.3168944999998</v>
      </c>
      <c r="F587">
        <v>7824</v>
      </c>
      <c r="G587">
        <v>7812.8398438000004</v>
      </c>
      <c r="H587">
        <v>7781.1000977000003</v>
      </c>
      <c r="I587">
        <v>7954.4702147999997</v>
      </c>
      <c r="J587">
        <v>7882.3583983999997</v>
      </c>
      <c r="L587" t="str">
        <f t="shared" si="73"/>
        <v>25OCT2023:10:00:00</v>
      </c>
      <c r="M587">
        <v>11</v>
      </c>
      <c r="N587">
        <f t="shared" si="74"/>
        <v>-494.00244139999995</v>
      </c>
      <c r="O587">
        <f t="shared" si="69"/>
        <v>-494.00244139999995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5.9697440492831353</v>
      </c>
    </row>
    <row r="588" spans="1:19" x14ac:dyDescent="0.3">
      <c r="A588" t="s">
        <v>614</v>
      </c>
      <c r="B588">
        <v>8527.7636719000002</v>
      </c>
      <c r="C588">
        <v>8148.2900391000003</v>
      </c>
      <c r="D588">
        <v>8235.8867188000004</v>
      </c>
      <c r="E588">
        <v>8320.3359375</v>
      </c>
      <c r="F588">
        <v>8174.3100586</v>
      </c>
      <c r="G588">
        <v>8142.0498047000001</v>
      </c>
      <c r="H588">
        <v>8148.2900391000003</v>
      </c>
      <c r="I588">
        <v>8313.3798827999999</v>
      </c>
      <c r="J588">
        <v>8217.3144530999998</v>
      </c>
      <c r="L588" t="str">
        <f t="shared" si="73"/>
        <v>25OCT2023:11:00:00</v>
      </c>
      <c r="M588">
        <v>12</v>
      </c>
      <c r="N588">
        <f t="shared" si="74"/>
        <v>-379.4736327999999</v>
      </c>
      <c r="O588">
        <f t="shared" si="69"/>
        <v>-379.4736327999999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4.4498610350848589</v>
      </c>
    </row>
    <row r="589" spans="1:19" x14ac:dyDescent="0.3">
      <c r="A589" t="s">
        <v>615</v>
      </c>
      <c r="B589">
        <v>8781.3535155999998</v>
      </c>
      <c r="C589">
        <v>8563.6796875</v>
      </c>
      <c r="D589">
        <v>8422.3896483999997</v>
      </c>
      <c r="E589">
        <v>8572.0478516000003</v>
      </c>
      <c r="F589">
        <v>8562.1298827999999</v>
      </c>
      <c r="G589">
        <v>8499.7402344000002</v>
      </c>
      <c r="H589">
        <v>8563.6796875</v>
      </c>
      <c r="I589">
        <v>8725.5996094000002</v>
      </c>
      <c r="J589">
        <v>8577.4492188000004</v>
      </c>
      <c r="L589" t="str">
        <f t="shared" si="73"/>
        <v>25OCT2023:12:00:00</v>
      </c>
      <c r="M589">
        <v>13</v>
      </c>
      <c r="N589">
        <f t="shared" si="74"/>
        <v>-217.67382809999981</v>
      </c>
      <c r="O589">
        <f t="shared" si="69"/>
        <v>-217.67382809999981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2.4788186435417288</v>
      </c>
    </row>
    <row r="590" spans="1:19" x14ac:dyDescent="0.3">
      <c r="A590" t="s">
        <v>616</v>
      </c>
      <c r="B590">
        <v>9080.3994141000003</v>
      </c>
      <c r="C590">
        <v>9029.5595702999999</v>
      </c>
      <c r="D590">
        <v>8677.4541016000003</v>
      </c>
      <c r="E590">
        <v>8965.3652344000002</v>
      </c>
      <c r="F590">
        <v>8988.0195313000004</v>
      </c>
      <c r="G590">
        <v>8889.4296875</v>
      </c>
      <c r="H590">
        <v>9029.5595702999999</v>
      </c>
      <c r="I590">
        <v>9176.9599608999997</v>
      </c>
      <c r="J590">
        <v>8985.1914063000004</v>
      </c>
      <c r="L590" t="str">
        <f t="shared" si="73"/>
        <v>25OCT2023:13:00:00</v>
      </c>
      <c r="M590">
        <v>14</v>
      </c>
      <c r="N590">
        <f t="shared" si="74"/>
        <v>-50.839843800000381</v>
      </c>
      <c r="O590">
        <f t="shared" si="69"/>
        <v>-50.839843800000381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0.55988554557475212</v>
      </c>
    </row>
    <row r="591" spans="1:19" x14ac:dyDescent="0.3">
      <c r="A591" t="s">
        <v>617</v>
      </c>
      <c r="B591">
        <v>9326.0712891000003</v>
      </c>
      <c r="C591">
        <v>9489.6796875</v>
      </c>
      <c r="D591">
        <v>8887.7294922000001</v>
      </c>
      <c r="E591">
        <v>9316.6992188000004</v>
      </c>
      <c r="F591">
        <v>9412.8095702999999</v>
      </c>
      <c r="G591">
        <v>9290.1601563000004</v>
      </c>
      <c r="H591">
        <v>9489.6796875</v>
      </c>
      <c r="I591">
        <v>9616.7900391000003</v>
      </c>
      <c r="J591">
        <v>9379.7841797000001</v>
      </c>
      <c r="L591" t="str">
        <f t="shared" si="73"/>
        <v>25OCT2023:14:00:00</v>
      </c>
      <c r="M591">
        <v>15</v>
      </c>
      <c r="N591">
        <f t="shared" si="74"/>
        <v>163.60839839999971</v>
      </c>
      <c r="O591" t="str">
        <f t="shared" si="69"/>
        <v/>
      </c>
      <c r="P591">
        <f t="shared" si="70"/>
        <v>163.60839839999971</v>
      </c>
      <c r="Q591" t="str">
        <f t="shared" si="71"/>
        <v/>
      </c>
      <c r="R591">
        <f t="shared" si="72"/>
        <v>1</v>
      </c>
      <c r="S591">
        <f t="shared" si="75"/>
        <v>1.7543121141612945</v>
      </c>
    </row>
    <row r="592" spans="1:19" x14ac:dyDescent="0.3">
      <c r="A592" t="s">
        <v>618</v>
      </c>
      <c r="B592">
        <v>9509.7089844000002</v>
      </c>
      <c r="C592">
        <v>9872.0097655999998</v>
      </c>
      <c r="D592">
        <v>9080.4550780999998</v>
      </c>
      <c r="E592">
        <v>9540.5751952999999</v>
      </c>
      <c r="F592">
        <v>9776.6601563000004</v>
      </c>
      <c r="G592">
        <v>9639.2304688000004</v>
      </c>
      <c r="H592">
        <v>9872.0097655999998</v>
      </c>
      <c r="I592">
        <v>9977.6103516000003</v>
      </c>
      <c r="J592">
        <v>9712.5664063000004</v>
      </c>
      <c r="L592" t="str">
        <f t="shared" si="73"/>
        <v>25OCT2023:15:00:00</v>
      </c>
      <c r="M592">
        <v>16</v>
      </c>
      <c r="N592">
        <f t="shared" si="74"/>
        <v>362.30078119999962</v>
      </c>
      <c r="O592" t="str">
        <f t="shared" si="69"/>
        <v/>
      </c>
      <c r="P592">
        <f t="shared" si="70"/>
        <v>362.30078119999962</v>
      </c>
      <c r="Q592" t="str">
        <f t="shared" si="71"/>
        <v/>
      </c>
      <c r="R592">
        <f t="shared" si="72"/>
        <v>1</v>
      </c>
      <c r="S592">
        <f t="shared" si="75"/>
        <v>3.8097988255405948</v>
      </c>
    </row>
    <row r="593" spans="1:19" x14ac:dyDescent="0.3">
      <c r="A593" t="s">
        <v>619</v>
      </c>
      <c r="B593">
        <v>9787.9726563000004</v>
      </c>
      <c r="C593">
        <v>10113.700194999999</v>
      </c>
      <c r="D593">
        <v>9348.2744141000003</v>
      </c>
      <c r="E593">
        <v>9818.7431641000003</v>
      </c>
      <c r="F593">
        <v>10109</v>
      </c>
      <c r="G593">
        <v>9977.7998047000001</v>
      </c>
      <c r="H593">
        <v>10113.700194999999</v>
      </c>
      <c r="I593">
        <v>10268.200194999999</v>
      </c>
      <c r="J593">
        <v>9992.9052733999997</v>
      </c>
      <c r="L593" t="str">
        <f t="shared" si="73"/>
        <v>25OCT2023:16:00:00</v>
      </c>
      <c r="M593">
        <v>17</v>
      </c>
      <c r="N593">
        <f t="shared" si="74"/>
        <v>325.72753869999906</v>
      </c>
      <c r="O593" t="str">
        <f t="shared" si="69"/>
        <v/>
      </c>
      <c r="P593">
        <f t="shared" si="70"/>
        <v>325.72753869999906</v>
      </c>
      <c r="Q593" t="str">
        <f t="shared" si="71"/>
        <v/>
      </c>
      <c r="R593">
        <f t="shared" si="72"/>
        <v>1</v>
      </c>
      <c r="S593">
        <f t="shared" si="75"/>
        <v>3.3278345796189517</v>
      </c>
    </row>
    <row r="594" spans="1:19" x14ac:dyDescent="0.3">
      <c r="A594" t="s">
        <v>620</v>
      </c>
      <c r="B594">
        <v>10065.142578000001</v>
      </c>
      <c r="C594">
        <v>10261.599609000001</v>
      </c>
      <c r="D594">
        <v>9547.3066405999998</v>
      </c>
      <c r="E594">
        <v>9954.1572266000003</v>
      </c>
      <c r="F594">
        <v>10402</v>
      </c>
      <c r="G594">
        <v>10276.400390999999</v>
      </c>
      <c r="H594">
        <v>10261.599609000001</v>
      </c>
      <c r="I594">
        <v>10479.400390999999</v>
      </c>
      <c r="J594">
        <v>10199.601563</v>
      </c>
      <c r="L594" t="str">
        <f t="shared" si="73"/>
        <v>25OCT2023:17:00:00</v>
      </c>
      <c r="M594">
        <v>18</v>
      </c>
      <c r="N594">
        <f t="shared" si="74"/>
        <v>196.45703099999992</v>
      </c>
      <c r="O594" t="str">
        <f t="shared" si="69"/>
        <v/>
      </c>
      <c r="P594">
        <f t="shared" si="70"/>
        <v>196.45703099999992</v>
      </c>
      <c r="Q594" t="str">
        <f t="shared" si="71"/>
        <v/>
      </c>
      <c r="R594">
        <f t="shared" si="72"/>
        <v>1</v>
      </c>
      <c r="S594">
        <f t="shared" si="75"/>
        <v>1.951855420601871</v>
      </c>
    </row>
    <row r="595" spans="1:19" x14ac:dyDescent="0.3">
      <c r="A595" t="s">
        <v>621</v>
      </c>
      <c r="B595">
        <v>10168.777344</v>
      </c>
      <c r="C595">
        <v>10221.099609000001</v>
      </c>
      <c r="D595">
        <v>9625.6103516000003</v>
      </c>
      <c r="E595">
        <v>9990.0957030999998</v>
      </c>
      <c r="F595">
        <v>10503.099609000001</v>
      </c>
      <c r="G595">
        <v>10380.200194999999</v>
      </c>
      <c r="H595">
        <v>10221.099609000001</v>
      </c>
      <c r="I595">
        <v>10487.299805000001</v>
      </c>
      <c r="J595">
        <v>10225.972656</v>
      </c>
      <c r="L595" t="str">
        <f t="shared" si="73"/>
        <v>25OCT2023:18:00:00</v>
      </c>
      <c r="M595">
        <v>19</v>
      </c>
      <c r="N595">
        <f t="shared" si="74"/>
        <v>52.322265000000698</v>
      </c>
      <c r="O595" t="str">
        <f t="shared" si="69"/>
        <v/>
      </c>
      <c r="P595">
        <f t="shared" si="70"/>
        <v>52.322265000000698</v>
      </c>
      <c r="Q595" t="str">
        <f t="shared" si="71"/>
        <v/>
      </c>
      <c r="R595">
        <f t="shared" si="72"/>
        <v>1</v>
      </c>
      <c r="S595">
        <f t="shared" si="75"/>
        <v>0.51453840742095713</v>
      </c>
    </row>
    <row r="596" spans="1:19" x14ac:dyDescent="0.3">
      <c r="A596" t="s">
        <v>622</v>
      </c>
      <c r="B596">
        <v>10029.047852</v>
      </c>
      <c r="C596">
        <v>9918.2099608999997</v>
      </c>
      <c r="D596">
        <v>9520.2705077999999</v>
      </c>
      <c r="E596">
        <v>9928.953125</v>
      </c>
      <c r="F596">
        <v>10304.799805000001</v>
      </c>
      <c r="G596">
        <v>10198.200194999999</v>
      </c>
      <c r="H596">
        <v>9918.2099608999997</v>
      </c>
      <c r="I596">
        <v>10227.5</v>
      </c>
      <c r="J596">
        <v>9998.0673827999999</v>
      </c>
      <c r="L596" t="str">
        <f t="shared" si="73"/>
        <v>25OCT2023:19:00:00</v>
      </c>
      <c r="M596">
        <v>20</v>
      </c>
      <c r="N596">
        <f t="shared" si="74"/>
        <v>-110.83789109999998</v>
      </c>
      <c r="O596">
        <f t="shared" si="69"/>
        <v>-110.83789109999998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1.105168633509876</v>
      </c>
    </row>
    <row r="597" spans="1:19" x14ac:dyDescent="0.3">
      <c r="A597" t="s">
        <v>623</v>
      </c>
      <c r="B597">
        <v>10029.405273</v>
      </c>
      <c r="C597">
        <v>9713.6904297000001</v>
      </c>
      <c r="D597">
        <v>9616.1289063000004</v>
      </c>
      <c r="E597">
        <v>9996.0732422000001</v>
      </c>
      <c r="F597">
        <v>10090.900390999999</v>
      </c>
      <c r="G597">
        <v>10010.799805000001</v>
      </c>
      <c r="H597">
        <v>9713.6904297000001</v>
      </c>
      <c r="I597">
        <v>10023.599609000001</v>
      </c>
      <c r="J597">
        <v>9854.5830077999999</v>
      </c>
      <c r="L597" t="str">
        <f t="shared" si="73"/>
        <v>25OCT2023:20:00:00</v>
      </c>
      <c r="M597">
        <v>21</v>
      </c>
      <c r="N597">
        <f t="shared" si="74"/>
        <v>-315.71484330000021</v>
      </c>
      <c r="O597">
        <f t="shared" si="69"/>
        <v>-315.71484330000021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3.1478919707226409</v>
      </c>
    </row>
    <row r="598" spans="1:19" x14ac:dyDescent="0.3">
      <c r="A598" t="s">
        <v>624</v>
      </c>
      <c r="B598">
        <v>9853.7929688000004</v>
      </c>
      <c r="C598">
        <v>9465.0996094000002</v>
      </c>
      <c r="D598">
        <v>9491.9287108999997</v>
      </c>
      <c r="E598">
        <v>9820.1904297000001</v>
      </c>
      <c r="F598">
        <v>9791.75</v>
      </c>
      <c r="G598">
        <v>9721.9101563000004</v>
      </c>
      <c r="H598">
        <v>9465.0996094000002</v>
      </c>
      <c r="I598">
        <v>9734.4404297000001</v>
      </c>
      <c r="J598">
        <v>9609.6142577999999</v>
      </c>
      <c r="L598" t="str">
        <f t="shared" si="73"/>
        <v>25OCT2023:21:00:00</v>
      </c>
      <c r="M598">
        <v>22</v>
      </c>
      <c r="N598">
        <f t="shared" si="74"/>
        <v>-388.69335940000019</v>
      </c>
      <c r="O598">
        <f t="shared" si="69"/>
        <v>-388.69335940000019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3.9446065147777856</v>
      </c>
    </row>
    <row r="599" spans="1:19" x14ac:dyDescent="0.3">
      <c r="A599" t="s">
        <v>625</v>
      </c>
      <c r="B599">
        <v>9491.7412108999997</v>
      </c>
      <c r="C599">
        <v>9019.5097655999998</v>
      </c>
      <c r="D599">
        <v>9133.8466797000001</v>
      </c>
      <c r="E599">
        <v>9355.1220702999999</v>
      </c>
      <c r="F599">
        <v>9332.4697266000003</v>
      </c>
      <c r="G599">
        <v>9272.5996094000002</v>
      </c>
      <c r="H599">
        <v>9019.5097655999998</v>
      </c>
      <c r="I599">
        <v>9277.6699219000002</v>
      </c>
      <c r="J599">
        <v>9176.4306641000003</v>
      </c>
      <c r="L599" t="str">
        <f t="shared" si="73"/>
        <v>25OCT2023:22:00:00</v>
      </c>
      <c r="M599">
        <v>23</v>
      </c>
      <c r="N599">
        <f t="shared" si="74"/>
        <v>-472.2314452999999</v>
      </c>
      <c r="O599">
        <f t="shared" si="69"/>
        <v>-472.2314452999999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4.9751824750310831</v>
      </c>
    </row>
    <row r="600" spans="1:19" x14ac:dyDescent="0.3">
      <c r="A600" t="s">
        <v>626</v>
      </c>
      <c r="B600">
        <v>9016.5585938000004</v>
      </c>
      <c r="C600">
        <v>8423.5595702999999</v>
      </c>
      <c r="D600">
        <v>8538.8896483999997</v>
      </c>
      <c r="E600">
        <v>8775.2626952999999</v>
      </c>
      <c r="F600">
        <v>8724.75</v>
      </c>
      <c r="G600">
        <v>8670.2304688000004</v>
      </c>
      <c r="H600">
        <v>8423.5595702999999</v>
      </c>
      <c r="I600">
        <v>8674.2998047000001</v>
      </c>
      <c r="J600">
        <v>8576.6337891000003</v>
      </c>
      <c r="L600" t="str">
        <f t="shared" si="73"/>
        <v>25OCT2023:23:00:00</v>
      </c>
      <c r="M600">
        <v>24</v>
      </c>
      <c r="N600">
        <f t="shared" si="74"/>
        <v>-592.99902350000048</v>
      </c>
      <c r="O600">
        <f t="shared" si="69"/>
        <v>-592.99902350000048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6.5767777953304778</v>
      </c>
    </row>
    <row r="601" spans="1:19" x14ac:dyDescent="0.3">
      <c r="A601" t="s">
        <v>627</v>
      </c>
      <c r="B601">
        <v>8449.7363280999998</v>
      </c>
      <c r="C601">
        <v>7808.1601563000004</v>
      </c>
      <c r="D601">
        <v>7955.5346680000002</v>
      </c>
      <c r="E601">
        <v>8178.8852539</v>
      </c>
      <c r="F601">
        <v>8112.2900391000003</v>
      </c>
      <c r="G601">
        <v>8063.0898438000004</v>
      </c>
      <c r="H601">
        <v>7808.1601563000004</v>
      </c>
      <c r="I601">
        <v>8067.2099608999997</v>
      </c>
      <c r="J601">
        <v>7971.2563477000003</v>
      </c>
      <c r="L601" t="str">
        <f t="shared" si="73"/>
        <v>26OCT2023:00:00:00</v>
      </c>
      <c r="M601">
        <v>1</v>
      </c>
      <c r="N601">
        <f t="shared" si="74"/>
        <v>-641.57617179999943</v>
      </c>
      <c r="O601">
        <f t="shared" si="69"/>
        <v>-641.57617179999943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7.5928543434711377</v>
      </c>
    </row>
    <row r="602" spans="1:19" x14ac:dyDescent="0.3">
      <c r="A602" t="s">
        <v>628</v>
      </c>
      <c r="B602">
        <v>7960.6601563000004</v>
      </c>
      <c r="C602">
        <v>7369.2099608999997</v>
      </c>
      <c r="D602">
        <v>7599.7124022999997</v>
      </c>
      <c r="E602">
        <v>7762.3540039</v>
      </c>
      <c r="F602">
        <v>7636.7099608999997</v>
      </c>
      <c r="G602">
        <v>7650.6000977000003</v>
      </c>
      <c r="H602">
        <v>7578.3100586</v>
      </c>
      <c r="I602">
        <v>7369.2099608999997</v>
      </c>
      <c r="J602">
        <v>7532.9301758000001</v>
      </c>
      <c r="L602" t="str">
        <f t="shared" si="73"/>
        <v>26OCT2023:01:00:00</v>
      </c>
      <c r="M602">
        <v>2</v>
      </c>
      <c r="N602">
        <f t="shared" si="74"/>
        <v>-591.45019540000067</v>
      </c>
      <c r="O602">
        <f t="shared" si="69"/>
        <v>-591.45019540000067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7.4296626634906895</v>
      </c>
    </row>
    <row r="603" spans="1:19" x14ac:dyDescent="0.3">
      <c r="A603" t="s">
        <v>629</v>
      </c>
      <c r="B603">
        <v>7620.1411133000001</v>
      </c>
      <c r="C603">
        <v>6977.4799805000002</v>
      </c>
      <c r="D603">
        <v>7233.0048827999999</v>
      </c>
      <c r="E603">
        <v>7358.0507813000004</v>
      </c>
      <c r="F603">
        <v>7204.4799805000002</v>
      </c>
      <c r="G603">
        <v>7219.9199219000002</v>
      </c>
      <c r="H603">
        <v>7127.1499022999997</v>
      </c>
      <c r="I603">
        <v>6977.4799805000002</v>
      </c>
      <c r="J603">
        <v>7120.4296875</v>
      </c>
      <c r="L603" t="str">
        <f t="shared" si="73"/>
        <v>26OCT2023:02:00:00</v>
      </c>
      <c r="M603">
        <v>3</v>
      </c>
      <c r="N603">
        <f t="shared" si="74"/>
        <v>-642.6611327999999</v>
      </c>
      <c r="O603">
        <f t="shared" si="69"/>
        <v>-642.6611327999999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8.4337169514920856</v>
      </c>
    </row>
    <row r="604" spans="1:19" x14ac:dyDescent="0.3">
      <c r="A604" t="s">
        <v>630</v>
      </c>
      <c r="B604">
        <v>7387.6577147999997</v>
      </c>
      <c r="C604">
        <v>6757.4301758000001</v>
      </c>
      <c r="D604">
        <v>7014.9433594000002</v>
      </c>
      <c r="E604">
        <v>7148.9482422000001</v>
      </c>
      <c r="F604">
        <v>6950.4599608999997</v>
      </c>
      <c r="G604">
        <v>6964.8798827999999</v>
      </c>
      <c r="H604">
        <v>6863.2001952999999</v>
      </c>
      <c r="I604">
        <v>6757.4301758000001</v>
      </c>
      <c r="J604">
        <v>6880.7119141000003</v>
      </c>
      <c r="L604" t="str">
        <f t="shared" si="73"/>
        <v>26OCT2023:03:00:00</v>
      </c>
      <c r="M604">
        <v>4</v>
      </c>
      <c r="N604">
        <f t="shared" si="74"/>
        <v>-630.22753899999952</v>
      </c>
      <c r="O604">
        <f t="shared" si="69"/>
        <v>-630.22753899999952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8.5308167125479937</v>
      </c>
    </row>
    <row r="605" spans="1:19" x14ac:dyDescent="0.3">
      <c r="A605" t="s">
        <v>631</v>
      </c>
      <c r="B605">
        <v>7274.8188477000003</v>
      </c>
      <c r="C605">
        <v>6593.6699219000002</v>
      </c>
      <c r="D605">
        <v>6881.2836914</v>
      </c>
      <c r="E605">
        <v>6933.5976563000004</v>
      </c>
      <c r="F605">
        <v>6779.2597655999998</v>
      </c>
      <c r="G605">
        <v>6793.8500977000003</v>
      </c>
      <c r="H605">
        <v>6688.4199219000002</v>
      </c>
      <c r="I605">
        <v>6593.6699219000002</v>
      </c>
      <c r="J605">
        <v>6718.1948241999999</v>
      </c>
      <c r="L605" t="str">
        <f t="shared" si="73"/>
        <v>26OCT2023:04:00:00</v>
      </c>
      <c r="M605">
        <v>5</v>
      </c>
      <c r="N605">
        <f t="shared" si="74"/>
        <v>-681.14892580000014</v>
      </c>
      <c r="O605">
        <f t="shared" si="69"/>
        <v>-681.14892580000014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9.3631049797941213</v>
      </c>
    </row>
    <row r="606" spans="1:19" x14ac:dyDescent="0.3">
      <c r="A606" t="s">
        <v>632</v>
      </c>
      <c r="B606">
        <v>7318.4204102000003</v>
      </c>
      <c r="C606">
        <v>6612.1899414</v>
      </c>
      <c r="D606">
        <v>6916.3266602000003</v>
      </c>
      <c r="E606">
        <v>7000.0732422000001</v>
      </c>
      <c r="F606">
        <v>6778</v>
      </c>
      <c r="G606">
        <v>6793.0400391000003</v>
      </c>
      <c r="H606">
        <v>6689.3100586</v>
      </c>
      <c r="I606">
        <v>6612.1899414</v>
      </c>
      <c r="J606">
        <v>6730.8198241999999</v>
      </c>
      <c r="L606" t="str">
        <f t="shared" si="73"/>
        <v>26OCT2023:05:00:00</v>
      </c>
      <c r="M606">
        <v>6</v>
      </c>
      <c r="N606">
        <f t="shared" si="74"/>
        <v>-706.23046880000038</v>
      </c>
      <c r="O606">
        <f t="shared" si="69"/>
        <v>-706.23046880000038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9.650039615320491</v>
      </c>
    </row>
    <row r="607" spans="1:19" x14ac:dyDescent="0.3">
      <c r="A607" t="s">
        <v>633</v>
      </c>
      <c r="B607">
        <v>7580.6997069999998</v>
      </c>
      <c r="C607">
        <v>6803.2998047000001</v>
      </c>
      <c r="D607">
        <v>7193.1284180000002</v>
      </c>
      <c r="E607">
        <v>7260.1352539</v>
      </c>
      <c r="F607">
        <v>6952.7202147999997</v>
      </c>
      <c r="G607">
        <v>6967.8999022999997</v>
      </c>
      <c r="H607">
        <v>6875.8798827999999</v>
      </c>
      <c r="I607">
        <v>6803.2998047000001</v>
      </c>
      <c r="J607">
        <v>6934.4423827999999</v>
      </c>
      <c r="L607" t="str">
        <f t="shared" si="73"/>
        <v>26OCT2023:06:00:00</v>
      </c>
      <c r="M607">
        <v>7</v>
      </c>
      <c r="N607">
        <f t="shared" si="74"/>
        <v>-777.39990229999967</v>
      </c>
      <c r="O607">
        <f t="shared" si="69"/>
        <v>-777.39990229999967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10.254988752319926</v>
      </c>
    </row>
    <row r="608" spans="1:19" x14ac:dyDescent="0.3">
      <c r="A608" t="s">
        <v>634</v>
      </c>
      <c r="B608">
        <v>8059.5102539</v>
      </c>
      <c r="C608">
        <v>7267.0600586</v>
      </c>
      <c r="D608">
        <v>7637.1108397999997</v>
      </c>
      <c r="E608">
        <v>7664.0048827999999</v>
      </c>
      <c r="F608">
        <v>7400.6298827999999</v>
      </c>
      <c r="G608">
        <v>7410.3798827999999</v>
      </c>
      <c r="H608">
        <v>7354.2402344000002</v>
      </c>
      <c r="I608">
        <v>7267.0600586</v>
      </c>
      <c r="J608">
        <v>7394.9140625</v>
      </c>
      <c r="L608" t="str">
        <f t="shared" si="73"/>
        <v>26OCT2023:07:00:00</v>
      </c>
      <c r="M608">
        <v>8</v>
      </c>
      <c r="N608">
        <f t="shared" si="74"/>
        <v>-792.4501952999999</v>
      </c>
      <c r="O608">
        <f t="shared" si="69"/>
        <v>-792.4501952999999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9.8324857259972216</v>
      </c>
    </row>
    <row r="609" spans="1:19" x14ac:dyDescent="0.3">
      <c r="A609" t="s">
        <v>635</v>
      </c>
      <c r="B609">
        <v>8322.4638672000001</v>
      </c>
      <c r="C609">
        <v>7532.9399414</v>
      </c>
      <c r="D609">
        <v>7903.1113280999998</v>
      </c>
      <c r="E609">
        <v>7919.1269530999998</v>
      </c>
      <c r="F609">
        <v>7661.8901366999999</v>
      </c>
      <c r="G609">
        <v>7670.8901366999999</v>
      </c>
      <c r="H609">
        <v>7651.1000977000003</v>
      </c>
      <c r="I609">
        <v>7532.9399414</v>
      </c>
      <c r="J609">
        <v>7669.1123047000001</v>
      </c>
      <c r="L609" t="str">
        <f t="shared" si="73"/>
        <v>26OCT2023:08:00:00</v>
      </c>
      <c r="M609">
        <v>9</v>
      </c>
      <c r="N609">
        <f t="shared" si="74"/>
        <v>-789.52392580000014</v>
      </c>
      <c r="O609">
        <f t="shared" si="69"/>
        <v>-789.52392580000014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9.4866609023275537</v>
      </c>
    </row>
    <row r="610" spans="1:19" x14ac:dyDescent="0.3">
      <c r="A610" t="s">
        <v>636</v>
      </c>
      <c r="B610">
        <v>8367.5107422000001</v>
      </c>
      <c r="C610">
        <v>7585.5097655999998</v>
      </c>
      <c r="D610">
        <v>7923.1118164</v>
      </c>
      <c r="E610">
        <v>7881.5683594000002</v>
      </c>
      <c r="F610">
        <v>7728.7797852000003</v>
      </c>
      <c r="G610">
        <v>7737.1801758000001</v>
      </c>
      <c r="H610">
        <v>7745.9399414</v>
      </c>
      <c r="I610">
        <v>7585.5097655999998</v>
      </c>
      <c r="J610">
        <v>7730.6533202999999</v>
      </c>
      <c r="L610" t="str">
        <f t="shared" si="73"/>
        <v>26OCT2023:09:00:00</v>
      </c>
      <c r="M610">
        <v>10</v>
      </c>
      <c r="N610">
        <f t="shared" si="74"/>
        <v>-782.00097660000029</v>
      </c>
      <c r="O610">
        <f t="shared" si="69"/>
        <v>-782.00097660000029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9.34568237428274</v>
      </c>
    </row>
    <row r="611" spans="1:19" x14ac:dyDescent="0.3">
      <c r="A611" t="s">
        <v>637</v>
      </c>
      <c r="B611">
        <v>8434.40625</v>
      </c>
      <c r="C611">
        <v>7792.2099608999997</v>
      </c>
      <c r="D611">
        <v>8093.5087891000003</v>
      </c>
      <c r="E611">
        <v>8121.0092772999997</v>
      </c>
      <c r="F611">
        <v>7936.6201172000001</v>
      </c>
      <c r="G611">
        <v>7932.3198241999999</v>
      </c>
      <c r="H611">
        <v>7978.6499022999997</v>
      </c>
      <c r="I611">
        <v>7792.2099608999997</v>
      </c>
      <c r="J611">
        <v>7936.8535155999998</v>
      </c>
      <c r="L611" t="str">
        <f t="shared" si="73"/>
        <v>26OCT2023:10:00:00</v>
      </c>
      <c r="M611">
        <v>11</v>
      </c>
      <c r="N611">
        <f t="shared" si="74"/>
        <v>-642.19628910000029</v>
      </c>
      <c r="O611">
        <f t="shared" si="69"/>
        <v>-642.19628910000029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7.6140070808185261</v>
      </c>
    </row>
    <row r="612" spans="1:19" x14ac:dyDescent="0.3">
      <c r="A612" t="s">
        <v>638</v>
      </c>
      <c r="B612">
        <v>8553.5615233999997</v>
      </c>
      <c r="C612">
        <v>8122.5200194999998</v>
      </c>
      <c r="D612">
        <v>8619.4638672000001</v>
      </c>
      <c r="E612">
        <v>8852.9863280999998</v>
      </c>
      <c r="F612">
        <v>8203.3095702999999</v>
      </c>
      <c r="G612">
        <v>8194.8701172000001</v>
      </c>
      <c r="H612">
        <v>8286.8701172000001</v>
      </c>
      <c r="I612">
        <v>8122.5200194999998</v>
      </c>
      <c r="J612">
        <v>8286.5283202999999</v>
      </c>
      <c r="L612" t="str">
        <f t="shared" si="73"/>
        <v>26OCT2023:11:00:00</v>
      </c>
      <c r="M612">
        <v>12</v>
      </c>
      <c r="N612">
        <f t="shared" si="74"/>
        <v>-431.04150389999995</v>
      </c>
      <c r="O612">
        <f t="shared" si="69"/>
        <v>-431.04150389999995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5.0393219563663463</v>
      </c>
    </row>
    <row r="613" spans="1:19" x14ac:dyDescent="0.3">
      <c r="A613" t="s">
        <v>639</v>
      </c>
      <c r="B613">
        <v>8661.6474608999997</v>
      </c>
      <c r="C613">
        <v>8503.5898438000004</v>
      </c>
      <c r="D613">
        <v>9114.4199219000002</v>
      </c>
      <c r="E613">
        <v>9566.6494141000003</v>
      </c>
      <c r="F613">
        <v>8478.2802733999997</v>
      </c>
      <c r="G613">
        <v>8468.9404297000001</v>
      </c>
      <c r="H613">
        <v>8618.2802733999997</v>
      </c>
      <c r="I613">
        <v>8503.5898438000004</v>
      </c>
      <c r="J613">
        <v>8654.1679688000004</v>
      </c>
      <c r="L613" t="str">
        <f t="shared" si="73"/>
        <v>26OCT2023:12:00:00</v>
      </c>
      <c r="M613">
        <v>13</v>
      </c>
      <c r="N613">
        <f t="shared" si="74"/>
        <v>-158.05761709999933</v>
      </c>
      <c r="O613">
        <f t="shared" si="69"/>
        <v>-158.05761709999933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1.8247985480071265</v>
      </c>
    </row>
    <row r="614" spans="1:19" x14ac:dyDescent="0.3">
      <c r="A614" t="s">
        <v>640</v>
      </c>
      <c r="B614">
        <v>8687.5332030999998</v>
      </c>
      <c r="C614">
        <v>8937.2597655999998</v>
      </c>
      <c r="D614">
        <v>9322.9726563000004</v>
      </c>
      <c r="E614">
        <v>9804.7314452999999</v>
      </c>
      <c r="F614">
        <v>8795.5996094000002</v>
      </c>
      <c r="G614">
        <v>8777.2900391000003</v>
      </c>
      <c r="H614">
        <v>9007.2597655999998</v>
      </c>
      <c r="I614">
        <v>8937.2597655999998</v>
      </c>
      <c r="J614">
        <v>9005.2392577999999</v>
      </c>
      <c r="L614" t="str">
        <f t="shared" si="73"/>
        <v>26OCT2023:13:00:00</v>
      </c>
      <c r="M614">
        <v>14</v>
      </c>
      <c r="N614">
        <f t="shared" si="74"/>
        <v>249.7265625</v>
      </c>
      <c r="O614" t="str">
        <f t="shared" si="69"/>
        <v/>
      </c>
      <c r="P614">
        <f t="shared" si="70"/>
        <v>249.7265625</v>
      </c>
      <c r="Q614" t="str">
        <f t="shared" si="71"/>
        <v/>
      </c>
      <c r="R614">
        <f t="shared" si="72"/>
        <v>1</v>
      </c>
      <c r="S614">
        <f t="shared" si="75"/>
        <v>2.8745393733964586</v>
      </c>
    </row>
    <row r="615" spans="1:19" x14ac:dyDescent="0.3">
      <c r="A615" t="s">
        <v>641</v>
      </c>
      <c r="B615">
        <v>8675.8105469000002</v>
      </c>
      <c r="C615">
        <v>9370.9697266000003</v>
      </c>
      <c r="D615">
        <v>9141.2851563000004</v>
      </c>
      <c r="E615">
        <v>9505.1992188000004</v>
      </c>
      <c r="F615">
        <v>9107.9697266000003</v>
      </c>
      <c r="G615">
        <v>9086.6796875</v>
      </c>
      <c r="H615">
        <v>9380.0498047000001</v>
      </c>
      <c r="I615">
        <v>9370.9697266000003</v>
      </c>
      <c r="J615">
        <v>9273.0283202999999</v>
      </c>
      <c r="L615" t="str">
        <f t="shared" si="73"/>
        <v>26OCT2023:14:00:00</v>
      </c>
      <c r="M615">
        <v>15</v>
      </c>
      <c r="N615">
        <f t="shared" si="74"/>
        <v>695.1591797000001</v>
      </c>
      <c r="O615" t="str">
        <f t="shared" si="69"/>
        <v/>
      </c>
      <c r="P615">
        <f t="shared" si="70"/>
        <v>695.1591797000001</v>
      </c>
      <c r="Q615" t="str">
        <f t="shared" si="71"/>
        <v/>
      </c>
      <c r="R615">
        <f t="shared" si="72"/>
        <v>1</v>
      </c>
      <c r="S615">
        <f t="shared" si="75"/>
        <v>8.0126136450546532</v>
      </c>
    </row>
    <row r="616" spans="1:19" x14ac:dyDescent="0.3">
      <c r="A616" t="s">
        <v>642</v>
      </c>
      <c r="B616">
        <v>8769.4101563000004</v>
      </c>
      <c r="C616">
        <v>9715.2998047000001</v>
      </c>
      <c r="D616">
        <v>8820.2763672000001</v>
      </c>
      <c r="E616">
        <v>9221.4199219000002</v>
      </c>
      <c r="F616">
        <v>9386.3300780999998</v>
      </c>
      <c r="G616">
        <v>9361.4697266000003</v>
      </c>
      <c r="H616">
        <v>9640.2197266000003</v>
      </c>
      <c r="I616">
        <v>9715.2998047000001</v>
      </c>
      <c r="J616">
        <v>9445.4912108999997</v>
      </c>
      <c r="L616" t="str">
        <f t="shared" si="73"/>
        <v>26OCT2023:15:00:00</v>
      </c>
      <c r="M616">
        <v>16</v>
      </c>
      <c r="N616">
        <f t="shared" si="74"/>
        <v>945.88964839999971</v>
      </c>
      <c r="O616" t="str">
        <f t="shared" si="69"/>
        <v/>
      </c>
      <c r="P616">
        <f t="shared" si="70"/>
        <v>945.88964839999971</v>
      </c>
      <c r="Q616" t="str">
        <f t="shared" si="71"/>
        <v/>
      </c>
      <c r="R616">
        <f t="shared" si="72"/>
        <v>1</v>
      </c>
      <c r="S616">
        <f t="shared" si="75"/>
        <v>10.786240254944246</v>
      </c>
    </row>
    <row r="617" spans="1:19" x14ac:dyDescent="0.3">
      <c r="A617" t="s">
        <v>643</v>
      </c>
      <c r="B617">
        <v>9074.8505858999997</v>
      </c>
      <c r="C617">
        <v>9981.4101563000004</v>
      </c>
      <c r="D617">
        <v>9014.2900391000003</v>
      </c>
      <c r="E617">
        <v>9314.9902344000002</v>
      </c>
      <c r="F617">
        <v>9659.0595702999999</v>
      </c>
      <c r="G617">
        <v>9652.4101563000004</v>
      </c>
      <c r="H617">
        <v>9868.25</v>
      </c>
      <c r="I617">
        <v>9981.4101563000004</v>
      </c>
      <c r="J617">
        <v>9688.9033202999999</v>
      </c>
      <c r="L617" t="str">
        <f t="shared" si="73"/>
        <v>26OCT2023:16:00:00</v>
      </c>
      <c r="M617">
        <v>17</v>
      </c>
      <c r="N617">
        <f t="shared" si="74"/>
        <v>906.55957040000067</v>
      </c>
      <c r="O617" t="str">
        <f t="shared" si="69"/>
        <v/>
      </c>
      <c r="P617">
        <f t="shared" si="70"/>
        <v>906.55957040000067</v>
      </c>
      <c r="Q617" t="str">
        <f t="shared" si="71"/>
        <v/>
      </c>
      <c r="R617">
        <f t="shared" si="72"/>
        <v>1</v>
      </c>
      <c r="S617">
        <f t="shared" si="75"/>
        <v>9.9898016151203937</v>
      </c>
    </row>
    <row r="618" spans="1:19" x14ac:dyDescent="0.3">
      <c r="A618" t="s">
        <v>644</v>
      </c>
      <c r="B618">
        <v>9232.625</v>
      </c>
      <c r="C618">
        <v>10191.5</v>
      </c>
      <c r="D618">
        <v>9208.734375</v>
      </c>
      <c r="E618">
        <v>9390.3730469000002</v>
      </c>
      <c r="F618">
        <v>9915.4804688000004</v>
      </c>
      <c r="G618">
        <v>9927.1201172000001</v>
      </c>
      <c r="H618">
        <v>10017</v>
      </c>
      <c r="I618">
        <v>10191.5</v>
      </c>
      <c r="J618">
        <v>9888.5566405999998</v>
      </c>
      <c r="L618" t="str">
        <f t="shared" si="73"/>
        <v>26OCT2023:17:00:00</v>
      </c>
      <c r="M618">
        <v>18</v>
      </c>
      <c r="N618">
        <f t="shared" si="74"/>
        <v>958.875</v>
      </c>
      <c r="O618" t="str">
        <f t="shared" si="69"/>
        <v/>
      </c>
      <c r="P618">
        <f t="shared" si="70"/>
        <v>958.875</v>
      </c>
      <c r="Q618" t="str">
        <f t="shared" si="71"/>
        <v/>
      </c>
      <c r="R618">
        <f t="shared" si="72"/>
        <v>1</v>
      </c>
      <c r="S618">
        <f t="shared" si="75"/>
        <v>10.385724536629615</v>
      </c>
    </row>
    <row r="619" spans="1:19" x14ac:dyDescent="0.3">
      <c r="A619" t="s">
        <v>645</v>
      </c>
      <c r="B619">
        <v>9416.96875</v>
      </c>
      <c r="C619">
        <v>10217.099609000001</v>
      </c>
      <c r="D619">
        <v>9262.6669922000001</v>
      </c>
      <c r="E619">
        <v>9443.0888672000001</v>
      </c>
      <c r="F619">
        <v>9990.0302733999997</v>
      </c>
      <c r="G619">
        <v>10009.900390999999</v>
      </c>
      <c r="H619">
        <v>9963.1103516000003</v>
      </c>
      <c r="I619">
        <v>10217.099609000001</v>
      </c>
      <c r="J619">
        <v>9906.5898438000004</v>
      </c>
      <c r="L619" t="str">
        <f t="shared" si="73"/>
        <v>26OCT2023:18:00:00</v>
      </c>
      <c r="M619">
        <v>19</v>
      </c>
      <c r="N619">
        <f t="shared" si="74"/>
        <v>800.13085900000078</v>
      </c>
      <c r="O619" t="str">
        <f t="shared" si="69"/>
        <v/>
      </c>
      <c r="P619">
        <f t="shared" si="70"/>
        <v>800.13085900000078</v>
      </c>
      <c r="Q619" t="str">
        <f t="shared" si="71"/>
        <v/>
      </c>
      <c r="R619">
        <f t="shared" si="72"/>
        <v>1</v>
      </c>
      <c r="S619">
        <f t="shared" si="75"/>
        <v>8.4966923034548749</v>
      </c>
    </row>
    <row r="620" spans="1:19" x14ac:dyDescent="0.3">
      <c r="A620" t="s">
        <v>646</v>
      </c>
      <c r="B620">
        <v>9376.0048827999999</v>
      </c>
      <c r="C620">
        <v>9980.9599608999997</v>
      </c>
      <c r="D620">
        <v>9147.2783202999999</v>
      </c>
      <c r="E620">
        <v>9281.5664063000004</v>
      </c>
      <c r="F620">
        <v>9821.7304688000004</v>
      </c>
      <c r="G620">
        <v>9834.9804688000004</v>
      </c>
      <c r="H620">
        <v>9695.4804688000004</v>
      </c>
      <c r="I620">
        <v>9980.9599608999997</v>
      </c>
      <c r="J620">
        <v>9698.0585938000004</v>
      </c>
      <c r="L620" t="str">
        <f t="shared" si="73"/>
        <v>26OCT2023:19:00:00</v>
      </c>
      <c r="M620">
        <v>20</v>
      </c>
      <c r="N620">
        <f t="shared" si="74"/>
        <v>604.95507809999981</v>
      </c>
      <c r="O620" t="str">
        <f t="shared" si="69"/>
        <v/>
      </c>
      <c r="P620">
        <f t="shared" si="70"/>
        <v>604.95507809999981</v>
      </c>
      <c r="Q620" t="str">
        <f t="shared" si="71"/>
        <v/>
      </c>
      <c r="R620">
        <f t="shared" si="72"/>
        <v>1</v>
      </c>
      <c r="S620">
        <f t="shared" si="75"/>
        <v>6.4521625752325686</v>
      </c>
    </row>
    <row r="621" spans="1:19" x14ac:dyDescent="0.3">
      <c r="A621" t="s">
        <v>647</v>
      </c>
      <c r="B621">
        <v>9382.2402344000002</v>
      </c>
      <c r="C621">
        <v>9739.1796875</v>
      </c>
      <c r="D621">
        <v>9198.609375</v>
      </c>
      <c r="E621">
        <v>9395.7177733999997</v>
      </c>
      <c r="F621">
        <v>9653.6699219000002</v>
      </c>
      <c r="G621">
        <v>9683.5595702999999</v>
      </c>
      <c r="H621">
        <v>9521.1601563000004</v>
      </c>
      <c r="I621">
        <v>9739.1796875</v>
      </c>
      <c r="J621">
        <v>9551.546875</v>
      </c>
      <c r="L621" t="str">
        <f t="shared" si="73"/>
        <v>26OCT2023:20:00:00</v>
      </c>
      <c r="M621">
        <v>21</v>
      </c>
      <c r="N621">
        <f t="shared" si="74"/>
        <v>356.93945309999981</v>
      </c>
      <c r="O621" t="str">
        <f t="shared" si="69"/>
        <v/>
      </c>
      <c r="P621">
        <f t="shared" si="70"/>
        <v>356.93945309999981</v>
      </c>
      <c r="Q621" t="str">
        <f t="shared" si="71"/>
        <v/>
      </c>
      <c r="R621">
        <f t="shared" si="72"/>
        <v>1</v>
      </c>
      <c r="S621">
        <f t="shared" si="75"/>
        <v>3.8044160475797741</v>
      </c>
    </row>
    <row r="622" spans="1:19" x14ac:dyDescent="0.3">
      <c r="A622" t="s">
        <v>648</v>
      </c>
      <c r="B622">
        <v>9200.8232422000001</v>
      </c>
      <c r="C622">
        <v>9421.7998047000001</v>
      </c>
      <c r="D622">
        <v>9114.7636719000002</v>
      </c>
      <c r="E622">
        <v>9270.1923827999999</v>
      </c>
      <c r="F622">
        <v>9402.2099608999997</v>
      </c>
      <c r="G622">
        <v>9427.2099608999997</v>
      </c>
      <c r="H622">
        <v>9239.4404297000001</v>
      </c>
      <c r="I622">
        <v>9421.7998047000001</v>
      </c>
      <c r="J622">
        <v>9304.2675780999998</v>
      </c>
      <c r="L622" t="str">
        <f t="shared" si="73"/>
        <v>26OCT2023:21:00:00</v>
      </c>
      <c r="M622">
        <v>22</v>
      </c>
      <c r="N622">
        <f t="shared" si="74"/>
        <v>220.9765625</v>
      </c>
      <c r="O622" t="str">
        <f t="shared" si="69"/>
        <v/>
      </c>
      <c r="P622">
        <f t="shared" si="70"/>
        <v>220.9765625</v>
      </c>
      <c r="Q622" t="str">
        <f t="shared" si="71"/>
        <v/>
      </c>
      <c r="R622">
        <f t="shared" si="72"/>
        <v>1</v>
      </c>
      <c r="S622">
        <f t="shared" si="75"/>
        <v>2.4017042462731029</v>
      </c>
    </row>
    <row r="623" spans="1:19" x14ac:dyDescent="0.3">
      <c r="A623" t="s">
        <v>649</v>
      </c>
      <c r="B623">
        <v>8928.515625</v>
      </c>
      <c r="C623">
        <v>8993.2998047000001</v>
      </c>
      <c r="D623">
        <v>8855.4423827999999</v>
      </c>
      <c r="E623">
        <v>9014.7705077999999</v>
      </c>
      <c r="F623">
        <v>9005.8603516000003</v>
      </c>
      <c r="G623">
        <v>9034.5400391000003</v>
      </c>
      <c r="H623">
        <v>8846.6201172000001</v>
      </c>
      <c r="I623">
        <v>8993.2998047000001</v>
      </c>
      <c r="J623">
        <v>8927.1044922000001</v>
      </c>
      <c r="L623" t="str">
        <f t="shared" si="73"/>
        <v>26OCT2023:22:00:00</v>
      </c>
      <c r="M623">
        <v>23</v>
      </c>
      <c r="N623">
        <f t="shared" si="74"/>
        <v>64.784179700000095</v>
      </c>
      <c r="O623" t="str">
        <f t="shared" si="69"/>
        <v/>
      </c>
      <c r="P623">
        <f t="shared" si="70"/>
        <v>64.784179700000095</v>
      </c>
      <c r="Q623" t="str">
        <f t="shared" si="71"/>
        <v/>
      </c>
      <c r="R623">
        <f t="shared" si="72"/>
        <v>1</v>
      </c>
      <c r="S623">
        <f t="shared" si="75"/>
        <v>0.72558734756092325</v>
      </c>
    </row>
    <row r="624" spans="1:19" x14ac:dyDescent="0.3">
      <c r="A624" t="s">
        <v>650</v>
      </c>
      <c r="B624">
        <v>8544.6923827999999</v>
      </c>
      <c r="C624">
        <v>8506.0703125</v>
      </c>
      <c r="D624">
        <v>8354.6962891000003</v>
      </c>
      <c r="E624">
        <v>8515.9365233999997</v>
      </c>
      <c r="F624">
        <v>8498.7597655999998</v>
      </c>
      <c r="G624">
        <v>8513.9804688000004</v>
      </c>
      <c r="H624">
        <v>8330.7402344000002</v>
      </c>
      <c r="I624">
        <v>8506.0703125</v>
      </c>
      <c r="J624">
        <v>8423.2568358999997</v>
      </c>
      <c r="L624" t="str">
        <f t="shared" si="73"/>
        <v>26OCT2023:23:00:00</v>
      </c>
      <c r="M624">
        <v>24</v>
      </c>
      <c r="N624">
        <f t="shared" si="74"/>
        <v>-38.622070299999905</v>
      </c>
      <c r="O624">
        <f t="shared" si="69"/>
        <v>-38.622070299999905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0.45200071073060544</v>
      </c>
    </row>
    <row r="625" spans="1:19" x14ac:dyDescent="0.3">
      <c r="A625" t="s">
        <v>651</v>
      </c>
      <c r="B625">
        <v>8017.9013672000001</v>
      </c>
      <c r="C625">
        <v>8000.5800780999998</v>
      </c>
      <c r="D625">
        <v>7859.9438477000003</v>
      </c>
      <c r="E625">
        <v>7983.6899414</v>
      </c>
      <c r="F625">
        <v>7965.2597655999998</v>
      </c>
      <c r="G625">
        <v>7973.1000977000003</v>
      </c>
      <c r="H625">
        <v>7789.4199219000002</v>
      </c>
      <c r="I625">
        <v>8000.5800780999998</v>
      </c>
      <c r="J625">
        <v>7902.8251952999999</v>
      </c>
      <c r="L625" t="str">
        <f t="shared" si="73"/>
        <v>27OCT2023:00:00:00</v>
      </c>
      <c r="M625">
        <v>1</v>
      </c>
      <c r="N625">
        <f t="shared" si="74"/>
        <v>-17.321289100000286</v>
      </c>
      <c r="O625">
        <f t="shared" si="69"/>
        <v>-17.321289100000286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0.21603270365558513</v>
      </c>
    </row>
    <row r="626" spans="1:19" x14ac:dyDescent="0.3">
      <c r="A626" t="s">
        <v>652</v>
      </c>
      <c r="B626">
        <v>7590.0019530999998</v>
      </c>
      <c r="C626">
        <v>7524.9199219000002</v>
      </c>
      <c r="D626">
        <v>7388.0439452999999</v>
      </c>
      <c r="E626">
        <v>7396.9121094000002</v>
      </c>
      <c r="F626">
        <v>7509.9902344000002</v>
      </c>
      <c r="G626">
        <v>7438.4101563000004</v>
      </c>
      <c r="H626">
        <v>7431.2001952999999</v>
      </c>
      <c r="I626">
        <v>7524.9199219000002</v>
      </c>
      <c r="J626">
        <v>7459.2851563000004</v>
      </c>
      <c r="L626" t="str">
        <f t="shared" si="73"/>
        <v>27OCT2023:01:00:00</v>
      </c>
      <c r="M626">
        <v>2</v>
      </c>
      <c r="N626">
        <f t="shared" si="74"/>
        <v>-65.082031199999619</v>
      </c>
      <c r="O626">
        <f t="shared" si="69"/>
        <v>-65.082031199999619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0.85747054614943841</v>
      </c>
    </row>
    <row r="627" spans="1:19" x14ac:dyDescent="0.3">
      <c r="A627" t="s">
        <v>653</v>
      </c>
      <c r="B627">
        <v>7347.1171875</v>
      </c>
      <c r="C627">
        <v>7156.9501952999999</v>
      </c>
      <c r="D627">
        <v>7096.9868164</v>
      </c>
      <c r="E627">
        <v>7089.4282227000003</v>
      </c>
      <c r="F627">
        <v>7107.6401366999999</v>
      </c>
      <c r="G627">
        <v>7058.1401366999999</v>
      </c>
      <c r="H627">
        <v>7021.3999022999997</v>
      </c>
      <c r="I627">
        <v>7156.9501952999999</v>
      </c>
      <c r="J627">
        <v>7089.4804688000004</v>
      </c>
      <c r="L627" t="str">
        <f t="shared" si="73"/>
        <v>27OCT2023:02:00:00</v>
      </c>
      <c r="M627">
        <v>3</v>
      </c>
      <c r="N627">
        <f t="shared" si="74"/>
        <v>-190.1669922000001</v>
      </c>
      <c r="O627">
        <f t="shared" si="69"/>
        <v>-190.1669922000001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2.588321206085296</v>
      </c>
    </row>
    <row r="628" spans="1:19" x14ac:dyDescent="0.3">
      <c r="A628" t="s">
        <v>654</v>
      </c>
      <c r="B628">
        <v>7168.1679688000004</v>
      </c>
      <c r="C628">
        <v>6964.1298827999999</v>
      </c>
      <c r="D628">
        <v>6914.2617188000004</v>
      </c>
      <c r="E628">
        <v>6894.6000977000003</v>
      </c>
      <c r="F628">
        <v>6886.8701172000001</v>
      </c>
      <c r="G628">
        <v>6859.7099608999997</v>
      </c>
      <c r="H628">
        <v>6784.4399414</v>
      </c>
      <c r="I628">
        <v>6964.1298827999999</v>
      </c>
      <c r="J628">
        <v>6882.0820313000004</v>
      </c>
      <c r="L628" t="str">
        <f t="shared" si="73"/>
        <v>27OCT2023:03:00:00</v>
      </c>
      <c r="M628">
        <v>4</v>
      </c>
      <c r="N628">
        <f t="shared" si="74"/>
        <v>-204.03808600000048</v>
      </c>
      <c r="O628">
        <f t="shared" si="69"/>
        <v>-204.03808600000048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2.8464467753558771</v>
      </c>
    </row>
    <row r="629" spans="1:19" x14ac:dyDescent="0.3">
      <c r="A629" t="s">
        <v>655</v>
      </c>
      <c r="B629">
        <v>7096.6777344000002</v>
      </c>
      <c r="C629">
        <v>6802.8798827999999</v>
      </c>
      <c r="D629">
        <v>6841.9667969000002</v>
      </c>
      <c r="E629">
        <v>6820.5327147999997</v>
      </c>
      <c r="F629">
        <v>6723.2001952999999</v>
      </c>
      <c r="G629">
        <v>6703.7700194999998</v>
      </c>
      <c r="H629">
        <v>6611.4101563000004</v>
      </c>
      <c r="I629">
        <v>6802.8798827999999</v>
      </c>
      <c r="J629">
        <v>6735.3779297000001</v>
      </c>
      <c r="L629" t="str">
        <f t="shared" si="73"/>
        <v>27OCT2023:04:00:00</v>
      </c>
      <c r="M629">
        <v>5</v>
      </c>
      <c r="N629">
        <f t="shared" si="74"/>
        <v>-293.79785160000029</v>
      </c>
      <c r="O629">
        <f t="shared" si="69"/>
        <v>-293.79785160000029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4.1399350878772845</v>
      </c>
    </row>
    <row r="630" spans="1:19" x14ac:dyDescent="0.3">
      <c r="A630" t="s">
        <v>656</v>
      </c>
      <c r="B630">
        <v>7191.1425780999998</v>
      </c>
      <c r="C630">
        <v>6815.1401366999999</v>
      </c>
      <c r="D630">
        <v>6896.3291016000003</v>
      </c>
      <c r="E630">
        <v>6847.2089844000002</v>
      </c>
      <c r="F630">
        <v>6725.7900391000003</v>
      </c>
      <c r="G630">
        <v>6713.7597655999998</v>
      </c>
      <c r="H630">
        <v>6608.1000977000003</v>
      </c>
      <c r="I630">
        <v>6815.1401366999999</v>
      </c>
      <c r="J630">
        <v>6750.1928711</v>
      </c>
      <c r="L630" t="str">
        <f t="shared" si="73"/>
        <v>27OCT2023:05:00:00</v>
      </c>
      <c r="M630">
        <v>6</v>
      </c>
      <c r="N630">
        <f t="shared" si="74"/>
        <v>-376.00244139999995</v>
      </c>
      <c r="O630">
        <f t="shared" si="69"/>
        <v>-376.00244139999995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5.2286884499423323</v>
      </c>
    </row>
    <row r="631" spans="1:19" x14ac:dyDescent="0.3">
      <c r="A631" t="s">
        <v>657</v>
      </c>
      <c r="B631">
        <v>7417.4350586</v>
      </c>
      <c r="C631">
        <v>7027.9599608999997</v>
      </c>
      <c r="D631">
        <v>7148.3295897999997</v>
      </c>
      <c r="E631">
        <v>7108.0092772999997</v>
      </c>
      <c r="F631">
        <v>6903.25</v>
      </c>
      <c r="G631">
        <v>6909.5498047000001</v>
      </c>
      <c r="H631">
        <v>6792.6601563000004</v>
      </c>
      <c r="I631">
        <v>7027.9599608999997</v>
      </c>
      <c r="J631">
        <v>6957.1323241999999</v>
      </c>
      <c r="L631" t="str">
        <f t="shared" si="73"/>
        <v>27OCT2023:06:00:00</v>
      </c>
      <c r="M631">
        <v>7</v>
      </c>
      <c r="N631">
        <f t="shared" si="74"/>
        <v>-389.47509770000033</v>
      </c>
      <c r="O631">
        <f t="shared" si="69"/>
        <v>-389.47509770000033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5.250805630558653</v>
      </c>
    </row>
    <row r="632" spans="1:19" x14ac:dyDescent="0.3">
      <c r="A632" t="s">
        <v>658</v>
      </c>
      <c r="B632">
        <v>7901.9589844000002</v>
      </c>
      <c r="C632">
        <v>7534.7700194999998</v>
      </c>
      <c r="D632">
        <v>7652.8325194999998</v>
      </c>
      <c r="E632">
        <v>7582.9907227000003</v>
      </c>
      <c r="F632">
        <v>7375.1601563000004</v>
      </c>
      <c r="G632">
        <v>7392.5400391000003</v>
      </c>
      <c r="H632">
        <v>7268.2597655999998</v>
      </c>
      <c r="I632">
        <v>7534.7700194999998</v>
      </c>
      <c r="J632">
        <v>7448.2456055000002</v>
      </c>
      <c r="L632" t="str">
        <f t="shared" si="73"/>
        <v>27OCT2023:07:00:00</v>
      </c>
      <c r="M632">
        <v>8</v>
      </c>
      <c r="N632">
        <f t="shared" si="74"/>
        <v>-367.18896490000043</v>
      </c>
      <c r="O632">
        <f t="shared" si="69"/>
        <v>-367.18896490000043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4.6468092991232011</v>
      </c>
    </row>
    <row r="633" spans="1:19" x14ac:dyDescent="0.3">
      <c r="A633" t="s">
        <v>659</v>
      </c>
      <c r="B633">
        <v>8200.7509766000003</v>
      </c>
      <c r="C633">
        <v>7869.0600586</v>
      </c>
      <c r="D633">
        <v>7976.8623047000001</v>
      </c>
      <c r="E633">
        <v>7922.3085938000004</v>
      </c>
      <c r="F633">
        <v>7683.4101563000004</v>
      </c>
      <c r="G633">
        <v>7719.8798827999999</v>
      </c>
      <c r="H633">
        <v>7575.6098633000001</v>
      </c>
      <c r="I633">
        <v>7869.0600586</v>
      </c>
      <c r="J633">
        <v>7769.1025391000003</v>
      </c>
      <c r="L633" t="str">
        <f t="shared" si="73"/>
        <v>27OCT2023:08:00:00</v>
      </c>
      <c r="M633">
        <v>9</v>
      </c>
      <c r="N633">
        <f t="shared" si="74"/>
        <v>-331.69091800000024</v>
      </c>
      <c r="O633">
        <f t="shared" si="69"/>
        <v>-331.69091800000024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4.0446407767586914</v>
      </c>
    </row>
    <row r="634" spans="1:19" x14ac:dyDescent="0.3">
      <c r="A634" t="s">
        <v>660</v>
      </c>
      <c r="B634">
        <v>8301.8740233999997</v>
      </c>
      <c r="C634">
        <v>7942.9399414</v>
      </c>
      <c r="D634">
        <v>8057.3056641000003</v>
      </c>
      <c r="E634">
        <v>7992.7182616999999</v>
      </c>
      <c r="F634">
        <v>7776.6201172000001</v>
      </c>
      <c r="G634">
        <v>7801.3901366999999</v>
      </c>
      <c r="H634">
        <v>7706.5800780999998</v>
      </c>
      <c r="I634">
        <v>7942.9399414</v>
      </c>
      <c r="J634">
        <v>7864.1181641000003</v>
      </c>
      <c r="L634" t="str">
        <f t="shared" si="73"/>
        <v>27OCT2023:09:00:00</v>
      </c>
      <c r="M634">
        <v>10</v>
      </c>
      <c r="N634">
        <f t="shared" si="74"/>
        <v>-358.93408199999976</v>
      </c>
      <c r="O634">
        <f t="shared" si="69"/>
        <v>-358.93408199999976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4.3235308195269351</v>
      </c>
    </row>
    <row r="635" spans="1:19" x14ac:dyDescent="0.3">
      <c r="A635" t="s">
        <v>661</v>
      </c>
      <c r="B635">
        <v>8498.8720702999999</v>
      </c>
      <c r="C635">
        <v>8163.6699219000002</v>
      </c>
      <c r="D635">
        <v>8309.2998047000001</v>
      </c>
      <c r="E635">
        <v>8255.3007813000004</v>
      </c>
      <c r="F635">
        <v>8021.9702147999997</v>
      </c>
      <c r="G635">
        <v>8038.9301758000001</v>
      </c>
      <c r="H635">
        <v>8024.2597655999998</v>
      </c>
      <c r="I635">
        <v>8163.6699219000002</v>
      </c>
      <c r="J635">
        <v>8124.3295897999997</v>
      </c>
      <c r="L635" t="str">
        <f t="shared" si="73"/>
        <v>27OCT2023:10:00:00</v>
      </c>
      <c r="M635">
        <v>11</v>
      </c>
      <c r="N635">
        <f t="shared" si="74"/>
        <v>-335.20214839999971</v>
      </c>
      <c r="O635">
        <f t="shared" si="69"/>
        <v>-335.20214839999971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3.9440780567975708</v>
      </c>
    </row>
    <row r="636" spans="1:19" x14ac:dyDescent="0.3">
      <c r="A636" t="s">
        <v>662</v>
      </c>
      <c r="B636">
        <v>8849.0908202999999</v>
      </c>
      <c r="C636">
        <v>8535.5595702999999</v>
      </c>
      <c r="D636">
        <v>8769.3730469000002</v>
      </c>
      <c r="E636">
        <v>8805.953125</v>
      </c>
      <c r="F636">
        <v>8347.8095702999999</v>
      </c>
      <c r="G636">
        <v>8366.1904297000001</v>
      </c>
      <c r="H636">
        <v>8471.3603516000003</v>
      </c>
      <c r="I636">
        <v>8535.5595702999999</v>
      </c>
      <c r="J636">
        <v>8527.3505858999997</v>
      </c>
      <c r="L636" t="str">
        <f t="shared" si="73"/>
        <v>27OCT2023:11:00:00</v>
      </c>
      <c r="M636">
        <v>12</v>
      </c>
      <c r="N636">
        <f t="shared" si="74"/>
        <v>-313.53125</v>
      </c>
      <c r="O636">
        <f t="shared" si="69"/>
        <v>-313.53125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3.5430899780207108</v>
      </c>
    </row>
    <row r="637" spans="1:19" x14ac:dyDescent="0.3">
      <c r="A637" t="s">
        <v>663</v>
      </c>
      <c r="B637">
        <v>9234.9863280999998</v>
      </c>
      <c r="C637">
        <v>8953.7402344000002</v>
      </c>
      <c r="D637">
        <v>9164.6015625</v>
      </c>
      <c r="E637">
        <v>9273.21875</v>
      </c>
      <c r="F637">
        <v>8660.75</v>
      </c>
      <c r="G637">
        <v>8688.5800780999998</v>
      </c>
      <c r="H637">
        <v>8930.3095702999999</v>
      </c>
      <c r="I637">
        <v>8953.7402344000002</v>
      </c>
      <c r="J637">
        <v>8933.0683594000002</v>
      </c>
      <c r="L637" t="str">
        <f t="shared" si="73"/>
        <v>27OCT2023:12:00:00</v>
      </c>
      <c r="M637">
        <v>13</v>
      </c>
      <c r="N637">
        <f t="shared" si="74"/>
        <v>-281.24609369999962</v>
      </c>
      <c r="O637">
        <f t="shared" si="69"/>
        <v>-281.24609369999962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3.0454413651293732</v>
      </c>
    </row>
    <row r="638" spans="1:19" x14ac:dyDescent="0.3">
      <c r="A638" t="s">
        <v>664</v>
      </c>
      <c r="B638">
        <v>9669.1923827999999</v>
      </c>
      <c r="C638">
        <v>9394.6601563000004</v>
      </c>
      <c r="D638">
        <v>9193.9423827999999</v>
      </c>
      <c r="E638">
        <v>9624.6230469000002</v>
      </c>
      <c r="F638">
        <v>9007.8095702999999</v>
      </c>
      <c r="G638">
        <v>9031.5996094000002</v>
      </c>
      <c r="H638">
        <v>9409.2001952999999</v>
      </c>
      <c r="I638">
        <v>9394.6601563000004</v>
      </c>
      <c r="J638">
        <v>9283.8876952999999</v>
      </c>
      <c r="L638" t="str">
        <f t="shared" si="73"/>
        <v>27OCT2023:13:00:00</v>
      </c>
      <c r="M638">
        <v>14</v>
      </c>
      <c r="N638">
        <f t="shared" si="74"/>
        <v>-274.53222649999952</v>
      </c>
      <c r="O638">
        <f t="shared" si="69"/>
        <v>-274.53222649999952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2.8392467088394056</v>
      </c>
    </row>
    <row r="639" spans="1:19" x14ac:dyDescent="0.3">
      <c r="A639" t="s">
        <v>665</v>
      </c>
      <c r="B639">
        <v>10059.306640999999</v>
      </c>
      <c r="C639">
        <v>9833.5302733999997</v>
      </c>
      <c r="D639">
        <v>9130.5693358999997</v>
      </c>
      <c r="E639">
        <v>9426.3085938000004</v>
      </c>
      <c r="F639">
        <v>9376.6503905999998</v>
      </c>
      <c r="G639">
        <v>9378.4003905999998</v>
      </c>
      <c r="H639">
        <v>9881.3095702999999</v>
      </c>
      <c r="I639">
        <v>9833.5302733999997</v>
      </c>
      <c r="J639">
        <v>9616.0703125</v>
      </c>
      <c r="L639" t="str">
        <f t="shared" si="73"/>
        <v>27OCT2023:14:00:00</v>
      </c>
      <c r="M639">
        <v>15</v>
      </c>
      <c r="N639">
        <f t="shared" si="74"/>
        <v>-225.7763675999995</v>
      </c>
      <c r="O639">
        <f t="shared" si="69"/>
        <v>-225.7763675999995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2.2444525816498522</v>
      </c>
    </row>
    <row r="640" spans="1:19" x14ac:dyDescent="0.3">
      <c r="A640" t="s">
        <v>666</v>
      </c>
      <c r="B640">
        <v>10345.563477</v>
      </c>
      <c r="C640">
        <v>10212.400390999999</v>
      </c>
      <c r="D640">
        <v>9102.1425780999998</v>
      </c>
      <c r="E640">
        <v>9458.3867188000004</v>
      </c>
      <c r="F640">
        <v>9703.6503905999998</v>
      </c>
      <c r="G640">
        <v>9720.2001952999999</v>
      </c>
      <c r="H640">
        <v>10261</v>
      </c>
      <c r="I640">
        <v>10212.400390999999</v>
      </c>
      <c r="J640">
        <v>9904.8339844000002</v>
      </c>
      <c r="L640" t="str">
        <f t="shared" si="73"/>
        <v>27OCT2023:15:00:00</v>
      </c>
      <c r="M640">
        <v>16</v>
      </c>
      <c r="N640">
        <f t="shared" si="74"/>
        <v>-133.16308600000048</v>
      </c>
      <c r="O640">
        <f t="shared" si="69"/>
        <v>-133.16308600000048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1.2871516017087454</v>
      </c>
    </row>
    <row r="641" spans="1:19" x14ac:dyDescent="0.3">
      <c r="A641" t="s">
        <v>667</v>
      </c>
      <c r="B641">
        <v>10550.194336</v>
      </c>
      <c r="C641">
        <v>10451.700194999999</v>
      </c>
      <c r="D641">
        <v>9260.8554688000004</v>
      </c>
      <c r="E641">
        <v>9558.8261719000002</v>
      </c>
      <c r="F641">
        <v>9993.2001952999999</v>
      </c>
      <c r="G641">
        <v>10058.5</v>
      </c>
      <c r="H641">
        <v>10491.400390999999</v>
      </c>
      <c r="I641">
        <v>10451.700194999999</v>
      </c>
      <c r="J641">
        <v>10140.271484000001</v>
      </c>
      <c r="L641" t="str">
        <f t="shared" si="73"/>
        <v>27OCT2023:16:00:00</v>
      </c>
      <c r="M641">
        <v>17</v>
      </c>
      <c r="N641">
        <f t="shared" si="74"/>
        <v>-98.494141000001036</v>
      </c>
      <c r="O641">
        <f t="shared" si="69"/>
        <v>-98.494141000001036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0.93357655663188555</v>
      </c>
    </row>
    <row r="642" spans="1:19" x14ac:dyDescent="0.3">
      <c r="A642" t="s">
        <v>668</v>
      </c>
      <c r="B642">
        <v>10263.421875</v>
      </c>
      <c r="C642">
        <v>10505.700194999999</v>
      </c>
      <c r="D642">
        <v>9281.8876952999999</v>
      </c>
      <c r="E642">
        <v>9452.1484375</v>
      </c>
      <c r="F642">
        <v>10191.299805000001</v>
      </c>
      <c r="G642">
        <v>10297.700194999999</v>
      </c>
      <c r="H642">
        <v>10590.299805000001</v>
      </c>
      <c r="I642">
        <v>10505.700194999999</v>
      </c>
      <c r="J642">
        <v>10234.078125</v>
      </c>
      <c r="L642" t="str">
        <f t="shared" si="73"/>
        <v>27OCT2023:17:00:00</v>
      </c>
      <c r="M642">
        <v>18</v>
      </c>
      <c r="N642">
        <f t="shared" si="74"/>
        <v>242.27831999999944</v>
      </c>
      <c r="O642" t="str">
        <f t="shared" si="69"/>
        <v/>
      </c>
      <c r="P642">
        <f t="shared" si="70"/>
        <v>242.27831999999944</v>
      </c>
      <c r="Q642" t="str">
        <f t="shared" si="71"/>
        <v/>
      </c>
      <c r="R642">
        <f t="shared" si="72"/>
        <v>1</v>
      </c>
      <c r="S642">
        <f t="shared" si="75"/>
        <v>2.3605998364945848</v>
      </c>
    </row>
    <row r="643" spans="1:19" x14ac:dyDescent="0.3">
      <c r="A643" t="s">
        <v>669</v>
      </c>
      <c r="B643">
        <v>9984.9892577999999</v>
      </c>
      <c r="C643">
        <v>10315.700194999999</v>
      </c>
      <c r="D643">
        <v>9205.6845702999999</v>
      </c>
      <c r="E643">
        <v>9434.3476563000004</v>
      </c>
      <c r="F643">
        <v>10167.799805000001</v>
      </c>
      <c r="G643">
        <v>10288.799805000001</v>
      </c>
      <c r="H643">
        <v>10475.900390999999</v>
      </c>
      <c r="I643">
        <v>10315.700194999999</v>
      </c>
      <c r="J643">
        <v>10124.277344</v>
      </c>
      <c r="L643" t="str">
        <f t="shared" si="73"/>
        <v>27OCT2023:18:00:00</v>
      </c>
      <c r="M643">
        <v>19</v>
      </c>
      <c r="N643">
        <f t="shared" si="74"/>
        <v>330.71093719999953</v>
      </c>
      <c r="O643" t="str">
        <f t="shared" ref="O643:O706" si="76">IF(N643&lt;0,N643,"")</f>
        <v/>
      </c>
      <c r="P643">
        <f t="shared" ref="P643:P706" si="77">IF(N643&gt;0,N643,"")</f>
        <v>330.71093719999953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3.3120810514809236</v>
      </c>
    </row>
    <row r="644" spans="1:19" x14ac:dyDescent="0.3">
      <c r="A644" t="s">
        <v>670</v>
      </c>
      <c r="B644">
        <v>9651.9990233999997</v>
      </c>
      <c r="C644">
        <v>9838.8398438000004</v>
      </c>
      <c r="D644">
        <v>8843.2382813000004</v>
      </c>
      <c r="E644">
        <v>9208.9550780999998</v>
      </c>
      <c r="F644">
        <v>9858.4902344000002</v>
      </c>
      <c r="G644">
        <v>9979.9501952999999</v>
      </c>
      <c r="H644">
        <v>10081.700194999999</v>
      </c>
      <c r="I644">
        <v>9838.8398438000004</v>
      </c>
      <c r="J644">
        <v>9728.6542969000002</v>
      </c>
      <c r="L644" t="str">
        <f t="shared" ref="L644:L707" si="80">A644</f>
        <v>27OCT2023:19:00:00</v>
      </c>
      <c r="M644">
        <v>20</v>
      </c>
      <c r="N644">
        <f t="shared" ref="N644:N674" si="81">C644-B644</f>
        <v>186.84082040000067</v>
      </c>
      <c r="O644" t="str">
        <f t="shared" si="76"/>
        <v/>
      </c>
      <c r="P644">
        <f t="shared" si="77"/>
        <v>186.84082040000067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1.9357733040277949</v>
      </c>
    </row>
    <row r="645" spans="1:19" x14ac:dyDescent="0.3">
      <c r="A645" t="s">
        <v>671</v>
      </c>
      <c r="B645">
        <v>9493.6347655999998</v>
      </c>
      <c r="C645">
        <v>9494.8398438000004</v>
      </c>
      <c r="D645">
        <v>8813.4580077999999</v>
      </c>
      <c r="E645">
        <v>9143.7636719000002</v>
      </c>
      <c r="F645">
        <v>9589.4599608999997</v>
      </c>
      <c r="G645">
        <v>9705.4404297000001</v>
      </c>
      <c r="H645">
        <v>9750.3603516000003</v>
      </c>
      <c r="I645">
        <v>9494.8398438000004</v>
      </c>
      <c r="J645">
        <v>9465.7421875</v>
      </c>
      <c r="L645" t="str">
        <f t="shared" si="80"/>
        <v>27OCT2023:20:00:00</v>
      </c>
      <c r="M645">
        <v>21</v>
      </c>
      <c r="N645">
        <f t="shared" si="81"/>
        <v>1.2050782000005711</v>
      </c>
      <c r="O645" t="str">
        <f t="shared" si="76"/>
        <v/>
      </c>
      <c r="P645">
        <f t="shared" si="77"/>
        <v>1.2050782000005711</v>
      </c>
      <c r="Q645" t="str">
        <f t="shared" si="78"/>
        <v/>
      </c>
      <c r="R645">
        <f t="shared" si="79"/>
        <v>1</v>
      </c>
      <c r="S645">
        <f t="shared" si="82"/>
        <v>1.2693538668320677E-2</v>
      </c>
    </row>
    <row r="646" spans="1:19" x14ac:dyDescent="0.3">
      <c r="A646" t="s">
        <v>672</v>
      </c>
      <c r="B646">
        <v>9215.0566405999998</v>
      </c>
      <c r="C646">
        <v>9125.9404297000001</v>
      </c>
      <c r="D646">
        <v>8656.6474608999997</v>
      </c>
      <c r="E646">
        <v>8959.8095702999999</v>
      </c>
      <c r="F646">
        <v>9262.3398438000004</v>
      </c>
      <c r="G646">
        <v>9365.5800780999998</v>
      </c>
      <c r="H646">
        <v>9378.2597655999998</v>
      </c>
      <c r="I646">
        <v>9125.9404297000001</v>
      </c>
      <c r="J646">
        <v>9145.3818358999997</v>
      </c>
      <c r="L646" t="str">
        <f t="shared" si="80"/>
        <v>27OCT2023:21:00:00</v>
      </c>
      <c r="M646">
        <v>22</v>
      </c>
      <c r="N646">
        <f t="shared" si="81"/>
        <v>-89.116210899999714</v>
      </c>
      <c r="O646">
        <f t="shared" si="76"/>
        <v>-89.116210899999714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0.96707176499999559</v>
      </c>
    </row>
    <row r="647" spans="1:19" x14ac:dyDescent="0.3">
      <c r="A647" t="s">
        <v>673</v>
      </c>
      <c r="B647">
        <v>8957.9589844000002</v>
      </c>
      <c r="C647">
        <v>8682.6396483999997</v>
      </c>
      <c r="D647">
        <v>8454.3193358999997</v>
      </c>
      <c r="E647">
        <v>8681.7421875</v>
      </c>
      <c r="F647">
        <v>8841.6904297000001</v>
      </c>
      <c r="G647">
        <v>8940.8398438000004</v>
      </c>
      <c r="H647">
        <v>8925</v>
      </c>
      <c r="I647">
        <v>8682.6396483999997</v>
      </c>
      <c r="J647">
        <v>8751.4091797000001</v>
      </c>
      <c r="L647" t="str">
        <f t="shared" si="80"/>
        <v>27OCT2023:22:00:00</v>
      </c>
      <c r="M647">
        <v>23</v>
      </c>
      <c r="N647">
        <f t="shared" si="81"/>
        <v>-275.31933600000048</v>
      </c>
      <c r="O647">
        <f t="shared" si="76"/>
        <v>-275.31933600000048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3.0734605559085537</v>
      </c>
    </row>
    <row r="648" spans="1:19" x14ac:dyDescent="0.3">
      <c r="A648" t="s">
        <v>674</v>
      </c>
      <c r="B648">
        <v>8589.234375</v>
      </c>
      <c r="C648">
        <v>8237.2099608999997</v>
      </c>
      <c r="D648">
        <v>8126.1098633000001</v>
      </c>
      <c r="E648">
        <v>8398.4384766000003</v>
      </c>
      <c r="F648">
        <v>8382.7802733999997</v>
      </c>
      <c r="G648">
        <v>8460.6396483999997</v>
      </c>
      <c r="H648">
        <v>8463.2402344000002</v>
      </c>
      <c r="I648">
        <v>8237.2099608999997</v>
      </c>
      <c r="J648">
        <v>8319.6992188000004</v>
      </c>
      <c r="L648" t="str">
        <f t="shared" si="80"/>
        <v>27OCT2023:23:00:00</v>
      </c>
      <c r="M648">
        <v>24</v>
      </c>
      <c r="N648">
        <f t="shared" si="81"/>
        <v>-352.02441410000029</v>
      </c>
      <c r="O648">
        <f t="shared" si="76"/>
        <v>-352.02441410000029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4.0984376340295201</v>
      </c>
    </row>
    <row r="649" spans="1:19" x14ac:dyDescent="0.3">
      <c r="A649" t="s">
        <v>675</v>
      </c>
      <c r="B649">
        <v>8192.1455077999999</v>
      </c>
      <c r="C649">
        <v>7780.6801758000001</v>
      </c>
      <c r="D649">
        <v>7680.8330077999999</v>
      </c>
      <c r="E649">
        <v>7874.4921875</v>
      </c>
      <c r="F649">
        <v>7911.1899414</v>
      </c>
      <c r="G649">
        <v>7968.8198241999999</v>
      </c>
      <c r="H649">
        <v>7984.0097655999998</v>
      </c>
      <c r="I649">
        <v>7780.6801758000001</v>
      </c>
      <c r="J649">
        <v>7853.5751952999999</v>
      </c>
      <c r="L649" t="str">
        <f t="shared" si="80"/>
        <v>28OCT2023:00:00:00</v>
      </c>
      <c r="M649">
        <v>1</v>
      </c>
      <c r="N649">
        <f t="shared" si="81"/>
        <v>-411.46533199999976</v>
      </c>
      <c r="O649">
        <f t="shared" si="76"/>
        <v>-411.46533199999976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5.0226809522393205</v>
      </c>
    </row>
    <row r="650" spans="1:19" x14ac:dyDescent="0.3">
      <c r="A650" t="s">
        <v>676</v>
      </c>
      <c r="B650">
        <v>7770.0771483999997</v>
      </c>
      <c r="C650">
        <v>7393.6298827999999</v>
      </c>
      <c r="D650">
        <v>7411.4550780999998</v>
      </c>
      <c r="E650">
        <v>7537.6840819999998</v>
      </c>
      <c r="F650">
        <v>7651.4199219000002</v>
      </c>
      <c r="G650">
        <v>7716.5297852000003</v>
      </c>
      <c r="H650">
        <v>7648.25</v>
      </c>
      <c r="I650">
        <v>7393.6298827999999</v>
      </c>
      <c r="J650">
        <v>7531.6503905999998</v>
      </c>
      <c r="L650" t="str">
        <f t="shared" si="80"/>
        <v>28OCT2023:01:00:00</v>
      </c>
      <c r="M650">
        <v>2</v>
      </c>
      <c r="N650">
        <f t="shared" si="81"/>
        <v>-376.44726559999981</v>
      </c>
      <c r="O650">
        <f t="shared" si="76"/>
        <v>-376.44726559999981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4.8448330487621627</v>
      </c>
    </row>
    <row r="651" spans="1:19" x14ac:dyDescent="0.3">
      <c r="A651" t="s">
        <v>677</v>
      </c>
      <c r="B651">
        <v>7405.7783202999999</v>
      </c>
      <c r="C651">
        <v>7035.0898438000004</v>
      </c>
      <c r="D651">
        <v>7053.7983397999997</v>
      </c>
      <c r="E651">
        <v>7173.8886719000002</v>
      </c>
      <c r="F651">
        <v>7271.9799805000002</v>
      </c>
      <c r="G651">
        <v>7315.6699219000002</v>
      </c>
      <c r="H651">
        <v>7290.1499022999997</v>
      </c>
      <c r="I651">
        <v>7035.0898438000004</v>
      </c>
      <c r="J651">
        <v>7167.0966797000001</v>
      </c>
      <c r="L651" t="str">
        <f t="shared" si="80"/>
        <v>28OCT2023:02:00:00</v>
      </c>
      <c r="M651">
        <v>3</v>
      </c>
      <c r="N651">
        <f t="shared" si="81"/>
        <v>-370.68847649999952</v>
      </c>
      <c r="O651">
        <f t="shared" si="76"/>
        <v>-370.68847649999952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5.0053952531080261</v>
      </c>
    </row>
    <row r="652" spans="1:19" x14ac:dyDescent="0.3">
      <c r="A652" t="s">
        <v>678</v>
      </c>
      <c r="B652">
        <v>7137.3525391000003</v>
      </c>
      <c r="C652">
        <v>6818.8100586</v>
      </c>
      <c r="D652">
        <v>6787.6474608999997</v>
      </c>
      <c r="E652">
        <v>6927.2739258000001</v>
      </c>
      <c r="F652">
        <v>7033.4301758000001</v>
      </c>
      <c r="G652">
        <v>7056.8398438000004</v>
      </c>
      <c r="H652">
        <v>7066.9399414</v>
      </c>
      <c r="I652">
        <v>6818.8100586</v>
      </c>
      <c r="J652">
        <v>6932.2817383000001</v>
      </c>
      <c r="L652" t="str">
        <f t="shared" si="80"/>
        <v>28OCT2023:03:00:00</v>
      </c>
      <c r="M652">
        <v>4</v>
      </c>
      <c r="N652">
        <f t="shared" si="81"/>
        <v>-318.54248050000024</v>
      </c>
      <c r="O652">
        <f t="shared" si="76"/>
        <v>-318.54248050000024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4.4630341398292135</v>
      </c>
    </row>
    <row r="653" spans="1:19" x14ac:dyDescent="0.3">
      <c r="A653" t="s">
        <v>679</v>
      </c>
      <c r="B653">
        <v>6926.8583983999997</v>
      </c>
      <c r="C653">
        <v>6620.7797852000003</v>
      </c>
      <c r="D653">
        <v>6581.2539063000004</v>
      </c>
      <c r="E653">
        <v>6710.0268555000002</v>
      </c>
      <c r="F653">
        <v>6820.9301758000001</v>
      </c>
      <c r="G653">
        <v>6846.8598633000001</v>
      </c>
      <c r="H653">
        <v>6834.5800780999998</v>
      </c>
      <c r="I653">
        <v>6620.7797852000003</v>
      </c>
      <c r="J653">
        <v>6719.6376952999999</v>
      </c>
      <c r="L653" t="str">
        <f t="shared" si="80"/>
        <v>28OCT2023:04:00:00</v>
      </c>
      <c r="M653">
        <v>5</v>
      </c>
      <c r="N653">
        <f t="shared" si="81"/>
        <v>-306.07861319999938</v>
      </c>
      <c r="O653">
        <f t="shared" si="76"/>
        <v>-306.07861319999938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4.4187219601702692</v>
      </c>
    </row>
    <row r="654" spans="1:19" x14ac:dyDescent="0.3">
      <c r="A654" t="s">
        <v>680</v>
      </c>
      <c r="B654">
        <v>6821.1572266000003</v>
      </c>
      <c r="C654">
        <v>6524.6899414</v>
      </c>
      <c r="D654">
        <v>6497.7597655999998</v>
      </c>
      <c r="E654">
        <v>6648.5346680000002</v>
      </c>
      <c r="F654">
        <v>6714.2202147999997</v>
      </c>
      <c r="G654">
        <v>6738.3598633000001</v>
      </c>
      <c r="H654">
        <v>6715.8701172000001</v>
      </c>
      <c r="I654">
        <v>6524.6899414</v>
      </c>
      <c r="J654">
        <v>6616.9785155999998</v>
      </c>
      <c r="L654" t="str">
        <f t="shared" si="80"/>
        <v>28OCT2023:05:00:00</v>
      </c>
      <c r="M654">
        <v>6</v>
      </c>
      <c r="N654">
        <f t="shared" si="81"/>
        <v>-296.46728520000033</v>
      </c>
      <c r="O654">
        <f t="shared" si="76"/>
        <v>-296.46728520000033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4.3462901579791646</v>
      </c>
    </row>
    <row r="655" spans="1:19" x14ac:dyDescent="0.3">
      <c r="A655" t="s">
        <v>681</v>
      </c>
      <c r="B655">
        <v>6848.6450194999998</v>
      </c>
      <c r="C655">
        <v>6497.1000977000003</v>
      </c>
      <c r="D655">
        <v>6588.7377930000002</v>
      </c>
      <c r="E655">
        <v>6699.3632813000004</v>
      </c>
      <c r="F655">
        <v>6668.1298827999999</v>
      </c>
      <c r="G655">
        <v>6684.5297852000003</v>
      </c>
      <c r="H655">
        <v>6674.5898438000004</v>
      </c>
      <c r="I655">
        <v>6497.1000977000003</v>
      </c>
      <c r="J655">
        <v>6604.5205077999999</v>
      </c>
      <c r="L655" t="str">
        <f t="shared" si="80"/>
        <v>28OCT2023:06:00:00</v>
      </c>
      <c r="M655">
        <v>7</v>
      </c>
      <c r="N655">
        <f t="shared" si="81"/>
        <v>-351.54492179999943</v>
      </c>
      <c r="O655">
        <f t="shared" si="76"/>
        <v>-351.54492179999943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5.1330580107313661</v>
      </c>
    </row>
    <row r="656" spans="1:19" x14ac:dyDescent="0.3">
      <c r="A656" t="s">
        <v>682</v>
      </c>
      <c r="B656">
        <v>6970.0405272999997</v>
      </c>
      <c r="C656">
        <v>6593.4702147999997</v>
      </c>
      <c r="D656">
        <v>6779.9614258000001</v>
      </c>
      <c r="E656">
        <v>6900.6640625</v>
      </c>
      <c r="F656">
        <v>6743.4902344000002</v>
      </c>
      <c r="G656">
        <v>6753.2998047000001</v>
      </c>
      <c r="H656">
        <v>6766.1801758000001</v>
      </c>
      <c r="I656">
        <v>6593.4702147999997</v>
      </c>
      <c r="J656">
        <v>6713.5664063000004</v>
      </c>
      <c r="L656" t="str">
        <f t="shared" si="80"/>
        <v>28OCT2023:07:00:00</v>
      </c>
      <c r="M656">
        <v>8</v>
      </c>
      <c r="N656">
        <f t="shared" si="81"/>
        <v>-376.5703125</v>
      </c>
      <c r="O656">
        <f t="shared" si="76"/>
        <v>-376.5703125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5.4026990377611606</v>
      </c>
    </row>
    <row r="657" spans="1:19" x14ac:dyDescent="0.3">
      <c r="A657" t="s">
        <v>683</v>
      </c>
      <c r="B657">
        <v>7123.5537108999997</v>
      </c>
      <c r="C657">
        <v>6793.5200194999998</v>
      </c>
      <c r="D657">
        <v>7008.6157227000003</v>
      </c>
      <c r="E657">
        <v>7080.2607422000001</v>
      </c>
      <c r="F657">
        <v>6929.3901366999999</v>
      </c>
      <c r="G657">
        <v>6932.7700194999998</v>
      </c>
      <c r="H657">
        <v>6959.0097655999998</v>
      </c>
      <c r="I657">
        <v>6793.5200194999998</v>
      </c>
      <c r="J657">
        <v>6913.6987305000002</v>
      </c>
      <c r="L657" t="str">
        <f t="shared" si="80"/>
        <v>28OCT2023:08:00:00</v>
      </c>
      <c r="M657">
        <v>9</v>
      </c>
      <c r="N657">
        <f t="shared" si="81"/>
        <v>-330.03369139999995</v>
      </c>
      <c r="O657">
        <f t="shared" si="76"/>
        <v>-330.03369139999995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4.6329922506936922</v>
      </c>
    </row>
    <row r="658" spans="1:19" x14ac:dyDescent="0.3">
      <c r="A658" t="s">
        <v>684</v>
      </c>
      <c r="B658">
        <v>7416.8256836</v>
      </c>
      <c r="C658">
        <v>7039.4501952999999</v>
      </c>
      <c r="D658">
        <v>7248.5449219000002</v>
      </c>
      <c r="E658">
        <v>7245.3979491999999</v>
      </c>
      <c r="F658">
        <v>7166.7797852000003</v>
      </c>
      <c r="G658">
        <v>7161.6000977000003</v>
      </c>
      <c r="H658">
        <v>7242.9799805000002</v>
      </c>
      <c r="I658">
        <v>7039.4501952999999</v>
      </c>
      <c r="J658">
        <v>7167.2763672000001</v>
      </c>
      <c r="L658" t="str">
        <f t="shared" si="80"/>
        <v>28OCT2023:09:00:00</v>
      </c>
      <c r="M658">
        <v>10</v>
      </c>
      <c r="N658">
        <f t="shared" si="81"/>
        <v>-377.37548830000014</v>
      </c>
      <c r="O658">
        <f t="shared" si="76"/>
        <v>-377.37548830000014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5.0880997396830896</v>
      </c>
    </row>
    <row r="659" spans="1:19" x14ac:dyDescent="0.3">
      <c r="A659" t="s">
        <v>685</v>
      </c>
      <c r="B659">
        <v>7821.8354491999999</v>
      </c>
      <c r="C659">
        <v>7449.3300780999998</v>
      </c>
      <c r="D659">
        <v>7631.9414063000004</v>
      </c>
      <c r="E659">
        <v>7628.0180664</v>
      </c>
      <c r="F659">
        <v>7548.9199219000002</v>
      </c>
      <c r="G659">
        <v>7531.9702147999997</v>
      </c>
      <c r="H659">
        <v>7675.6899414</v>
      </c>
      <c r="I659">
        <v>7449.3300780999998</v>
      </c>
      <c r="J659">
        <v>7571.9833983999997</v>
      </c>
      <c r="L659" t="str">
        <f t="shared" si="80"/>
        <v>28OCT2023:10:00:00</v>
      </c>
      <c r="M659">
        <v>11</v>
      </c>
      <c r="N659">
        <f t="shared" si="81"/>
        <v>-372.50537110000005</v>
      </c>
      <c r="O659">
        <f t="shared" si="76"/>
        <v>-372.50537110000005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4.7623780060228587</v>
      </c>
    </row>
    <row r="660" spans="1:19" x14ac:dyDescent="0.3">
      <c r="A660" t="s">
        <v>686</v>
      </c>
      <c r="B660">
        <v>8185.5029297000001</v>
      </c>
      <c r="C660">
        <v>7876.5</v>
      </c>
      <c r="D660">
        <v>7997.6113280999998</v>
      </c>
      <c r="E660">
        <v>7980.8564452999999</v>
      </c>
      <c r="F660">
        <v>7933.2299805000002</v>
      </c>
      <c r="G660">
        <v>7887.7700194999998</v>
      </c>
      <c r="H660">
        <v>8131.8300780999998</v>
      </c>
      <c r="I660">
        <v>7876.5</v>
      </c>
      <c r="J660">
        <v>7984.1215819999998</v>
      </c>
      <c r="L660" t="str">
        <f t="shared" si="80"/>
        <v>28OCT2023:11:00:00</v>
      </c>
      <c r="M660">
        <v>12</v>
      </c>
      <c r="N660">
        <f t="shared" si="81"/>
        <v>-309.0029297000001</v>
      </c>
      <c r="O660">
        <f t="shared" si="76"/>
        <v>-309.0029297000001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3.7750023713121452</v>
      </c>
    </row>
    <row r="661" spans="1:19" x14ac:dyDescent="0.3">
      <c r="A661" t="s">
        <v>687</v>
      </c>
      <c r="B661">
        <v>8544.7333983999997</v>
      </c>
      <c r="C661">
        <v>8274.3798827999999</v>
      </c>
      <c r="D661">
        <v>8377.8613280999998</v>
      </c>
      <c r="E661">
        <v>8421.9365233999997</v>
      </c>
      <c r="F661">
        <v>8278.4101563000004</v>
      </c>
      <c r="G661">
        <v>8217.0595702999999</v>
      </c>
      <c r="H661">
        <v>8589.0996094000002</v>
      </c>
      <c r="I661">
        <v>8274.3798827999999</v>
      </c>
      <c r="J661">
        <v>8384.1640625</v>
      </c>
      <c r="L661" t="str">
        <f t="shared" si="80"/>
        <v>28OCT2023:12:00:00</v>
      </c>
      <c r="M661">
        <v>13</v>
      </c>
      <c r="N661">
        <f t="shared" si="81"/>
        <v>-270.35351559999981</v>
      </c>
      <c r="O661">
        <f t="shared" si="76"/>
        <v>-270.35351559999981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3.163978359472555</v>
      </c>
    </row>
    <row r="662" spans="1:19" x14ac:dyDescent="0.3">
      <c r="A662" t="s">
        <v>688</v>
      </c>
      <c r="B662">
        <v>8925.5244141000003</v>
      </c>
      <c r="C662">
        <v>8624.0996094000002</v>
      </c>
      <c r="D662">
        <v>8580.1259766000003</v>
      </c>
      <c r="E662">
        <v>8724.6513672000001</v>
      </c>
      <c r="F662">
        <v>8576.4404297000001</v>
      </c>
      <c r="G662">
        <v>8493.0996094000002</v>
      </c>
      <c r="H662">
        <v>9015.4003905999998</v>
      </c>
      <c r="I662">
        <v>8624.0996094000002</v>
      </c>
      <c r="J662">
        <v>8714.8300780999998</v>
      </c>
      <c r="L662" t="str">
        <f t="shared" si="80"/>
        <v>28OCT2023:13:00:00</v>
      </c>
      <c r="M662">
        <v>14</v>
      </c>
      <c r="N662">
        <f t="shared" si="81"/>
        <v>-301.4248047000001</v>
      </c>
      <c r="O662">
        <f t="shared" si="76"/>
        <v>-301.4248047000001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3.377110304284503</v>
      </c>
    </row>
    <row r="663" spans="1:19" x14ac:dyDescent="0.3">
      <c r="A663" t="s">
        <v>689</v>
      </c>
      <c r="B663">
        <v>9294.2070313000004</v>
      </c>
      <c r="C663">
        <v>8931.6201172000001</v>
      </c>
      <c r="D663">
        <v>8531.0371094000002</v>
      </c>
      <c r="E663">
        <v>8658.2558594000002</v>
      </c>
      <c r="F663">
        <v>8842.6503905999998</v>
      </c>
      <c r="G663">
        <v>8742.3300780999998</v>
      </c>
      <c r="H663">
        <v>9392.1503905999998</v>
      </c>
      <c r="I663">
        <v>8931.6201172000001</v>
      </c>
      <c r="J663">
        <v>8961.8369141000003</v>
      </c>
      <c r="L663" t="str">
        <f t="shared" si="80"/>
        <v>28OCT2023:14:00:00</v>
      </c>
      <c r="M663">
        <v>15</v>
      </c>
      <c r="N663">
        <f t="shared" si="81"/>
        <v>-362.58691410000029</v>
      </c>
      <c r="O663">
        <f t="shared" si="76"/>
        <v>-362.58691410000029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3.9012140882909137</v>
      </c>
    </row>
    <row r="664" spans="1:19" x14ac:dyDescent="0.3">
      <c r="A664" t="s">
        <v>690</v>
      </c>
      <c r="B664">
        <v>9639.6513672000001</v>
      </c>
      <c r="C664">
        <v>9243.1904297000001</v>
      </c>
      <c r="D664">
        <v>8543.2617188000004</v>
      </c>
      <c r="E664">
        <v>8749.9931641000003</v>
      </c>
      <c r="F664">
        <v>9155.3095702999999</v>
      </c>
      <c r="G664">
        <v>9025.4404297000001</v>
      </c>
      <c r="H664">
        <v>9642.2695313000004</v>
      </c>
      <c r="I664">
        <v>9243.1904297000001</v>
      </c>
      <c r="J664">
        <v>9192.3652344000002</v>
      </c>
      <c r="L664" t="str">
        <f t="shared" si="80"/>
        <v>28OCT2023:15:00:00</v>
      </c>
      <c r="M664">
        <v>16</v>
      </c>
      <c r="N664">
        <f t="shared" si="81"/>
        <v>-396.4609375</v>
      </c>
      <c r="O664">
        <f t="shared" si="76"/>
        <v>-396.4609375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4.1128140676228497</v>
      </c>
    </row>
    <row r="665" spans="1:19" x14ac:dyDescent="0.3">
      <c r="A665" t="s">
        <v>691</v>
      </c>
      <c r="B665">
        <v>9940.0693358999997</v>
      </c>
      <c r="C665">
        <v>9580.75</v>
      </c>
      <c r="D665">
        <v>8749.6767577999999</v>
      </c>
      <c r="E665">
        <v>9010.4013672000001</v>
      </c>
      <c r="F665">
        <v>9525.5</v>
      </c>
      <c r="G665">
        <v>9375.9804688000004</v>
      </c>
      <c r="H665">
        <v>9894.5595702999999</v>
      </c>
      <c r="I665">
        <v>9580.75</v>
      </c>
      <c r="J665">
        <v>9482.6757813000004</v>
      </c>
      <c r="L665" t="str">
        <f t="shared" si="80"/>
        <v>28OCT2023:16:00:00</v>
      </c>
      <c r="M665">
        <v>17</v>
      </c>
      <c r="N665">
        <f t="shared" si="81"/>
        <v>-359.31933589999971</v>
      </c>
      <c r="O665">
        <f t="shared" si="76"/>
        <v>-359.31933589999971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3.6148574396987945</v>
      </c>
    </row>
    <row r="666" spans="1:19" x14ac:dyDescent="0.3">
      <c r="A666" t="s">
        <v>692</v>
      </c>
      <c r="B666">
        <v>10160.678711</v>
      </c>
      <c r="C666">
        <v>9844.3300780999998</v>
      </c>
      <c r="D666">
        <v>8866.5654297000001</v>
      </c>
      <c r="E666">
        <v>9207.7568358999997</v>
      </c>
      <c r="F666">
        <v>9824.6503905999998</v>
      </c>
      <c r="G666">
        <v>9668.6396483999997</v>
      </c>
      <c r="H666">
        <v>10035</v>
      </c>
      <c r="I666">
        <v>9844.3300780999998</v>
      </c>
      <c r="J666">
        <v>9686.4414063000004</v>
      </c>
      <c r="L666" t="str">
        <f t="shared" si="80"/>
        <v>28OCT2023:17:00:00</v>
      </c>
      <c r="M666">
        <v>18</v>
      </c>
      <c r="N666">
        <f t="shared" si="81"/>
        <v>-316.34863290000067</v>
      </c>
      <c r="O666">
        <f t="shared" si="76"/>
        <v>-316.34863290000067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3.113459660500042</v>
      </c>
    </row>
    <row r="667" spans="1:19" x14ac:dyDescent="0.3">
      <c r="A667" t="s">
        <v>693</v>
      </c>
      <c r="B667">
        <v>10078.925781</v>
      </c>
      <c r="C667">
        <v>9873.4003905999998</v>
      </c>
      <c r="D667">
        <v>8965.1435547000001</v>
      </c>
      <c r="E667">
        <v>9402.4707030999998</v>
      </c>
      <c r="F667">
        <v>9850.9101563000004</v>
      </c>
      <c r="G667">
        <v>9704.3798827999999</v>
      </c>
      <c r="H667">
        <v>9912.8603516000003</v>
      </c>
      <c r="I667">
        <v>9873.4003905999998</v>
      </c>
      <c r="J667">
        <v>9684.4365233999997</v>
      </c>
      <c r="L667" t="str">
        <f t="shared" si="80"/>
        <v>28OCT2023:18:00:00</v>
      </c>
      <c r="M667">
        <v>19</v>
      </c>
      <c r="N667">
        <f t="shared" si="81"/>
        <v>-205.52539040000011</v>
      </c>
      <c r="O667">
        <f t="shared" si="76"/>
        <v>-205.52539040000011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2.039159676990979</v>
      </c>
    </row>
    <row r="668" spans="1:19" x14ac:dyDescent="0.3">
      <c r="A668" t="s">
        <v>694</v>
      </c>
      <c r="B668">
        <v>9802.8017577999999</v>
      </c>
      <c r="C668">
        <v>9552.7304688000004</v>
      </c>
      <c r="D668">
        <v>8697.0576172000001</v>
      </c>
      <c r="E668">
        <v>9095.9443358999997</v>
      </c>
      <c r="F668">
        <v>9573.0898438000004</v>
      </c>
      <c r="G668">
        <v>9436.3896483999997</v>
      </c>
      <c r="H668">
        <v>9512.1298827999999</v>
      </c>
      <c r="I668">
        <v>9552.7304688000004</v>
      </c>
      <c r="J668">
        <v>9359.8183594000002</v>
      </c>
      <c r="L668" t="str">
        <f t="shared" si="80"/>
        <v>28OCT2023:19:00:00</v>
      </c>
      <c r="M668">
        <v>20</v>
      </c>
      <c r="N668">
        <f t="shared" si="81"/>
        <v>-250.07128899999952</v>
      </c>
      <c r="O668">
        <f t="shared" si="76"/>
        <v>-250.07128899999952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2.551018526933079</v>
      </c>
    </row>
    <row r="669" spans="1:19" x14ac:dyDescent="0.3">
      <c r="A669" t="s">
        <v>695</v>
      </c>
      <c r="B669">
        <v>9654.1943358999997</v>
      </c>
      <c r="C669">
        <v>9282.0898438000004</v>
      </c>
      <c r="D669">
        <v>8723.4462891000003</v>
      </c>
      <c r="E669">
        <v>9103.5224608999997</v>
      </c>
      <c r="F669">
        <v>9364.1201172000001</v>
      </c>
      <c r="G669">
        <v>9245.1904297000001</v>
      </c>
      <c r="H669">
        <v>9252.4296875</v>
      </c>
      <c r="I669">
        <v>9282.0898438000004</v>
      </c>
      <c r="J669">
        <v>9165.9765625</v>
      </c>
      <c r="L669" t="str">
        <f t="shared" si="80"/>
        <v>28OCT2023:20:00:00</v>
      </c>
      <c r="M669">
        <v>21</v>
      </c>
      <c r="N669">
        <f t="shared" si="81"/>
        <v>-372.10449209999933</v>
      </c>
      <c r="O669">
        <f t="shared" si="76"/>
        <v>-372.10449209999933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3.8543298296398998</v>
      </c>
    </row>
    <row r="670" spans="1:19" x14ac:dyDescent="0.3">
      <c r="A670" t="s">
        <v>696</v>
      </c>
      <c r="B670">
        <v>9282.4287108999997</v>
      </c>
      <c r="C670">
        <v>8970.3496094000002</v>
      </c>
      <c r="D670">
        <v>8681.7705077999999</v>
      </c>
      <c r="E670">
        <v>8987.2617188000004</v>
      </c>
      <c r="F670">
        <v>9116.2001952999999</v>
      </c>
      <c r="G670">
        <v>9011.4101563000004</v>
      </c>
      <c r="H670">
        <v>8998.7802733999997</v>
      </c>
      <c r="I670">
        <v>8970.3496094000002</v>
      </c>
      <c r="J670">
        <v>8939.8544922000001</v>
      </c>
      <c r="L670" t="str">
        <f t="shared" si="80"/>
        <v>28OCT2023:21:00:00</v>
      </c>
      <c r="M670">
        <v>22</v>
      </c>
      <c r="N670">
        <f t="shared" si="81"/>
        <v>-312.07910149999952</v>
      </c>
      <c r="O670">
        <f t="shared" si="76"/>
        <v>-312.07910149999952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3.3620414572485435</v>
      </c>
    </row>
    <row r="671" spans="1:19" x14ac:dyDescent="0.3">
      <c r="A671" t="s">
        <v>697</v>
      </c>
      <c r="B671">
        <v>8927.4775391000003</v>
      </c>
      <c r="C671">
        <v>8553.3496094000002</v>
      </c>
      <c r="D671">
        <v>8494.5595702999999</v>
      </c>
      <c r="E671">
        <v>8644.9404297000001</v>
      </c>
      <c r="F671">
        <v>8748.3300780999998</v>
      </c>
      <c r="G671">
        <v>8659.1699219000002</v>
      </c>
      <c r="H671">
        <v>8599.4902344000002</v>
      </c>
      <c r="I671">
        <v>8553.3496094000002</v>
      </c>
      <c r="J671">
        <v>8585.5136719000002</v>
      </c>
      <c r="L671" t="str">
        <f t="shared" si="80"/>
        <v>28OCT2023:22:00:00</v>
      </c>
      <c r="M671">
        <v>23</v>
      </c>
      <c r="N671">
        <f t="shared" si="81"/>
        <v>-374.1279297000001</v>
      </c>
      <c r="O671">
        <f t="shared" si="76"/>
        <v>-374.1279297000001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4.1907462445177632</v>
      </c>
    </row>
    <row r="672" spans="1:19" x14ac:dyDescent="0.3">
      <c r="A672" t="s">
        <v>698</v>
      </c>
      <c r="B672">
        <v>8527.6582030999998</v>
      </c>
      <c r="C672">
        <v>8133.7299805000002</v>
      </c>
      <c r="D672">
        <v>8132.6826172000001</v>
      </c>
      <c r="E672">
        <v>8296.8564452999999</v>
      </c>
      <c r="F672">
        <v>8319.5302733999997</v>
      </c>
      <c r="G672">
        <v>8220.9003905999998</v>
      </c>
      <c r="H672">
        <v>8190.1298827999999</v>
      </c>
      <c r="I672">
        <v>8133.7299805000002</v>
      </c>
      <c r="J672">
        <v>8177.7377930000002</v>
      </c>
      <c r="L672" t="str">
        <f t="shared" si="80"/>
        <v>28OCT2023:23:00:00</v>
      </c>
      <c r="M672">
        <v>24</v>
      </c>
      <c r="N672">
        <f t="shared" si="81"/>
        <v>-393.92822259999957</v>
      </c>
      <c r="O672">
        <f t="shared" si="76"/>
        <v>-393.92822259999957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4.6194185228577478</v>
      </c>
    </row>
    <row r="673" spans="1:19" x14ac:dyDescent="0.3">
      <c r="A673" t="s">
        <v>699</v>
      </c>
      <c r="B673">
        <v>8098.9521483999997</v>
      </c>
      <c r="C673">
        <v>7710.1601563000004</v>
      </c>
      <c r="D673">
        <v>7779.2275391000003</v>
      </c>
      <c r="E673">
        <v>7934.3823241999999</v>
      </c>
      <c r="F673">
        <v>7860.8901366999999</v>
      </c>
      <c r="G673">
        <v>7766.6401366999999</v>
      </c>
      <c r="H673">
        <v>7750.7797852000003</v>
      </c>
      <c r="I673">
        <v>7710.1601563000004</v>
      </c>
      <c r="J673">
        <v>7756.8808594000002</v>
      </c>
      <c r="L673" t="str">
        <f t="shared" si="80"/>
        <v>29OCT2023:00:00:00</v>
      </c>
      <c r="M673">
        <v>1</v>
      </c>
      <c r="N673">
        <f t="shared" si="81"/>
        <v>-388.79199209999933</v>
      </c>
      <c r="O673">
        <f t="shared" si="76"/>
        <v>-388.79199209999933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4.8005221536814204</v>
      </c>
    </row>
    <row r="674" spans="1:19" x14ac:dyDescent="0.3">
      <c r="A674" t="s">
        <v>700</v>
      </c>
      <c r="B674">
        <v>7677.9296875</v>
      </c>
      <c r="C674">
        <v>7674.5898438000004</v>
      </c>
      <c r="D674">
        <v>7627.5439452999999</v>
      </c>
      <c r="E674">
        <v>7666.1137694999998</v>
      </c>
      <c r="F674">
        <v>7504.3598633000001</v>
      </c>
      <c r="G674">
        <v>7545.8798827999999</v>
      </c>
      <c r="H674">
        <v>7674.5898438000004</v>
      </c>
      <c r="I674">
        <v>7272.5800780999998</v>
      </c>
      <c r="J674">
        <v>7514.6835938000004</v>
      </c>
      <c r="L674" t="str">
        <f t="shared" si="80"/>
        <v>29OCT2023:01:00:00</v>
      </c>
      <c r="M674">
        <v>2</v>
      </c>
      <c r="N674">
        <f t="shared" si="81"/>
        <v>-3.3398436999996193</v>
      </c>
      <c r="O674">
        <f t="shared" si="76"/>
        <v>-3.3398436999996193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4.3499274360860957E-2</v>
      </c>
    </row>
    <row r="675" spans="1:19" x14ac:dyDescent="0.3">
      <c r="A675" t="s">
        <v>701</v>
      </c>
      <c r="B675">
        <v>7311.3076172000001</v>
      </c>
      <c r="C675">
        <v>7260.1000977000003</v>
      </c>
      <c r="D675">
        <v>7283.8261719000002</v>
      </c>
      <c r="E675">
        <v>7323.2954102000003</v>
      </c>
      <c r="F675">
        <v>7055.8300780999998</v>
      </c>
      <c r="G675">
        <v>7086.3701172000001</v>
      </c>
      <c r="H675">
        <v>7260.1000977000003</v>
      </c>
      <c r="I675">
        <v>6861.3500977000003</v>
      </c>
      <c r="J675">
        <v>7107.4199219000002</v>
      </c>
      <c r="L675" t="str">
        <f t="shared" si="80"/>
        <v>29OCT2023:02:00:00</v>
      </c>
      <c r="M675">
        <v>3</v>
      </c>
      <c r="N675">
        <f t="shared" ref="N675:N721" si="83">C675-B675</f>
        <v>-51.207519499999762</v>
      </c>
      <c r="O675">
        <f t="shared" si="76"/>
        <v>-51.207519499999762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0.70038797683102583</v>
      </c>
    </row>
    <row r="676" spans="1:19" x14ac:dyDescent="0.3">
      <c r="A676" t="s">
        <v>702</v>
      </c>
      <c r="B676">
        <v>7072.6831055000002</v>
      </c>
      <c r="C676">
        <v>6985.7900391000003</v>
      </c>
      <c r="D676">
        <v>6976.1420897999997</v>
      </c>
      <c r="E676">
        <v>6992.5205077999999</v>
      </c>
      <c r="F676">
        <v>6741.5800780999998</v>
      </c>
      <c r="G676">
        <v>6764.9702147999997</v>
      </c>
      <c r="H676">
        <v>6985.7900391000003</v>
      </c>
      <c r="I676">
        <v>6576.8500977000003</v>
      </c>
      <c r="J676">
        <v>6814.6757813000004</v>
      </c>
      <c r="L676" t="str">
        <f t="shared" si="80"/>
        <v>29OCT2023:03:00:00</v>
      </c>
      <c r="M676">
        <v>4</v>
      </c>
      <c r="N676">
        <f t="shared" si="83"/>
        <v>-86.893066399999952</v>
      </c>
      <c r="O676">
        <f t="shared" si="76"/>
        <v>-86.893066399999952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1.2285728782677743</v>
      </c>
    </row>
    <row r="677" spans="1:19" x14ac:dyDescent="0.3">
      <c r="A677" t="s">
        <v>703</v>
      </c>
      <c r="B677">
        <v>6918.8500977000003</v>
      </c>
      <c r="C677">
        <v>6701.6801758000001</v>
      </c>
      <c r="D677">
        <v>6835.2016602000003</v>
      </c>
      <c r="E677">
        <v>6839.9448241999999</v>
      </c>
      <c r="F677">
        <v>6498.0600586</v>
      </c>
      <c r="G677">
        <v>6516.6801758000001</v>
      </c>
      <c r="H677">
        <v>6701.6801758000001</v>
      </c>
      <c r="I677">
        <v>6351.7202147999997</v>
      </c>
      <c r="J677">
        <v>6584.5346680000002</v>
      </c>
      <c r="L677" t="str">
        <f t="shared" si="80"/>
        <v>29OCT2023:04:00:00</v>
      </c>
      <c r="M677">
        <v>5</v>
      </c>
      <c r="N677">
        <f t="shared" si="83"/>
        <v>-217.16992190000019</v>
      </c>
      <c r="O677">
        <f t="shared" si="76"/>
        <v>-217.16992190000019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3.138815248681178</v>
      </c>
    </row>
    <row r="678" spans="1:19" x14ac:dyDescent="0.3">
      <c r="A678" t="s">
        <v>704</v>
      </c>
      <c r="B678">
        <v>6805.0463866999999</v>
      </c>
      <c r="C678">
        <v>6527.0800780999998</v>
      </c>
      <c r="D678">
        <v>6759.9082030999998</v>
      </c>
      <c r="E678">
        <v>6721.7373047000001</v>
      </c>
      <c r="F678">
        <v>6355.5097655999998</v>
      </c>
      <c r="G678">
        <v>6371.0400391000003</v>
      </c>
      <c r="H678">
        <v>6527.0800780999998</v>
      </c>
      <c r="I678">
        <v>6234.7597655999998</v>
      </c>
      <c r="J678">
        <v>6453.1884766000003</v>
      </c>
      <c r="L678" t="str">
        <f t="shared" si="80"/>
        <v>29OCT2023:05:00:00</v>
      </c>
      <c r="M678">
        <v>6</v>
      </c>
      <c r="N678">
        <f t="shared" si="83"/>
        <v>-277.96630860000005</v>
      </c>
      <c r="O678">
        <f t="shared" si="76"/>
        <v>-277.96630860000005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4.0847085060767006</v>
      </c>
    </row>
    <row r="679" spans="1:19" x14ac:dyDescent="0.3">
      <c r="A679" t="s">
        <v>705</v>
      </c>
      <c r="B679">
        <v>6762.3120116999999</v>
      </c>
      <c r="C679">
        <v>6382.8300780999998</v>
      </c>
      <c r="D679">
        <v>6773.0273438000004</v>
      </c>
      <c r="E679">
        <v>6701.4160155999998</v>
      </c>
      <c r="F679">
        <v>6251.8198241999999</v>
      </c>
      <c r="G679">
        <v>6266.3398438000004</v>
      </c>
      <c r="H679">
        <v>6382.8300780999998</v>
      </c>
      <c r="I679">
        <v>6171.6201172000001</v>
      </c>
      <c r="J679">
        <v>6372.7568358999997</v>
      </c>
      <c r="L679" t="str">
        <f t="shared" si="80"/>
        <v>29OCT2023:06:00:00</v>
      </c>
      <c r="M679">
        <v>7</v>
      </c>
      <c r="N679">
        <f t="shared" si="83"/>
        <v>-379.48193360000005</v>
      </c>
      <c r="O679">
        <f t="shared" si="76"/>
        <v>-379.48193360000005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5.6117187870572804</v>
      </c>
    </row>
    <row r="680" spans="1:19" x14ac:dyDescent="0.3">
      <c r="A680" t="s">
        <v>706</v>
      </c>
      <c r="B680">
        <v>6805.2797852000003</v>
      </c>
      <c r="C680">
        <v>6380.25</v>
      </c>
      <c r="D680">
        <v>6829.2578125</v>
      </c>
      <c r="E680">
        <v>6737.0776366999999</v>
      </c>
      <c r="F680">
        <v>6284.5600586</v>
      </c>
      <c r="G680">
        <v>6291.5297852000003</v>
      </c>
      <c r="H680">
        <v>6380.25</v>
      </c>
      <c r="I680">
        <v>6227.75</v>
      </c>
      <c r="J680">
        <v>6405.8608397999997</v>
      </c>
      <c r="L680" t="str">
        <f t="shared" si="80"/>
        <v>29OCT2023:07:00:00</v>
      </c>
      <c r="M680">
        <v>8</v>
      </c>
      <c r="N680">
        <f t="shared" si="83"/>
        <v>-425.02978520000033</v>
      </c>
      <c r="O680">
        <f t="shared" si="76"/>
        <v>-425.02978520000033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6.2455886990031981</v>
      </c>
    </row>
    <row r="681" spans="1:19" x14ac:dyDescent="0.3">
      <c r="A681" t="s">
        <v>707</v>
      </c>
      <c r="B681">
        <v>6922.1054688000004</v>
      </c>
      <c r="C681">
        <v>6523.0498047000001</v>
      </c>
      <c r="D681">
        <v>6995.4790039</v>
      </c>
      <c r="E681">
        <v>6870.7534180000002</v>
      </c>
      <c r="F681">
        <v>6463.0200194999998</v>
      </c>
      <c r="G681">
        <v>6476.2797852000003</v>
      </c>
      <c r="H681">
        <v>6523.0498047000001</v>
      </c>
      <c r="I681">
        <v>6423.9101563000004</v>
      </c>
      <c r="J681">
        <v>6577.1142577999999</v>
      </c>
      <c r="L681" t="str">
        <f t="shared" si="80"/>
        <v>29OCT2023:08:00:00</v>
      </c>
      <c r="M681">
        <v>9</v>
      </c>
      <c r="N681">
        <f t="shared" si="83"/>
        <v>-399.05566410000029</v>
      </c>
      <c r="O681">
        <f t="shared" si="76"/>
        <v>-399.05566410000029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5.7649463143643729</v>
      </c>
    </row>
    <row r="682" spans="1:19" x14ac:dyDescent="0.3">
      <c r="A682" t="s">
        <v>708</v>
      </c>
      <c r="B682">
        <v>7108.0776366999999</v>
      </c>
      <c r="C682">
        <v>6766.8100586</v>
      </c>
      <c r="D682">
        <v>7203.1196289</v>
      </c>
      <c r="E682">
        <v>7057.1386719000002</v>
      </c>
      <c r="F682">
        <v>6694.6098633000001</v>
      </c>
      <c r="G682">
        <v>6726.2202147999997</v>
      </c>
      <c r="H682">
        <v>6766.8100586</v>
      </c>
      <c r="I682">
        <v>6673.3701172000001</v>
      </c>
      <c r="J682">
        <v>6814.7612305000002</v>
      </c>
      <c r="L682" t="str">
        <f t="shared" si="80"/>
        <v>29OCT2023:09:00:00</v>
      </c>
      <c r="M682">
        <v>10</v>
      </c>
      <c r="N682">
        <f t="shared" si="83"/>
        <v>-341.26757809999981</v>
      </c>
      <c r="O682">
        <f t="shared" si="76"/>
        <v>-341.26757809999981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4.8011233914777112</v>
      </c>
    </row>
    <row r="683" spans="1:19" x14ac:dyDescent="0.3">
      <c r="A683" t="s">
        <v>709</v>
      </c>
      <c r="B683">
        <v>7470.7563477000003</v>
      </c>
      <c r="C683">
        <v>7081.8500977000003</v>
      </c>
      <c r="D683">
        <v>7569.9868164</v>
      </c>
      <c r="E683">
        <v>7375.1782227000003</v>
      </c>
      <c r="F683">
        <v>7051.3798827999999</v>
      </c>
      <c r="G683">
        <v>7082.1601563000004</v>
      </c>
      <c r="H683">
        <v>7081.8500977000003</v>
      </c>
      <c r="I683">
        <v>7070.3701172000001</v>
      </c>
      <c r="J683">
        <v>7173.0175780999998</v>
      </c>
      <c r="L683" t="str">
        <f t="shared" si="80"/>
        <v>29OCT2023:10:00:00</v>
      </c>
      <c r="M683">
        <v>11</v>
      </c>
      <c r="N683">
        <f t="shared" si="83"/>
        <v>-388.90625</v>
      </c>
      <c r="O683">
        <f t="shared" si="76"/>
        <v>-388.90625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5.2057145474933257</v>
      </c>
    </row>
    <row r="684" spans="1:19" x14ac:dyDescent="0.3">
      <c r="A684" t="s">
        <v>710</v>
      </c>
      <c r="B684">
        <v>7707.2895508000001</v>
      </c>
      <c r="C684">
        <v>7377.4599608999997</v>
      </c>
      <c r="D684">
        <v>7933.0761719000002</v>
      </c>
      <c r="E684">
        <v>7716.5014647999997</v>
      </c>
      <c r="F684">
        <v>7386.5</v>
      </c>
      <c r="G684">
        <v>7391.4799805000002</v>
      </c>
      <c r="H684">
        <v>7377.4599608999997</v>
      </c>
      <c r="I684">
        <v>7498.3901366999999</v>
      </c>
      <c r="J684">
        <v>7527.1684569999998</v>
      </c>
      <c r="L684" t="str">
        <f t="shared" si="80"/>
        <v>29OCT2023:11:00:00</v>
      </c>
      <c r="M684">
        <v>12</v>
      </c>
      <c r="N684">
        <f t="shared" si="83"/>
        <v>-329.82958990000043</v>
      </c>
      <c r="O684">
        <f t="shared" si="76"/>
        <v>-329.82958990000043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4.2794498341607632</v>
      </c>
    </row>
    <row r="685" spans="1:19" x14ac:dyDescent="0.3">
      <c r="A685" t="s">
        <v>711</v>
      </c>
      <c r="B685">
        <v>7851.7631836</v>
      </c>
      <c r="C685">
        <v>7707.6899414</v>
      </c>
      <c r="D685">
        <v>8212.8671875</v>
      </c>
      <c r="E685">
        <v>8032.5668944999998</v>
      </c>
      <c r="F685">
        <v>7717.9599608999997</v>
      </c>
      <c r="G685">
        <v>7670.7700194999998</v>
      </c>
      <c r="H685">
        <v>7707.6899414</v>
      </c>
      <c r="I685">
        <v>7973.1401366999999</v>
      </c>
      <c r="J685">
        <v>7885.6962891000003</v>
      </c>
      <c r="L685" t="str">
        <f t="shared" si="80"/>
        <v>29OCT2023:12:00:00</v>
      </c>
      <c r="M685">
        <v>13</v>
      </c>
      <c r="N685">
        <f t="shared" si="83"/>
        <v>-144.0732422000001</v>
      </c>
      <c r="O685">
        <f t="shared" si="76"/>
        <v>-144.0732422000001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1.8349157868251336</v>
      </c>
    </row>
    <row r="686" spans="1:19" x14ac:dyDescent="0.3">
      <c r="A686" t="s">
        <v>712</v>
      </c>
      <c r="B686">
        <v>8003.4741211</v>
      </c>
      <c r="C686">
        <v>8161.75</v>
      </c>
      <c r="D686">
        <v>8418.3476563000004</v>
      </c>
      <c r="E686">
        <v>8271.7167969000002</v>
      </c>
      <c r="F686">
        <v>8104.1098633000001</v>
      </c>
      <c r="G686">
        <v>7962.2202147999997</v>
      </c>
      <c r="H686">
        <v>8161.75</v>
      </c>
      <c r="I686">
        <v>8520.8798827999999</v>
      </c>
      <c r="J686">
        <v>8295.0917969000002</v>
      </c>
      <c r="L686" t="str">
        <f t="shared" si="80"/>
        <v>29OCT2023:13:00:00</v>
      </c>
      <c r="M686">
        <v>14</v>
      </c>
      <c r="N686">
        <f t="shared" si="83"/>
        <v>158.27587889999995</v>
      </c>
      <c r="O686" t="str">
        <f t="shared" si="76"/>
        <v/>
      </c>
      <c r="P686">
        <f t="shared" si="77"/>
        <v>158.27587889999995</v>
      </c>
      <c r="Q686" t="str">
        <f t="shared" si="78"/>
        <v/>
      </c>
      <c r="R686">
        <f t="shared" si="79"/>
        <v>1</v>
      </c>
      <c r="S686">
        <f t="shared" si="84"/>
        <v>1.9775896879922248</v>
      </c>
    </row>
    <row r="687" spans="1:19" x14ac:dyDescent="0.3">
      <c r="A687" t="s">
        <v>713</v>
      </c>
      <c r="B687">
        <v>8101.0366211</v>
      </c>
      <c r="C687">
        <v>8617.4804688000004</v>
      </c>
      <c r="D687">
        <v>8336.0195313000004</v>
      </c>
      <c r="E687">
        <v>8176.8266602000003</v>
      </c>
      <c r="F687">
        <v>8482.0498047000001</v>
      </c>
      <c r="G687">
        <v>8206.3496094000002</v>
      </c>
      <c r="H687">
        <v>8617.4804688000004</v>
      </c>
      <c r="I687">
        <v>9039.6503905999998</v>
      </c>
      <c r="J687">
        <v>8633.1835938000004</v>
      </c>
      <c r="L687" t="str">
        <f t="shared" si="80"/>
        <v>29OCT2023:14:00:00</v>
      </c>
      <c r="M687">
        <v>15</v>
      </c>
      <c r="N687">
        <f t="shared" si="83"/>
        <v>516.44384770000033</v>
      </c>
      <c r="O687" t="str">
        <f t="shared" si="76"/>
        <v/>
      </c>
      <c r="P687">
        <f t="shared" si="77"/>
        <v>516.44384770000033</v>
      </c>
      <c r="Q687" t="str">
        <f t="shared" si="78"/>
        <v/>
      </c>
      <c r="R687">
        <f t="shared" si="79"/>
        <v>1</v>
      </c>
      <c r="S687">
        <f t="shared" si="84"/>
        <v>6.3750341080407917</v>
      </c>
    </row>
    <row r="688" spans="1:19" x14ac:dyDescent="0.3">
      <c r="A688" t="s">
        <v>714</v>
      </c>
      <c r="B688">
        <v>8097.8554688000004</v>
      </c>
      <c r="C688">
        <v>8993.0302733999997</v>
      </c>
      <c r="D688">
        <v>8326.3457030999998</v>
      </c>
      <c r="E688">
        <v>8191.96875</v>
      </c>
      <c r="F688">
        <v>8770.8896483999997</v>
      </c>
      <c r="G688">
        <v>8390.8203125</v>
      </c>
      <c r="H688">
        <v>8993.0302733999997</v>
      </c>
      <c r="I688">
        <v>9432.4199219000002</v>
      </c>
      <c r="J688">
        <v>8909.0761719000002</v>
      </c>
      <c r="L688" t="str">
        <f t="shared" si="80"/>
        <v>29OCT2023:15:00:00</v>
      </c>
      <c r="M688">
        <v>16</v>
      </c>
      <c r="N688">
        <f t="shared" si="83"/>
        <v>895.17480459999933</v>
      </c>
      <c r="O688" t="str">
        <f t="shared" si="76"/>
        <v/>
      </c>
      <c r="P688">
        <f t="shared" si="77"/>
        <v>895.17480459999933</v>
      </c>
      <c r="Q688" t="str">
        <f t="shared" si="78"/>
        <v/>
      </c>
      <c r="R688">
        <f t="shared" si="79"/>
        <v>1</v>
      </c>
      <c r="S688">
        <f t="shared" si="84"/>
        <v>11.054467544512162</v>
      </c>
    </row>
    <row r="689" spans="1:19" x14ac:dyDescent="0.3">
      <c r="A689" t="s">
        <v>715</v>
      </c>
      <c r="B689">
        <v>7879.3901366999999</v>
      </c>
      <c r="C689">
        <v>9213.1298827999999</v>
      </c>
      <c r="D689">
        <v>8394.3076172000001</v>
      </c>
      <c r="E689">
        <v>8261.7607422000001</v>
      </c>
      <c r="F689">
        <v>8967.2197266000003</v>
      </c>
      <c r="G689">
        <v>8509.2900391000003</v>
      </c>
      <c r="H689">
        <v>9213.1298827999999</v>
      </c>
      <c r="I689">
        <v>9684.4501952999999</v>
      </c>
      <c r="J689">
        <v>9095.7861327999999</v>
      </c>
      <c r="L689" t="str">
        <f t="shared" si="80"/>
        <v>29OCT2023:16:00:00</v>
      </c>
      <c r="M689">
        <v>17</v>
      </c>
      <c r="N689">
        <f t="shared" si="83"/>
        <v>1333.7397461</v>
      </c>
      <c r="O689" t="str">
        <f t="shared" si="76"/>
        <v/>
      </c>
      <c r="P689">
        <f t="shared" si="77"/>
        <v>1333.7397461</v>
      </c>
      <c r="Q689" t="str">
        <f t="shared" si="78"/>
        <v/>
      </c>
      <c r="R689">
        <f t="shared" si="79"/>
        <v>1</v>
      </c>
      <c r="S689">
        <f t="shared" si="84"/>
        <v>16.926941336332778</v>
      </c>
    </row>
    <row r="690" spans="1:19" x14ac:dyDescent="0.3">
      <c r="A690" t="s">
        <v>716</v>
      </c>
      <c r="B690">
        <v>7476.8720702999999</v>
      </c>
      <c r="C690">
        <v>9327.6904297000001</v>
      </c>
      <c r="D690">
        <v>8321.4804688000004</v>
      </c>
      <c r="E690">
        <v>8215.4296875</v>
      </c>
      <c r="F690">
        <v>9068.7304688000004</v>
      </c>
      <c r="G690">
        <v>8573.3798827999999</v>
      </c>
      <c r="H690">
        <v>9327.6904297000001</v>
      </c>
      <c r="I690">
        <v>9786.2197266000003</v>
      </c>
      <c r="J690">
        <v>9162.6806641000003</v>
      </c>
      <c r="L690" t="str">
        <f t="shared" si="80"/>
        <v>29OCT2023:17:00:00</v>
      </c>
      <c r="M690">
        <v>18</v>
      </c>
      <c r="N690">
        <f t="shared" si="83"/>
        <v>1850.8183594000002</v>
      </c>
      <c r="O690" t="str">
        <f t="shared" si="76"/>
        <v/>
      </c>
      <c r="P690">
        <f t="shared" si="77"/>
        <v>1850.8183594000002</v>
      </c>
      <c r="Q690" t="str">
        <f t="shared" si="78"/>
        <v/>
      </c>
      <c r="R690">
        <f t="shared" si="79"/>
        <v>1</v>
      </c>
      <c r="S690">
        <f t="shared" si="84"/>
        <v>24.753912357975366</v>
      </c>
    </row>
    <row r="691" spans="1:19" x14ac:dyDescent="0.3">
      <c r="A691" t="s">
        <v>717</v>
      </c>
      <c r="B691">
        <v>7212.0449219000002</v>
      </c>
      <c r="C691">
        <v>9104.5</v>
      </c>
      <c r="D691">
        <v>8151.8178711</v>
      </c>
      <c r="E691">
        <v>8082.6035155999998</v>
      </c>
      <c r="F691">
        <v>8843.5996094000002</v>
      </c>
      <c r="G691">
        <v>8400.75</v>
      </c>
      <c r="H691">
        <v>9104.5</v>
      </c>
      <c r="I691">
        <v>9534.8095702999999</v>
      </c>
      <c r="J691">
        <v>8946.5917969000002</v>
      </c>
      <c r="L691" t="str">
        <f t="shared" si="80"/>
        <v>29OCT2023:18:00:00</v>
      </c>
      <c r="M691">
        <v>19</v>
      </c>
      <c r="N691">
        <f t="shared" si="83"/>
        <v>1892.4550780999998</v>
      </c>
      <c r="O691" t="str">
        <f t="shared" si="76"/>
        <v/>
      </c>
      <c r="P691">
        <f t="shared" si="77"/>
        <v>1892.4550780999998</v>
      </c>
      <c r="Q691" t="str">
        <f t="shared" si="78"/>
        <v/>
      </c>
      <c r="R691">
        <f t="shared" si="79"/>
        <v>1</v>
      </c>
      <c r="S691">
        <f t="shared" si="84"/>
        <v>26.24020092211844</v>
      </c>
    </row>
    <row r="692" spans="1:19" x14ac:dyDescent="0.3">
      <c r="A692" t="s">
        <v>718</v>
      </c>
      <c r="B692">
        <v>7150.4716797000001</v>
      </c>
      <c r="C692">
        <v>8781.0800780999998</v>
      </c>
      <c r="D692">
        <v>7883.1391602000003</v>
      </c>
      <c r="E692">
        <v>7763.6196289</v>
      </c>
      <c r="F692">
        <v>8477.1796875</v>
      </c>
      <c r="G692">
        <v>8080.9399414</v>
      </c>
      <c r="H692">
        <v>8781.0800780999998</v>
      </c>
      <c r="I692">
        <v>9078.9199219000002</v>
      </c>
      <c r="J692">
        <v>8590.4394530999998</v>
      </c>
      <c r="L692" t="str">
        <f t="shared" si="80"/>
        <v>29OCT2023:19:00:00</v>
      </c>
      <c r="M692">
        <v>20</v>
      </c>
      <c r="N692">
        <f t="shared" si="83"/>
        <v>1630.6083983999997</v>
      </c>
      <c r="O692" t="str">
        <f t="shared" si="76"/>
        <v/>
      </c>
      <c r="P692">
        <f t="shared" si="77"/>
        <v>1630.6083983999997</v>
      </c>
      <c r="Q692" t="str">
        <f t="shared" si="78"/>
        <v/>
      </c>
      <c r="R692">
        <f t="shared" si="79"/>
        <v>1</v>
      </c>
      <c r="S692">
        <f t="shared" si="84"/>
        <v>22.80420749066462</v>
      </c>
    </row>
    <row r="693" spans="1:19" x14ac:dyDescent="0.3">
      <c r="A693" t="s">
        <v>719</v>
      </c>
      <c r="B693">
        <v>7220.96875</v>
      </c>
      <c r="C693">
        <v>8639.6503905999998</v>
      </c>
      <c r="D693">
        <v>7696.4155272999997</v>
      </c>
      <c r="E693">
        <v>7462.3300780999998</v>
      </c>
      <c r="F693">
        <v>8339.6699219000002</v>
      </c>
      <c r="G693">
        <v>8016.5400391000003</v>
      </c>
      <c r="H693">
        <v>8639.6503905999998</v>
      </c>
      <c r="I693">
        <v>8866.4404297000001</v>
      </c>
      <c r="J693">
        <v>8426.7314452999999</v>
      </c>
      <c r="L693" t="str">
        <f t="shared" si="80"/>
        <v>29OCT2023:20:00:00</v>
      </c>
      <c r="M693">
        <v>21</v>
      </c>
      <c r="N693">
        <f t="shared" si="83"/>
        <v>1418.6816405999998</v>
      </c>
      <c r="O693" t="str">
        <f t="shared" si="76"/>
        <v/>
      </c>
      <c r="P693">
        <f t="shared" si="77"/>
        <v>1418.6816405999998</v>
      </c>
      <c r="Q693" t="str">
        <f t="shared" si="78"/>
        <v/>
      </c>
      <c r="R693">
        <f t="shared" si="79"/>
        <v>1</v>
      </c>
      <c r="S693">
        <f t="shared" si="84"/>
        <v>19.646694089349161</v>
      </c>
    </row>
    <row r="694" spans="1:19" x14ac:dyDescent="0.3">
      <c r="A694" t="s">
        <v>720</v>
      </c>
      <c r="B694">
        <v>7051.9272461</v>
      </c>
      <c r="C694">
        <v>8413.9199219000002</v>
      </c>
      <c r="D694">
        <v>7458.9130858999997</v>
      </c>
      <c r="E694">
        <v>7255.6210938000004</v>
      </c>
      <c r="F694">
        <v>8129.6899414</v>
      </c>
      <c r="G694">
        <v>7867.4799805000002</v>
      </c>
      <c r="H694">
        <v>8413.9199219000002</v>
      </c>
      <c r="I694">
        <v>8645.6796875</v>
      </c>
      <c r="J694">
        <v>8209.3798827999999</v>
      </c>
      <c r="L694" t="str">
        <f t="shared" si="80"/>
        <v>29OCT2023:21:00:00</v>
      </c>
      <c r="M694">
        <v>22</v>
      </c>
      <c r="N694">
        <f t="shared" si="83"/>
        <v>1361.9926758000001</v>
      </c>
      <c r="O694" t="str">
        <f t="shared" si="76"/>
        <v/>
      </c>
      <c r="P694">
        <f t="shared" si="77"/>
        <v>1361.9926758000001</v>
      </c>
      <c r="Q694" t="str">
        <f t="shared" si="78"/>
        <v/>
      </c>
      <c r="R694">
        <f t="shared" si="79"/>
        <v>1</v>
      </c>
      <c r="S694">
        <f t="shared" si="84"/>
        <v>19.313765276765114</v>
      </c>
    </row>
    <row r="695" spans="1:19" x14ac:dyDescent="0.3">
      <c r="A695" t="s">
        <v>721</v>
      </c>
      <c r="B695">
        <v>6826.3515625</v>
      </c>
      <c r="C695">
        <v>8089.4501952999999</v>
      </c>
      <c r="D695">
        <v>7151.2939452999999</v>
      </c>
      <c r="E695">
        <v>6928.1601563000004</v>
      </c>
      <c r="F695">
        <v>7759.9199219000002</v>
      </c>
      <c r="G695">
        <v>7534.6401366999999</v>
      </c>
      <c r="H695">
        <v>8089.4501952999999</v>
      </c>
      <c r="I695">
        <v>8235.5195313000004</v>
      </c>
      <c r="J695">
        <v>7857.2060547000001</v>
      </c>
      <c r="L695" t="str">
        <f t="shared" si="80"/>
        <v>29OCT2023:22:00:00</v>
      </c>
      <c r="M695">
        <v>23</v>
      </c>
      <c r="N695">
        <f t="shared" si="83"/>
        <v>1263.0986327999999</v>
      </c>
      <c r="O695" t="str">
        <f t="shared" si="76"/>
        <v/>
      </c>
      <c r="P695">
        <f t="shared" si="77"/>
        <v>1263.0986327999999</v>
      </c>
      <c r="Q695" t="str">
        <f t="shared" si="78"/>
        <v/>
      </c>
      <c r="R695">
        <f t="shared" si="79"/>
        <v>1</v>
      </c>
      <c r="S695">
        <f t="shared" si="84"/>
        <v>18.503275450076849</v>
      </c>
    </row>
    <row r="696" spans="1:19" x14ac:dyDescent="0.3">
      <c r="A696" t="s">
        <v>722</v>
      </c>
      <c r="B696">
        <v>6462.7446289</v>
      </c>
      <c r="C696">
        <v>7550.1201172000001</v>
      </c>
      <c r="D696">
        <v>6715.375</v>
      </c>
      <c r="E696">
        <v>6498.5063477000003</v>
      </c>
      <c r="F696">
        <v>7252.2001952999999</v>
      </c>
      <c r="G696">
        <v>7086.9399414</v>
      </c>
      <c r="H696">
        <v>7550.1201172000001</v>
      </c>
      <c r="I696">
        <v>7583.1699219000002</v>
      </c>
      <c r="J696">
        <v>7316.9765625</v>
      </c>
      <c r="L696" t="str">
        <f t="shared" si="80"/>
        <v>29OCT2023:23:00:00</v>
      </c>
      <c r="M696">
        <v>24</v>
      </c>
      <c r="N696">
        <f t="shared" si="83"/>
        <v>1087.3754883000001</v>
      </c>
      <c r="O696" t="str">
        <f t="shared" si="76"/>
        <v/>
      </c>
      <c r="P696">
        <f t="shared" si="77"/>
        <v>1087.3754883000001</v>
      </c>
      <c r="Q696" t="str">
        <f t="shared" si="78"/>
        <v/>
      </c>
      <c r="R696">
        <f t="shared" si="79"/>
        <v>1</v>
      </c>
      <c r="S696">
        <f t="shared" si="84"/>
        <v>16.825289420186763</v>
      </c>
    </row>
    <row r="697" spans="1:19" x14ac:dyDescent="0.3">
      <c r="A697" t="s">
        <v>723</v>
      </c>
      <c r="B697">
        <v>6131.0825194999998</v>
      </c>
      <c r="C697">
        <v>7060.6899414</v>
      </c>
      <c r="D697">
        <v>6255.8759766000003</v>
      </c>
      <c r="E697">
        <v>6085.0600586</v>
      </c>
      <c r="F697">
        <v>6770.0097655999998</v>
      </c>
      <c r="G697">
        <v>6659.2998047000001</v>
      </c>
      <c r="H697">
        <v>7060.6899414</v>
      </c>
      <c r="I697">
        <v>6936.1499022999997</v>
      </c>
      <c r="J697">
        <v>6793.1582030999998</v>
      </c>
      <c r="L697" t="str">
        <f t="shared" si="80"/>
        <v>30OCT2023:00:00:00</v>
      </c>
      <c r="M697">
        <v>1</v>
      </c>
      <c r="N697">
        <f t="shared" si="83"/>
        <v>929.60742190000019</v>
      </c>
      <c r="O697" t="str">
        <f t="shared" si="76"/>
        <v/>
      </c>
      <c r="P697">
        <f t="shared" si="77"/>
        <v>929.60742190000019</v>
      </c>
      <c r="Q697" t="str">
        <f t="shared" si="78"/>
        <v/>
      </c>
      <c r="R697">
        <f t="shared" si="79"/>
        <v>1</v>
      </c>
      <c r="S697">
        <f t="shared" si="84"/>
        <v>15.162206982916473</v>
      </c>
    </row>
    <row r="698" spans="1:19" x14ac:dyDescent="0.3">
      <c r="A698" t="s">
        <v>724</v>
      </c>
      <c r="B698">
        <v>5875.6928711</v>
      </c>
      <c r="C698">
        <v>6860.8398438000004</v>
      </c>
      <c r="D698">
        <v>5828.7963866999999</v>
      </c>
      <c r="E698">
        <v>6575.2709961</v>
      </c>
      <c r="F698">
        <v>6471.2099608999997</v>
      </c>
      <c r="G698">
        <v>6546.1499022999997</v>
      </c>
      <c r="H698">
        <v>6860.8398438000004</v>
      </c>
      <c r="I698">
        <v>6341.6098633000001</v>
      </c>
      <c r="J698">
        <v>6428.2299805000002</v>
      </c>
      <c r="L698" t="str">
        <f t="shared" si="80"/>
        <v>30OCT2023:01:00:00</v>
      </c>
      <c r="M698">
        <v>2</v>
      </c>
      <c r="N698">
        <f t="shared" si="83"/>
        <v>985.14697270000033</v>
      </c>
      <c r="O698" t="str">
        <f t="shared" si="76"/>
        <v/>
      </c>
      <c r="P698">
        <f t="shared" si="77"/>
        <v>985.14697270000033</v>
      </c>
      <c r="Q698" t="str">
        <f t="shared" si="78"/>
        <v/>
      </c>
      <c r="R698">
        <f t="shared" si="79"/>
        <v>1</v>
      </c>
      <c r="S698">
        <f t="shared" si="84"/>
        <v>16.766481746272234</v>
      </c>
    </row>
    <row r="699" spans="1:19" x14ac:dyDescent="0.3">
      <c r="A699" t="s">
        <v>725</v>
      </c>
      <c r="B699">
        <v>5734.9067383000001</v>
      </c>
      <c r="C699">
        <v>6534.2299805000002</v>
      </c>
      <c r="D699">
        <v>5599.1069336</v>
      </c>
      <c r="E699">
        <v>6566.7363280999998</v>
      </c>
      <c r="F699">
        <v>6200.8598633000001</v>
      </c>
      <c r="G699">
        <v>6259.1699219000002</v>
      </c>
      <c r="H699">
        <v>6534.2299805000002</v>
      </c>
      <c r="I699">
        <v>6037.3999022999997</v>
      </c>
      <c r="J699">
        <v>6137.3139647999997</v>
      </c>
      <c r="L699" t="str">
        <f t="shared" si="80"/>
        <v>30OCT2023:02:00:00</v>
      </c>
      <c r="M699">
        <v>3</v>
      </c>
      <c r="N699">
        <f t="shared" si="83"/>
        <v>799.3232422000001</v>
      </c>
      <c r="O699" t="str">
        <f t="shared" si="76"/>
        <v/>
      </c>
      <c r="P699">
        <f t="shared" si="77"/>
        <v>799.3232422000001</v>
      </c>
      <c r="Q699" t="str">
        <f t="shared" si="78"/>
        <v/>
      </c>
      <c r="R699">
        <f t="shared" si="79"/>
        <v>1</v>
      </c>
      <c r="S699">
        <f t="shared" si="84"/>
        <v>13.937859474885613</v>
      </c>
    </row>
    <row r="700" spans="1:19" x14ac:dyDescent="0.3">
      <c r="A700" t="s">
        <v>726</v>
      </c>
      <c r="B700">
        <v>5715.6933594000002</v>
      </c>
      <c r="C700">
        <v>6343.3999022999997</v>
      </c>
      <c r="D700">
        <v>5466.0175780999998</v>
      </c>
      <c r="E700">
        <v>6670.3325194999998</v>
      </c>
      <c r="F700">
        <v>6066.5698241999999</v>
      </c>
      <c r="G700">
        <v>6106.1401366999999</v>
      </c>
      <c r="H700">
        <v>6343.3999022999997</v>
      </c>
      <c r="I700">
        <v>5874.1899414</v>
      </c>
      <c r="J700">
        <v>5975.7519530999998</v>
      </c>
      <c r="L700" t="str">
        <f t="shared" si="80"/>
        <v>30OCT2023:03:00:00</v>
      </c>
      <c r="M700">
        <v>4</v>
      </c>
      <c r="N700">
        <f t="shared" si="83"/>
        <v>627.70654289999948</v>
      </c>
      <c r="O700" t="str">
        <f t="shared" si="76"/>
        <v/>
      </c>
      <c r="P700">
        <f t="shared" si="77"/>
        <v>627.70654289999948</v>
      </c>
      <c r="Q700" t="str">
        <f t="shared" si="78"/>
        <v/>
      </c>
      <c r="R700">
        <f t="shared" si="79"/>
        <v>1</v>
      </c>
      <c r="S700">
        <f t="shared" si="84"/>
        <v>10.982159178775335</v>
      </c>
    </row>
    <row r="701" spans="1:19" x14ac:dyDescent="0.3">
      <c r="A701" t="s">
        <v>727</v>
      </c>
      <c r="B701">
        <v>5734.5317383000001</v>
      </c>
      <c r="C701">
        <v>6396.8798827999999</v>
      </c>
      <c r="D701">
        <v>5441.7534180000002</v>
      </c>
      <c r="E701">
        <v>6800.2290039</v>
      </c>
      <c r="F701">
        <v>6137.3798827999999</v>
      </c>
      <c r="G701">
        <v>6173.1298827999999</v>
      </c>
      <c r="H701">
        <v>6396.8798827999999</v>
      </c>
      <c r="I701">
        <v>5921.6699219000002</v>
      </c>
      <c r="J701">
        <v>6014.9667969000002</v>
      </c>
      <c r="L701" t="str">
        <f t="shared" si="80"/>
        <v>30OCT2023:04:00:00</v>
      </c>
      <c r="M701">
        <v>5</v>
      </c>
      <c r="N701">
        <f t="shared" si="83"/>
        <v>662.34814449999976</v>
      </c>
      <c r="O701" t="str">
        <f t="shared" si="76"/>
        <v/>
      </c>
      <c r="P701">
        <f t="shared" si="77"/>
        <v>662.34814449999976</v>
      </c>
      <c r="Q701" t="str">
        <f t="shared" si="78"/>
        <v/>
      </c>
      <c r="R701">
        <f t="shared" si="79"/>
        <v>1</v>
      </c>
      <c r="S701">
        <f t="shared" si="84"/>
        <v>11.550169651626213</v>
      </c>
    </row>
    <row r="702" spans="1:19" x14ac:dyDescent="0.3">
      <c r="A702" t="s">
        <v>728</v>
      </c>
      <c r="B702">
        <v>5933.7275391000003</v>
      </c>
      <c r="C702">
        <v>6610.8999022999997</v>
      </c>
      <c r="D702">
        <v>5564.5683594000002</v>
      </c>
      <c r="E702">
        <v>7109.9902344000002</v>
      </c>
      <c r="F702">
        <v>6376.8398438000004</v>
      </c>
      <c r="G702">
        <v>6399.6801758000001</v>
      </c>
      <c r="H702">
        <v>6610.8999022999997</v>
      </c>
      <c r="I702">
        <v>6138.9301758000001</v>
      </c>
      <c r="J702">
        <v>6215.5151366999999</v>
      </c>
      <c r="L702" t="str">
        <f t="shared" si="80"/>
        <v>30OCT2023:05:00:00</v>
      </c>
      <c r="M702">
        <v>6</v>
      </c>
      <c r="N702">
        <f t="shared" si="83"/>
        <v>677.17236319999938</v>
      </c>
      <c r="O702" t="str">
        <f t="shared" si="76"/>
        <v/>
      </c>
      <c r="P702">
        <f t="shared" si="77"/>
        <v>677.17236319999938</v>
      </c>
      <c r="Q702" t="str">
        <f t="shared" si="78"/>
        <v/>
      </c>
      <c r="R702">
        <f t="shared" si="79"/>
        <v>1</v>
      </c>
      <c r="S702">
        <f t="shared" si="84"/>
        <v>11.412259136231079</v>
      </c>
    </row>
    <row r="703" spans="1:19" x14ac:dyDescent="0.3">
      <c r="A703" t="s">
        <v>729</v>
      </c>
      <c r="B703">
        <v>6347.7763672000001</v>
      </c>
      <c r="C703">
        <v>7048.4702147999997</v>
      </c>
      <c r="D703">
        <v>5819.1621094000002</v>
      </c>
      <c r="E703">
        <v>7466.3959961</v>
      </c>
      <c r="F703">
        <v>6824.9599608999997</v>
      </c>
      <c r="G703">
        <v>6848.7900391000003</v>
      </c>
      <c r="H703">
        <v>7048.4702147999997</v>
      </c>
      <c r="I703">
        <v>6588.1098633000001</v>
      </c>
      <c r="J703">
        <v>6622.1821289</v>
      </c>
      <c r="L703" t="str">
        <f t="shared" si="80"/>
        <v>30OCT2023:06:00:00</v>
      </c>
      <c r="M703">
        <v>7</v>
      </c>
      <c r="N703">
        <f t="shared" si="83"/>
        <v>700.69384759999957</v>
      </c>
      <c r="O703" t="str">
        <f t="shared" si="76"/>
        <v/>
      </c>
      <c r="P703">
        <f t="shared" si="77"/>
        <v>700.69384759999957</v>
      </c>
      <c r="Q703" t="str">
        <f t="shared" si="78"/>
        <v/>
      </c>
      <c r="R703">
        <f t="shared" si="79"/>
        <v>1</v>
      </c>
      <c r="S703">
        <f t="shared" si="84"/>
        <v>11.038414195254253</v>
      </c>
    </row>
    <row r="704" spans="1:19" x14ac:dyDescent="0.3">
      <c r="A704" t="s">
        <v>730</v>
      </c>
      <c r="B704">
        <v>7141.0805664</v>
      </c>
      <c r="C704">
        <v>7761.6298827999999</v>
      </c>
      <c r="D704">
        <v>6251.2509766000003</v>
      </c>
      <c r="E704">
        <v>8155.0117188000004</v>
      </c>
      <c r="F704">
        <v>7567.0698241999999</v>
      </c>
      <c r="G704">
        <v>7573.7001952999999</v>
      </c>
      <c r="H704">
        <v>7761.6298827999999</v>
      </c>
      <c r="I704">
        <v>7322.7299805000002</v>
      </c>
      <c r="J704">
        <v>7289.6357422000001</v>
      </c>
      <c r="L704" t="str">
        <f t="shared" si="80"/>
        <v>30OCT2023:07:00:00</v>
      </c>
      <c r="M704">
        <v>8</v>
      </c>
      <c r="N704">
        <f t="shared" si="83"/>
        <v>620.54931639999995</v>
      </c>
      <c r="O704" t="str">
        <f t="shared" si="76"/>
        <v/>
      </c>
      <c r="P704">
        <f t="shared" si="77"/>
        <v>620.54931639999995</v>
      </c>
      <c r="Q704" t="str">
        <f t="shared" si="78"/>
        <v/>
      </c>
      <c r="R704">
        <f t="shared" si="79"/>
        <v>1</v>
      </c>
      <c r="S704">
        <f t="shared" si="84"/>
        <v>8.6898517756512952</v>
      </c>
    </row>
    <row r="705" spans="1:19" x14ac:dyDescent="0.3">
      <c r="A705" t="s">
        <v>731</v>
      </c>
      <c r="B705">
        <v>7733.7709961</v>
      </c>
      <c r="C705">
        <v>8337.2402344000002</v>
      </c>
      <c r="D705">
        <v>6518.6118164</v>
      </c>
      <c r="E705">
        <v>8518.7421875</v>
      </c>
      <c r="F705">
        <v>8166.8901366999999</v>
      </c>
      <c r="G705">
        <v>8158.7797852000003</v>
      </c>
      <c r="H705">
        <v>8337.2402344000002</v>
      </c>
      <c r="I705">
        <v>7878.9399414</v>
      </c>
      <c r="J705">
        <v>7801.1435547000001</v>
      </c>
      <c r="L705" t="str">
        <f t="shared" si="80"/>
        <v>30OCT2023:08:00:00</v>
      </c>
      <c r="M705">
        <v>9</v>
      </c>
      <c r="N705">
        <f t="shared" si="83"/>
        <v>603.46923830000014</v>
      </c>
      <c r="O705" t="str">
        <f t="shared" si="76"/>
        <v/>
      </c>
      <c r="P705">
        <f t="shared" si="77"/>
        <v>603.46923830000014</v>
      </c>
      <c r="Q705" t="str">
        <f t="shared" si="78"/>
        <v/>
      </c>
      <c r="R705">
        <f t="shared" si="79"/>
        <v>1</v>
      </c>
      <c r="S705">
        <f t="shared" si="84"/>
        <v>7.8030399219775015</v>
      </c>
    </row>
    <row r="706" spans="1:19" x14ac:dyDescent="0.3">
      <c r="A706" t="s">
        <v>732</v>
      </c>
      <c r="B706">
        <v>8108.6416016000003</v>
      </c>
      <c r="C706">
        <v>8664.8398438000004</v>
      </c>
      <c r="D706">
        <v>6620.4335938000004</v>
      </c>
      <c r="E706">
        <v>8804.4970702999999</v>
      </c>
      <c r="F706">
        <v>8451.7900391000003</v>
      </c>
      <c r="G706">
        <v>8471.3095702999999</v>
      </c>
      <c r="H706">
        <v>8664.8398438000004</v>
      </c>
      <c r="I706">
        <v>8126.2001952999999</v>
      </c>
      <c r="J706">
        <v>8053.7089844000002</v>
      </c>
      <c r="L706" t="str">
        <f t="shared" si="80"/>
        <v>30OCT2023:09:00:00</v>
      </c>
      <c r="M706">
        <v>10</v>
      </c>
      <c r="N706">
        <f t="shared" si="83"/>
        <v>556.1982422000001</v>
      </c>
      <c r="O706" t="str">
        <f t="shared" si="76"/>
        <v/>
      </c>
      <c r="P706">
        <f t="shared" si="77"/>
        <v>556.1982422000001</v>
      </c>
      <c r="Q706" t="str">
        <f t="shared" si="78"/>
        <v/>
      </c>
      <c r="R706">
        <f t="shared" si="79"/>
        <v>1</v>
      </c>
      <c r="S706">
        <f t="shared" si="84"/>
        <v>6.8593269936884473</v>
      </c>
    </row>
    <row r="707" spans="1:19" x14ac:dyDescent="0.3">
      <c r="A707" t="s">
        <v>733</v>
      </c>
      <c r="B707">
        <v>8378.2441405999998</v>
      </c>
      <c r="C707">
        <v>9010.4902344000002</v>
      </c>
      <c r="D707">
        <v>6783.5239258000001</v>
      </c>
      <c r="E707">
        <v>9052.1386719000002</v>
      </c>
      <c r="F707">
        <v>8738.0400391000003</v>
      </c>
      <c r="G707">
        <v>8777.7099608999997</v>
      </c>
      <c r="H707">
        <v>9010.4902344000002</v>
      </c>
      <c r="I707">
        <v>8369.2001952999999</v>
      </c>
      <c r="J707">
        <v>8322.1875</v>
      </c>
      <c r="L707" t="str">
        <f t="shared" si="80"/>
        <v>30OCT2023:10:00:00</v>
      </c>
      <c r="M707">
        <v>11</v>
      </c>
      <c r="N707">
        <f t="shared" si="83"/>
        <v>632.24609380000038</v>
      </c>
      <c r="O707" t="str">
        <f t="shared" ref="O707:O721" si="85">IF(N707&lt;0,N707,"")</f>
        <v/>
      </c>
      <c r="P707">
        <f t="shared" ref="P707:P721" si="86">IF(N707&gt;0,N707,"")</f>
        <v>632.24609380000038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7.5462839610534749</v>
      </c>
    </row>
    <row r="708" spans="1:19" x14ac:dyDescent="0.3">
      <c r="A708" t="s">
        <v>734</v>
      </c>
      <c r="B708">
        <v>8518.6601563000004</v>
      </c>
      <c r="C708">
        <v>9218.6503905999998</v>
      </c>
      <c r="D708">
        <v>7008.9375</v>
      </c>
      <c r="E708">
        <v>9340.359375</v>
      </c>
      <c r="F708">
        <v>8897.4804688000004</v>
      </c>
      <c r="G708">
        <v>8950.2099608999997</v>
      </c>
      <c r="H708">
        <v>9218.6503905999998</v>
      </c>
      <c r="I708">
        <v>8520.4404297000001</v>
      </c>
      <c r="J708">
        <v>8508.2841797000001</v>
      </c>
      <c r="L708" t="str">
        <f t="shared" ref="L708:L744" si="89">A708</f>
        <v>30OCT2023:11:00:00</v>
      </c>
      <c r="M708">
        <v>12</v>
      </c>
      <c r="N708">
        <f t="shared" si="83"/>
        <v>699.99023429999943</v>
      </c>
      <c r="O708" t="str">
        <f t="shared" si="85"/>
        <v/>
      </c>
      <c r="P708">
        <f t="shared" si="86"/>
        <v>699.99023429999943</v>
      </c>
      <c r="Q708" t="str">
        <f t="shared" si="87"/>
        <v/>
      </c>
      <c r="R708">
        <f t="shared" si="88"/>
        <v>1</v>
      </c>
      <c r="S708">
        <f t="shared" si="84"/>
        <v>8.2171400367735021</v>
      </c>
    </row>
    <row r="709" spans="1:19" x14ac:dyDescent="0.3">
      <c r="A709" t="s">
        <v>735</v>
      </c>
      <c r="B709">
        <v>8565.4794922000001</v>
      </c>
      <c r="C709">
        <v>9352.0703125</v>
      </c>
      <c r="D709">
        <v>7168.5512694999998</v>
      </c>
      <c r="E709">
        <v>9478.9951172000001</v>
      </c>
      <c r="F709">
        <v>8983.7099608999997</v>
      </c>
      <c r="G709">
        <v>9050.5400391000003</v>
      </c>
      <c r="H709">
        <v>9352.0703125</v>
      </c>
      <c r="I709">
        <v>8617.5800780999998</v>
      </c>
      <c r="J709">
        <v>8628.0302733999997</v>
      </c>
      <c r="L709" t="str">
        <f t="shared" si="89"/>
        <v>30OCT2023:12:00:00</v>
      </c>
      <c r="M709">
        <v>13</v>
      </c>
      <c r="N709">
        <f t="shared" si="83"/>
        <v>786.5908202999999</v>
      </c>
      <c r="O709" t="str">
        <f t="shared" si="85"/>
        <v/>
      </c>
      <c r="P709">
        <f t="shared" si="86"/>
        <v>786.5908202999999</v>
      </c>
      <c r="Q709" t="str">
        <f t="shared" si="87"/>
        <v/>
      </c>
      <c r="R709">
        <f t="shared" si="88"/>
        <v>1</v>
      </c>
      <c r="S709">
        <f t="shared" si="84"/>
        <v>9.1832666345917318</v>
      </c>
    </row>
    <row r="710" spans="1:19" x14ac:dyDescent="0.3">
      <c r="A710" t="s">
        <v>736</v>
      </c>
      <c r="B710">
        <v>8593.4785155999998</v>
      </c>
      <c r="C710">
        <v>9401.7998047000001</v>
      </c>
      <c r="D710">
        <v>7370.7172852000003</v>
      </c>
      <c r="E710">
        <v>9736.9560547000001</v>
      </c>
      <c r="F710">
        <v>8989.4296875</v>
      </c>
      <c r="G710">
        <v>9071.3701172000001</v>
      </c>
      <c r="H710">
        <v>9401.7998047000001</v>
      </c>
      <c r="I710">
        <v>8670.7802733999997</v>
      </c>
      <c r="J710">
        <v>8701.9980469000002</v>
      </c>
      <c r="L710" t="str">
        <f t="shared" si="89"/>
        <v>30OCT2023:13:00:00</v>
      </c>
      <c r="M710">
        <v>14</v>
      </c>
      <c r="N710">
        <f t="shared" si="83"/>
        <v>808.32128910000029</v>
      </c>
      <c r="O710" t="str">
        <f t="shared" si="85"/>
        <v/>
      </c>
      <c r="P710">
        <f t="shared" si="86"/>
        <v>808.32128910000029</v>
      </c>
      <c r="Q710" t="str">
        <f t="shared" si="87"/>
        <v/>
      </c>
      <c r="R710">
        <f t="shared" si="88"/>
        <v>1</v>
      </c>
      <c r="S710">
        <f t="shared" si="84"/>
        <v>9.4062176059744651</v>
      </c>
    </row>
    <row r="711" spans="1:19" x14ac:dyDescent="0.3">
      <c r="A711" t="s">
        <v>737</v>
      </c>
      <c r="B711">
        <v>8527.4101563000004</v>
      </c>
      <c r="C711">
        <v>9353.2099608999997</v>
      </c>
      <c r="D711">
        <v>7314.9580077999999</v>
      </c>
      <c r="E711">
        <v>9716.2460938000004</v>
      </c>
      <c r="F711">
        <v>8907.1298827999999</v>
      </c>
      <c r="G711">
        <v>9008.2998047000001</v>
      </c>
      <c r="H711">
        <v>9353.2099608999997</v>
      </c>
      <c r="I711">
        <v>8668.7802733999997</v>
      </c>
      <c r="J711">
        <v>8661.1328125</v>
      </c>
      <c r="L711" t="str">
        <f t="shared" si="89"/>
        <v>30OCT2023:14:00:00</v>
      </c>
      <c r="M711">
        <v>15</v>
      </c>
      <c r="N711">
        <f t="shared" si="83"/>
        <v>825.79980459999933</v>
      </c>
      <c r="O711" t="str">
        <f t="shared" si="85"/>
        <v/>
      </c>
      <c r="P711">
        <f t="shared" si="86"/>
        <v>825.79980459999933</v>
      </c>
      <c r="Q711" t="str">
        <f t="shared" si="87"/>
        <v/>
      </c>
      <c r="R711">
        <f t="shared" si="88"/>
        <v>1</v>
      </c>
      <c r="S711">
        <f t="shared" si="84"/>
        <v>9.6840633845893205</v>
      </c>
    </row>
    <row r="712" spans="1:19" x14ac:dyDescent="0.3">
      <c r="A712" t="s">
        <v>738</v>
      </c>
      <c r="B712">
        <v>8477.0498047000001</v>
      </c>
      <c r="C712">
        <v>9215.6699219000002</v>
      </c>
      <c r="D712">
        <v>7207.7988280999998</v>
      </c>
      <c r="E712">
        <v>9715.3320313000004</v>
      </c>
      <c r="F712">
        <v>8761.1201172000001</v>
      </c>
      <c r="G712">
        <v>8850.5703125</v>
      </c>
      <c r="H712">
        <v>9215.6699219000002</v>
      </c>
      <c r="I712">
        <v>8597.75</v>
      </c>
      <c r="J712">
        <v>8546.7558594000002</v>
      </c>
      <c r="L712" t="str">
        <f t="shared" si="89"/>
        <v>30OCT2023:15:00:00</v>
      </c>
      <c r="M712">
        <v>16</v>
      </c>
      <c r="N712">
        <f t="shared" si="83"/>
        <v>738.6201172000001</v>
      </c>
      <c r="O712" t="str">
        <f t="shared" si="85"/>
        <v/>
      </c>
      <c r="P712">
        <f t="shared" si="86"/>
        <v>738.6201172000001</v>
      </c>
      <c r="Q712" t="str">
        <f t="shared" si="87"/>
        <v/>
      </c>
      <c r="R712">
        <f t="shared" si="88"/>
        <v>1</v>
      </c>
      <c r="S712">
        <f t="shared" si="84"/>
        <v>8.7131742082072101</v>
      </c>
    </row>
    <row r="713" spans="1:19" x14ac:dyDescent="0.3">
      <c r="A713" t="s">
        <v>739</v>
      </c>
      <c r="B713">
        <v>8473.7714844000002</v>
      </c>
      <c r="C713">
        <v>9128.8701172000001</v>
      </c>
      <c r="D713">
        <v>7260.3452147999997</v>
      </c>
      <c r="E713">
        <v>9584.1269530999998</v>
      </c>
      <c r="F713">
        <v>8661.9599608999997</v>
      </c>
      <c r="G713">
        <v>8747.6503905999998</v>
      </c>
      <c r="H713">
        <v>9128.8701172000001</v>
      </c>
      <c r="I713">
        <v>8577.0097655999998</v>
      </c>
      <c r="J713">
        <v>8504.7949219000002</v>
      </c>
      <c r="L713" t="str">
        <f t="shared" si="89"/>
        <v>30OCT2023:16:00:00</v>
      </c>
      <c r="M713">
        <v>17</v>
      </c>
      <c r="N713">
        <f t="shared" si="83"/>
        <v>655.0986327999999</v>
      </c>
      <c r="O713" t="str">
        <f t="shared" si="85"/>
        <v/>
      </c>
      <c r="P713">
        <f t="shared" si="86"/>
        <v>655.0986327999999</v>
      </c>
      <c r="Q713" t="str">
        <f t="shared" si="87"/>
        <v/>
      </c>
      <c r="R713">
        <f t="shared" si="88"/>
        <v>1</v>
      </c>
      <c r="S713">
        <f t="shared" si="84"/>
        <v>7.7308980305407102</v>
      </c>
    </row>
    <row r="714" spans="1:19" x14ac:dyDescent="0.3">
      <c r="A714" t="s">
        <v>740</v>
      </c>
      <c r="B714">
        <v>8540.7919922000001</v>
      </c>
      <c r="C714">
        <v>9324.8203125</v>
      </c>
      <c r="D714">
        <v>7235.6279297000001</v>
      </c>
      <c r="E714">
        <v>9452.9150391000003</v>
      </c>
      <c r="F714">
        <v>8846.3095702999999</v>
      </c>
      <c r="G714">
        <v>8926.0703125</v>
      </c>
      <c r="H714">
        <v>9324.8203125</v>
      </c>
      <c r="I714">
        <v>8774.3701172000001</v>
      </c>
      <c r="J714">
        <v>8654.1210938000004</v>
      </c>
      <c r="L714" t="str">
        <f t="shared" si="89"/>
        <v>30OCT2023:17:00:00</v>
      </c>
      <c r="M714">
        <v>18</v>
      </c>
      <c r="N714">
        <f t="shared" si="83"/>
        <v>784.0283202999999</v>
      </c>
      <c r="O714" t="str">
        <f t="shared" si="85"/>
        <v/>
      </c>
      <c r="P714">
        <f t="shared" si="86"/>
        <v>784.0283202999999</v>
      </c>
      <c r="Q714" t="str">
        <f t="shared" si="87"/>
        <v/>
      </c>
      <c r="R714">
        <f t="shared" si="88"/>
        <v>1</v>
      </c>
      <c r="S714">
        <f t="shared" si="84"/>
        <v>9.179808160835961</v>
      </c>
    </row>
    <row r="715" spans="1:19" x14ac:dyDescent="0.3">
      <c r="A715" t="s">
        <v>741</v>
      </c>
      <c r="B715">
        <v>8679.5546875</v>
      </c>
      <c r="C715">
        <v>9521.4003905999998</v>
      </c>
      <c r="D715">
        <v>7242.0332030999998</v>
      </c>
      <c r="E715">
        <v>9368.0927733999997</v>
      </c>
      <c r="F715">
        <v>9051.9003905999998</v>
      </c>
      <c r="G715">
        <v>9123.4697266000003</v>
      </c>
      <c r="H715">
        <v>9521.4003905999998</v>
      </c>
      <c r="I715">
        <v>8944.8496094000002</v>
      </c>
      <c r="J715">
        <v>8805.8183594000002</v>
      </c>
      <c r="L715" t="str">
        <f t="shared" si="89"/>
        <v>30OCT2023:18:00:00</v>
      </c>
      <c r="M715">
        <v>19</v>
      </c>
      <c r="N715">
        <f t="shared" si="83"/>
        <v>841.84570309999981</v>
      </c>
      <c r="O715" t="str">
        <f t="shared" si="85"/>
        <v/>
      </c>
      <c r="P715">
        <f t="shared" si="86"/>
        <v>841.84570309999981</v>
      </c>
      <c r="Q715" t="str">
        <f t="shared" si="87"/>
        <v/>
      </c>
      <c r="R715">
        <f t="shared" si="88"/>
        <v>1</v>
      </c>
      <c r="S715">
        <f t="shared" si="84"/>
        <v>9.6991808152599965</v>
      </c>
    </row>
    <row r="716" spans="1:19" x14ac:dyDescent="0.3">
      <c r="A716" t="s">
        <v>742</v>
      </c>
      <c r="B716">
        <v>8861.2197266000003</v>
      </c>
      <c r="C716">
        <v>9601.1601563000004</v>
      </c>
      <c r="D716">
        <v>7228.7553711</v>
      </c>
      <c r="E716">
        <v>9235.0029297000001</v>
      </c>
      <c r="F716">
        <v>9145.1904297000001</v>
      </c>
      <c r="G716">
        <v>9224.1699219000002</v>
      </c>
      <c r="H716">
        <v>9601.1601563000004</v>
      </c>
      <c r="I716">
        <v>8997.6796875</v>
      </c>
      <c r="J716">
        <v>8862.3388672000001</v>
      </c>
      <c r="L716" t="str">
        <f t="shared" si="89"/>
        <v>30OCT2023:19:00:00</v>
      </c>
      <c r="M716">
        <v>20</v>
      </c>
      <c r="N716">
        <f t="shared" si="83"/>
        <v>739.9404297000001</v>
      </c>
      <c r="O716" t="str">
        <f t="shared" si="85"/>
        <v/>
      </c>
      <c r="P716">
        <f t="shared" si="86"/>
        <v>739.9404297000001</v>
      </c>
      <c r="Q716" t="str">
        <f t="shared" si="87"/>
        <v/>
      </c>
      <c r="R716">
        <f t="shared" si="88"/>
        <v>1</v>
      </c>
      <c r="S716">
        <f t="shared" si="84"/>
        <v>8.3503225575009079</v>
      </c>
    </row>
    <row r="717" spans="1:19" x14ac:dyDescent="0.3">
      <c r="A717" t="s">
        <v>743</v>
      </c>
      <c r="B717">
        <v>8976.96875</v>
      </c>
      <c r="C717">
        <v>9780.8095702999999</v>
      </c>
      <c r="D717">
        <v>7338.984375</v>
      </c>
      <c r="E717">
        <v>9222.8535155999998</v>
      </c>
      <c r="F717">
        <v>9330.6601563000004</v>
      </c>
      <c r="G717">
        <v>9402.75</v>
      </c>
      <c r="H717">
        <v>9780.8095702999999</v>
      </c>
      <c r="I717">
        <v>9142.1103516000003</v>
      </c>
      <c r="J717">
        <v>9018.0136719000002</v>
      </c>
      <c r="L717" t="str">
        <f t="shared" si="89"/>
        <v>30OCT2023:20:00:00</v>
      </c>
      <c r="M717">
        <v>21</v>
      </c>
      <c r="N717">
        <f t="shared" si="83"/>
        <v>803.8408202999999</v>
      </c>
      <c r="O717" t="str">
        <f t="shared" si="85"/>
        <v/>
      </c>
      <c r="P717">
        <f t="shared" si="86"/>
        <v>803.8408202999999</v>
      </c>
      <c r="Q717" t="str">
        <f t="shared" si="87"/>
        <v/>
      </c>
      <c r="R717">
        <f t="shared" si="88"/>
        <v>1</v>
      </c>
      <c r="S717">
        <f t="shared" si="84"/>
        <v>8.9544794316010066</v>
      </c>
    </row>
    <row r="718" spans="1:19" x14ac:dyDescent="0.3">
      <c r="A718" t="s">
        <v>744</v>
      </c>
      <c r="B718">
        <v>8774.7509766000003</v>
      </c>
      <c r="C718">
        <v>9578.1699219000002</v>
      </c>
      <c r="D718">
        <v>7268.1567383000001</v>
      </c>
      <c r="E718">
        <v>9093.3837891000003</v>
      </c>
      <c r="F718">
        <v>9127.2998047000001</v>
      </c>
      <c r="G718">
        <v>9202.3095702999999</v>
      </c>
      <c r="H718">
        <v>9578.1699219000002</v>
      </c>
      <c r="I718">
        <v>8922.7304688000004</v>
      </c>
      <c r="J718">
        <v>8836.8632813000004</v>
      </c>
      <c r="L718" t="str">
        <f t="shared" si="89"/>
        <v>30OCT2023:21:00:00</v>
      </c>
      <c r="M718">
        <v>22</v>
      </c>
      <c r="N718">
        <f t="shared" si="83"/>
        <v>803.4189452999999</v>
      </c>
      <c r="O718" t="str">
        <f t="shared" si="85"/>
        <v/>
      </c>
      <c r="P718">
        <f t="shared" si="86"/>
        <v>803.4189452999999</v>
      </c>
      <c r="Q718" t="str">
        <f t="shared" si="87"/>
        <v/>
      </c>
      <c r="R718">
        <f t="shared" si="88"/>
        <v>1</v>
      </c>
      <c r="S718">
        <f t="shared" si="84"/>
        <v>9.1560312929963619</v>
      </c>
    </row>
    <row r="719" spans="1:19" x14ac:dyDescent="0.3">
      <c r="A719" t="s">
        <v>745</v>
      </c>
      <c r="B719">
        <v>8451.6523438000004</v>
      </c>
      <c r="C719">
        <v>9149.2099608999997</v>
      </c>
      <c r="D719">
        <v>7113.1113280999998</v>
      </c>
      <c r="E719">
        <v>8944.5859375</v>
      </c>
      <c r="F719">
        <v>8677.0996094000002</v>
      </c>
      <c r="G719">
        <v>8762.5097655999998</v>
      </c>
      <c r="H719">
        <v>9149.2099608999997</v>
      </c>
      <c r="I719">
        <v>8470.7597655999998</v>
      </c>
      <c r="J719">
        <v>8452.5742188000004</v>
      </c>
      <c r="L719" t="str">
        <f t="shared" si="89"/>
        <v>30OCT2023:22:00:00</v>
      </c>
      <c r="M719">
        <v>23</v>
      </c>
      <c r="N719">
        <f t="shared" si="83"/>
        <v>697.55761709999933</v>
      </c>
      <c r="O719" t="str">
        <f t="shared" si="85"/>
        <v/>
      </c>
      <c r="P719">
        <f t="shared" si="86"/>
        <v>697.55761709999933</v>
      </c>
      <c r="Q719" t="str">
        <f t="shared" si="87"/>
        <v/>
      </c>
      <c r="R719">
        <f t="shared" si="88"/>
        <v>1</v>
      </c>
      <c r="S719">
        <f t="shared" si="84"/>
        <v>8.253505808384519</v>
      </c>
    </row>
    <row r="720" spans="1:19" x14ac:dyDescent="0.3">
      <c r="A720" t="s">
        <v>746</v>
      </c>
      <c r="B720">
        <v>7943.8847655999998</v>
      </c>
      <c r="C720">
        <v>8610.6103516000003</v>
      </c>
      <c r="D720">
        <v>6807.1621094000002</v>
      </c>
      <c r="E720">
        <v>8526.0976563000004</v>
      </c>
      <c r="F720">
        <v>8221.5195313000004</v>
      </c>
      <c r="G720">
        <v>8325.3798827999999</v>
      </c>
      <c r="H720">
        <v>8610.6103516000003</v>
      </c>
      <c r="I720">
        <v>7921.0498047000001</v>
      </c>
      <c r="J720">
        <v>7975.6206055000002</v>
      </c>
      <c r="L720" t="str">
        <f t="shared" si="89"/>
        <v>30OCT2023:23:00:00</v>
      </c>
      <c r="M720">
        <v>24</v>
      </c>
      <c r="N720">
        <f t="shared" si="83"/>
        <v>666.72558600000048</v>
      </c>
      <c r="O720" t="str">
        <f t="shared" si="85"/>
        <v/>
      </c>
      <c r="P720">
        <f t="shared" si="86"/>
        <v>666.72558600000048</v>
      </c>
      <c r="Q720" t="str">
        <f t="shared" si="87"/>
        <v/>
      </c>
      <c r="R720">
        <f t="shared" si="88"/>
        <v>1</v>
      </c>
      <c r="S720">
        <f t="shared" si="84"/>
        <v>8.3929413086047298</v>
      </c>
    </row>
    <row r="721" spans="1:19" x14ac:dyDescent="0.3">
      <c r="A721" t="s">
        <v>747</v>
      </c>
      <c r="B721">
        <v>7482.9575194999998</v>
      </c>
      <c r="C721">
        <v>8076.7597655999998</v>
      </c>
      <c r="D721">
        <v>6439.7700194999998</v>
      </c>
      <c r="E721">
        <v>8021.0947266000003</v>
      </c>
      <c r="F721">
        <v>7773.3598633000001</v>
      </c>
      <c r="G721">
        <v>7899.7402344000002</v>
      </c>
      <c r="H721">
        <v>8076.7597655999998</v>
      </c>
      <c r="I721">
        <v>7383.0297852000003</v>
      </c>
      <c r="J721">
        <v>7493.2011719000002</v>
      </c>
      <c r="L721" t="str">
        <f t="shared" si="89"/>
        <v>31OCT2023:00:00:00</v>
      </c>
      <c r="M721">
        <v>1</v>
      </c>
      <c r="N721">
        <f t="shared" si="83"/>
        <v>593.80224610000005</v>
      </c>
      <c r="O721" t="str">
        <f t="shared" si="85"/>
        <v/>
      </c>
      <c r="P721">
        <f t="shared" si="86"/>
        <v>593.80224610000005</v>
      </c>
      <c r="Q721" t="str">
        <f t="shared" si="87"/>
        <v/>
      </c>
      <c r="R721">
        <f t="shared" si="88"/>
        <v>1</v>
      </c>
      <c r="S721">
        <f t="shared" si="84"/>
        <v>7.9353951235537288</v>
      </c>
    </row>
    <row r="722" spans="1:19" x14ac:dyDescent="0.3">
      <c r="A722" t="s">
        <v>748</v>
      </c>
      <c r="B722">
        <v>7131.3208008000001</v>
      </c>
      <c r="C722">
        <v>8444.2304688000004</v>
      </c>
      <c r="D722">
        <v>6368.9638672000001</v>
      </c>
      <c r="E722">
        <v>7787.0590819999998</v>
      </c>
      <c r="F722">
        <v>7916.2998047000001</v>
      </c>
      <c r="G722">
        <v>8052.5297852000003</v>
      </c>
      <c r="H722">
        <v>8444.2304688000004</v>
      </c>
      <c r="I722">
        <v>7179.0898438000004</v>
      </c>
      <c r="J722">
        <v>7557.6723633000001</v>
      </c>
      <c r="L722" t="str">
        <f t="shared" si="89"/>
        <v>31OCT2023:01:00:00</v>
      </c>
      <c r="M722">
        <v>2</v>
      </c>
      <c r="N722">
        <f t="shared" ref="N722:N744" si="90">C722-B722</f>
        <v>1312.9096680000002</v>
      </c>
      <c r="O722" t="str">
        <f t="shared" ref="O722:O744" si="91">IF(N722&lt;0,N722,"")</f>
        <v/>
      </c>
      <c r="P722">
        <f t="shared" ref="P722:P744" si="92">IF(N722&gt;0,N722,"")</f>
        <v>1312.9096680000002</v>
      </c>
      <c r="Q722" t="str">
        <f t="shared" ref="Q722:Q744" si="93">IF(O722&lt;0,1,"")</f>
        <v/>
      </c>
      <c r="R722">
        <f t="shared" ref="R722:R744" si="94">IF(AND(P722&gt;0,P722&lt;&gt;""),1,"")</f>
        <v>1</v>
      </c>
      <c r="S722">
        <f t="shared" ref="S722:S744" si="95">ABS((B722-C722)/B722)*100</f>
        <v>18.410469878913826</v>
      </c>
    </row>
    <row r="723" spans="1:19" x14ac:dyDescent="0.3">
      <c r="A723" t="s">
        <v>749</v>
      </c>
      <c r="B723">
        <v>6952.2041016000003</v>
      </c>
      <c r="C723">
        <v>8345.4003905999998</v>
      </c>
      <c r="D723">
        <v>6131.1328125</v>
      </c>
      <c r="E723">
        <v>7501.9736327999999</v>
      </c>
      <c r="F723">
        <v>7800.7900391000003</v>
      </c>
      <c r="G723">
        <v>7977.1699219000002</v>
      </c>
      <c r="H723">
        <v>8345.4003905999998</v>
      </c>
      <c r="I723">
        <v>6986.5600586</v>
      </c>
      <c r="J723">
        <v>7403.6103516000003</v>
      </c>
      <c r="L723" t="str">
        <f t="shared" si="89"/>
        <v>31OCT2023:02:00:00</v>
      </c>
      <c r="M723">
        <v>3</v>
      </c>
      <c r="N723">
        <f t="shared" si="90"/>
        <v>1393.1962889999995</v>
      </c>
      <c r="O723" t="str">
        <f t="shared" si="91"/>
        <v/>
      </c>
      <c r="P723">
        <f t="shared" si="92"/>
        <v>1393.1962889999995</v>
      </c>
      <c r="Q723" t="str">
        <f t="shared" si="93"/>
        <v/>
      </c>
      <c r="R723">
        <f t="shared" si="94"/>
        <v>1</v>
      </c>
      <c r="S723">
        <f t="shared" si="95"/>
        <v>20.039634461815719</v>
      </c>
    </row>
    <row r="724" spans="1:19" x14ac:dyDescent="0.3">
      <c r="A724" t="s">
        <v>750</v>
      </c>
      <c r="B724">
        <v>6837.0893555000002</v>
      </c>
      <c r="C724">
        <v>8358.2695313000004</v>
      </c>
      <c r="D724">
        <v>6040.1923827999999</v>
      </c>
      <c r="E724">
        <v>7469.2250977000003</v>
      </c>
      <c r="F724">
        <v>7819.0297852000003</v>
      </c>
      <c r="G724">
        <v>8021.5</v>
      </c>
      <c r="H724">
        <v>8358.2695313000004</v>
      </c>
      <c r="I724">
        <v>6894.4501952999999</v>
      </c>
      <c r="J724">
        <v>7367.9072266000003</v>
      </c>
      <c r="L724" t="str">
        <f t="shared" si="89"/>
        <v>31OCT2023:03:00:00</v>
      </c>
      <c r="M724">
        <v>4</v>
      </c>
      <c r="N724">
        <f t="shared" si="90"/>
        <v>1521.1801758000001</v>
      </c>
      <c r="O724" t="str">
        <f t="shared" si="91"/>
        <v/>
      </c>
      <c r="P724">
        <f t="shared" si="92"/>
        <v>1521.1801758000001</v>
      </c>
      <c r="Q724" t="str">
        <f t="shared" si="93"/>
        <v/>
      </c>
      <c r="R724">
        <f t="shared" si="94"/>
        <v>1</v>
      </c>
      <c r="S724">
        <f t="shared" si="95"/>
        <v>22.248943910266554</v>
      </c>
    </row>
    <row r="725" spans="1:19" x14ac:dyDescent="0.3">
      <c r="A725" t="s">
        <v>751</v>
      </c>
      <c r="B725">
        <v>6810.5625</v>
      </c>
      <c r="C725">
        <v>8332.5996094000002</v>
      </c>
      <c r="D725">
        <v>6011.5541991999999</v>
      </c>
      <c r="E725">
        <v>7413.6416016000003</v>
      </c>
      <c r="F725">
        <v>7769.8798827999999</v>
      </c>
      <c r="G725">
        <v>7988.6401366999999</v>
      </c>
      <c r="H725">
        <v>8332.5996094000002</v>
      </c>
      <c r="I725">
        <v>6823.0200194999998</v>
      </c>
      <c r="J725">
        <v>7324.8491211</v>
      </c>
      <c r="L725" t="str">
        <f t="shared" si="89"/>
        <v>31OCT2023:04:00:00</v>
      </c>
      <c r="M725">
        <v>5</v>
      </c>
      <c r="N725">
        <f t="shared" si="90"/>
        <v>1522.0371094000002</v>
      </c>
      <c r="O725" t="str">
        <f t="shared" si="91"/>
        <v/>
      </c>
      <c r="P725">
        <f t="shared" si="92"/>
        <v>1522.0371094000002</v>
      </c>
      <c r="Q725" t="str">
        <f t="shared" si="93"/>
        <v/>
      </c>
      <c r="R725">
        <f t="shared" si="94"/>
        <v>1</v>
      </c>
      <c r="S725">
        <f t="shared" si="95"/>
        <v>22.348185034642885</v>
      </c>
    </row>
    <row r="726" spans="1:19" x14ac:dyDescent="0.3">
      <c r="A726" t="s">
        <v>752</v>
      </c>
      <c r="B726">
        <v>6985.4296875</v>
      </c>
      <c r="C726">
        <v>8470.0097655999998</v>
      </c>
      <c r="D726">
        <v>6140.8857422000001</v>
      </c>
      <c r="E726">
        <v>7653.2651366999999</v>
      </c>
      <c r="F726">
        <v>7914.6899414</v>
      </c>
      <c r="G726">
        <v>8136.75</v>
      </c>
      <c r="H726">
        <v>8470.0097655999998</v>
      </c>
      <c r="I726">
        <v>6890.6098633000001</v>
      </c>
      <c r="J726">
        <v>7441.5073241999999</v>
      </c>
      <c r="L726" t="str">
        <f t="shared" si="89"/>
        <v>31OCT2023:05:00:00</v>
      </c>
      <c r="M726">
        <v>6</v>
      </c>
      <c r="N726">
        <f t="shared" si="90"/>
        <v>1484.5800780999998</v>
      </c>
      <c r="O726" t="str">
        <f t="shared" si="91"/>
        <v/>
      </c>
      <c r="P726">
        <f t="shared" si="92"/>
        <v>1484.5800780999998</v>
      </c>
      <c r="Q726" t="str">
        <f t="shared" si="93"/>
        <v/>
      </c>
      <c r="R726">
        <f t="shared" si="94"/>
        <v>1</v>
      </c>
      <c r="S726">
        <f t="shared" si="95"/>
        <v>21.252523388168452</v>
      </c>
    </row>
    <row r="727" spans="1:19" x14ac:dyDescent="0.3">
      <c r="A727" t="s">
        <v>753</v>
      </c>
      <c r="B727">
        <v>7383.1499022999997</v>
      </c>
      <c r="C727">
        <v>8791.1396483999997</v>
      </c>
      <c r="D727">
        <v>6417.9614258000001</v>
      </c>
      <c r="E727">
        <v>7955.4213866999999</v>
      </c>
      <c r="F727">
        <v>8285.8398438000004</v>
      </c>
      <c r="G727">
        <v>8488.9296875</v>
      </c>
      <c r="H727">
        <v>8791.1396483999997</v>
      </c>
      <c r="I727">
        <v>7120.4799805000002</v>
      </c>
      <c r="J727">
        <v>7734.5551758000001</v>
      </c>
      <c r="L727" t="str">
        <f t="shared" si="89"/>
        <v>31OCT2023:06:00:00</v>
      </c>
      <c r="M727">
        <v>7</v>
      </c>
      <c r="N727">
        <f t="shared" si="90"/>
        <v>1407.9897461</v>
      </c>
      <c r="O727" t="str">
        <f t="shared" si="91"/>
        <v/>
      </c>
      <c r="P727">
        <f t="shared" si="92"/>
        <v>1407.9897461</v>
      </c>
      <c r="Q727" t="str">
        <f t="shared" si="93"/>
        <v/>
      </c>
      <c r="R727">
        <f t="shared" si="94"/>
        <v>1</v>
      </c>
      <c r="S727">
        <f t="shared" si="95"/>
        <v>19.07031232917786</v>
      </c>
    </row>
    <row r="728" spans="1:19" x14ac:dyDescent="0.3">
      <c r="A728" t="s">
        <v>754</v>
      </c>
      <c r="B728">
        <v>8019.4873047000001</v>
      </c>
      <c r="C728">
        <v>9321.2597655999998</v>
      </c>
      <c r="D728">
        <v>6889.6621094000002</v>
      </c>
      <c r="E728">
        <v>8580.9101563000004</v>
      </c>
      <c r="F728">
        <v>8947.2402344000002</v>
      </c>
      <c r="G728">
        <v>9111.0800780999998</v>
      </c>
      <c r="H728">
        <v>9321.2597655999998</v>
      </c>
      <c r="I728">
        <v>7562.1699219000002</v>
      </c>
      <c r="J728">
        <v>8248.7939452999999</v>
      </c>
      <c r="L728" t="str">
        <f t="shared" si="89"/>
        <v>31OCT2023:07:00:00</v>
      </c>
      <c r="M728">
        <v>8</v>
      </c>
      <c r="N728">
        <f t="shared" si="90"/>
        <v>1301.7724608999997</v>
      </c>
      <c r="O728" t="str">
        <f t="shared" si="91"/>
        <v/>
      </c>
      <c r="P728">
        <f t="shared" si="92"/>
        <v>1301.7724608999997</v>
      </c>
      <c r="Q728" t="str">
        <f t="shared" si="93"/>
        <v/>
      </c>
      <c r="R728">
        <f t="shared" si="94"/>
        <v>1</v>
      </c>
      <c r="S728">
        <f t="shared" si="95"/>
        <v>16.232614523088863</v>
      </c>
    </row>
    <row r="729" spans="1:19" x14ac:dyDescent="0.3">
      <c r="A729" t="s">
        <v>755</v>
      </c>
      <c r="B729">
        <v>8396.2314452999999</v>
      </c>
      <c r="C729">
        <v>9588.2802733999997</v>
      </c>
      <c r="D729">
        <v>7163.4677733999997</v>
      </c>
      <c r="E729">
        <v>8899.9648438000004</v>
      </c>
      <c r="F729">
        <v>9287.9101563000004</v>
      </c>
      <c r="G729">
        <v>9428.9404297000001</v>
      </c>
      <c r="H729">
        <v>9588.2802733999997</v>
      </c>
      <c r="I729">
        <v>7852.5400391000003</v>
      </c>
      <c r="J729">
        <v>8536.625</v>
      </c>
      <c r="L729" t="str">
        <f t="shared" si="89"/>
        <v>31OCT2023:08:00:00</v>
      </c>
      <c r="M729">
        <v>9</v>
      </c>
      <c r="N729">
        <f t="shared" si="90"/>
        <v>1192.0488280999998</v>
      </c>
      <c r="O729" t="str">
        <f t="shared" si="91"/>
        <v/>
      </c>
      <c r="P729">
        <f t="shared" si="92"/>
        <v>1192.0488280999998</v>
      </c>
      <c r="Q729" t="str">
        <f t="shared" si="93"/>
        <v/>
      </c>
      <c r="R729">
        <f t="shared" si="94"/>
        <v>1</v>
      </c>
      <c r="S729">
        <f t="shared" si="95"/>
        <v>14.197426975018404</v>
      </c>
    </row>
    <row r="730" spans="1:19" x14ac:dyDescent="0.3">
      <c r="A730" t="s">
        <v>756</v>
      </c>
      <c r="B730">
        <v>8483.9824219000002</v>
      </c>
      <c r="C730">
        <v>9355.8203125</v>
      </c>
      <c r="D730">
        <v>7266.9897461</v>
      </c>
      <c r="E730">
        <v>9076.0009766000003</v>
      </c>
      <c r="F730">
        <v>9125.5498047000001</v>
      </c>
      <c r="G730">
        <v>9238.6601563000004</v>
      </c>
      <c r="H730">
        <v>9355.8203125</v>
      </c>
      <c r="I730">
        <v>7869.9902344000002</v>
      </c>
      <c r="J730">
        <v>8457.5625</v>
      </c>
      <c r="L730" t="str">
        <f t="shared" si="89"/>
        <v>31OCT2023:09:00:00</v>
      </c>
      <c r="M730">
        <v>10</v>
      </c>
      <c r="N730">
        <f t="shared" si="90"/>
        <v>871.83789059999981</v>
      </c>
      <c r="O730" t="str">
        <f t="shared" si="91"/>
        <v/>
      </c>
      <c r="P730">
        <f t="shared" si="92"/>
        <v>871.83789059999981</v>
      </c>
      <c r="Q730" t="str">
        <f t="shared" si="93"/>
        <v/>
      </c>
      <c r="R730">
        <f t="shared" si="94"/>
        <v>1</v>
      </c>
      <c r="S730">
        <f t="shared" si="95"/>
        <v>10.27628119961086</v>
      </c>
    </row>
    <row r="731" spans="1:19" x14ac:dyDescent="0.3">
      <c r="A731" t="s">
        <v>757</v>
      </c>
      <c r="B731">
        <v>8385.0986327999999</v>
      </c>
      <c r="C731">
        <v>8995.7304688000004</v>
      </c>
      <c r="D731">
        <v>7357.3486327999999</v>
      </c>
      <c r="E731">
        <v>9241.0986327999999</v>
      </c>
      <c r="F731">
        <v>8903.7001952999999</v>
      </c>
      <c r="G731">
        <v>8950.0595702999999</v>
      </c>
      <c r="H731">
        <v>8995.7304688000004</v>
      </c>
      <c r="I731">
        <v>7845.7099608999997</v>
      </c>
      <c r="J731">
        <v>8309.2783202999999</v>
      </c>
      <c r="L731" t="str">
        <f t="shared" si="89"/>
        <v>31OCT2023:10:00:00</v>
      </c>
      <c r="M731">
        <v>11</v>
      </c>
      <c r="N731">
        <f t="shared" si="90"/>
        <v>610.63183600000048</v>
      </c>
      <c r="O731" t="str">
        <f t="shared" si="91"/>
        <v/>
      </c>
      <c r="P731">
        <f t="shared" si="92"/>
        <v>610.63183600000048</v>
      </c>
      <c r="Q731" t="str">
        <f t="shared" si="93"/>
        <v/>
      </c>
      <c r="R731">
        <f t="shared" si="94"/>
        <v>1</v>
      </c>
      <c r="S731">
        <f t="shared" si="95"/>
        <v>7.28234529778089</v>
      </c>
    </row>
    <row r="732" spans="1:19" x14ac:dyDescent="0.3">
      <c r="A732" t="s">
        <v>758</v>
      </c>
      <c r="B732">
        <v>8163.25</v>
      </c>
      <c r="C732">
        <v>8629.7001952999999</v>
      </c>
      <c r="D732">
        <v>7434.7319336</v>
      </c>
      <c r="E732">
        <v>9260.9541016000003</v>
      </c>
      <c r="F732">
        <v>8628.4404297000001</v>
      </c>
      <c r="G732">
        <v>8646.6503905999998</v>
      </c>
      <c r="H732">
        <v>8629.7001952999999</v>
      </c>
      <c r="I732">
        <v>7743.2299805000002</v>
      </c>
      <c r="J732">
        <v>8126.3349608999997</v>
      </c>
      <c r="L732" t="str">
        <f t="shared" si="89"/>
        <v>31OCT2023:11:00:00</v>
      </c>
      <c r="M732">
        <v>12</v>
      </c>
      <c r="N732">
        <f t="shared" si="90"/>
        <v>466.4501952999999</v>
      </c>
      <c r="O732" t="str">
        <f t="shared" si="91"/>
        <v/>
      </c>
      <c r="P732">
        <f t="shared" si="92"/>
        <v>466.4501952999999</v>
      </c>
      <c r="Q732" t="str">
        <f t="shared" si="93"/>
        <v/>
      </c>
      <c r="R732">
        <f t="shared" si="94"/>
        <v>1</v>
      </c>
      <c r="S732">
        <f t="shared" si="95"/>
        <v>5.7140256062230099</v>
      </c>
    </row>
    <row r="733" spans="1:19" x14ac:dyDescent="0.3">
      <c r="A733" t="s">
        <v>759</v>
      </c>
      <c r="B733">
        <v>7772.5493164</v>
      </c>
      <c r="C733">
        <v>8303.4501952999999</v>
      </c>
      <c r="D733">
        <v>7447.1005858999997</v>
      </c>
      <c r="E733">
        <v>9011.015625</v>
      </c>
      <c r="F733">
        <v>8380.7402344000002</v>
      </c>
      <c r="G733">
        <v>8368.7900391000003</v>
      </c>
      <c r="H733">
        <v>8303.4501952999999</v>
      </c>
      <c r="I733">
        <v>7610.8500977000003</v>
      </c>
      <c r="J733">
        <v>7938.6630858999997</v>
      </c>
      <c r="L733" t="str">
        <f t="shared" si="89"/>
        <v>31OCT2023:12:00:00</v>
      </c>
      <c r="M733">
        <v>13</v>
      </c>
      <c r="N733">
        <f t="shared" si="90"/>
        <v>530.90087889999995</v>
      </c>
      <c r="O733" t="str">
        <f t="shared" si="91"/>
        <v/>
      </c>
      <c r="P733">
        <f t="shared" si="92"/>
        <v>530.90087889999995</v>
      </c>
      <c r="Q733" t="str">
        <f t="shared" si="93"/>
        <v/>
      </c>
      <c r="R733">
        <f t="shared" si="94"/>
        <v>1</v>
      </c>
      <c r="S733">
        <f t="shared" si="95"/>
        <v>6.8304600882982429</v>
      </c>
    </row>
    <row r="734" spans="1:19" x14ac:dyDescent="0.3">
      <c r="A734" t="s">
        <v>760</v>
      </c>
      <c r="B734">
        <v>7386.0161133000001</v>
      </c>
      <c r="C734">
        <v>8062.7797852000003</v>
      </c>
      <c r="D734">
        <v>7536.3515625</v>
      </c>
      <c r="E734">
        <v>8977.5429688000004</v>
      </c>
      <c r="F734">
        <v>8157.3500977000003</v>
      </c>
      <c r="G734">
        <v>8141.0400391000003</v>
      </c>
      <c r="H734">
        <v>8062.7797852000003</v>
      </c>
      <c r="I734">
        <v>7480.3398438000004</v>
      </c>
      <c r="J734">
        <v>7800.0454102000003</v>
      </c>
      <c r="L734" t="str">
        <f t="shared" si="89"/>
        <v>31OCT2023:13:00:00</v>
      </c>
      <c r="M734">
        <v>14</v>
      </c>
      <c r="N734">
        <f t="shared" si="90"/>
        <v>676.76367190000019</v>
      </c>
      <c r="O734" t="str">
        <f t="shared" si="91"/>
        <v/>
      </c>
      <c r="P734">
        <f t="shared" si="92"/>
        <v>676.76367190000019</v>
      </c>
      <c r="Q734" t="str">
        <f t="shared" si="93"/>
        <v/>
      </c>
      <c r="R734">
        <f t="shared" si="94"/>
        <v>1</v>
      </c>
      <c r="S734">
        <f t="shared" si="95"/>
        <v>9.1627700443457165</v>
      </c>
    </row>
    <row r="735" spans="1:19" x14ac:dyDescent="0.3">
      <c r="A735" t="s">
        <v>761</v>
      </c>
      <c r="B735">
        <v>7024.7817383000001</v>
      </c>
      <c r="C735">
        <v>7908.3300780999998</v>
      </c>
      <c r="D735">
        <v>7347.890625</v>
      </c>
      <c r="E735">
        <v>8547.6796875</v>
      </c>
      <c r="F735">
        <v>7976.7299805000002</v>
      </c>
      <c r="G735">
        <v>7982.6499022999997</v>
      </c>
      <c r="H735">
        <v>7908.3300780999998</v>
      </c>
      <c r="I735">
        <v>7324.8500977000003</v>
      </c>
      <c r="J735">
        <v>7635.4702147999997</v>
      </c>
      <c r="L735" t="str">
        <f t="shared" si="89"/>
        <v>31OCT2023:14:00:00</v>
      </c>
      <c r="M735">
        <v>15</v>
      </c>
      <c r="N735">
        <f t="shared" si="90"/>
        <v>883.54833979999967</v>
      </c>
      <c r="O735" t="str">
        <f t="shared" si="91"/>
        <v/>
      </c>
      <c r="P735">
        <f t="shared" si="92"/>
        <v>883.54833979999967</v>
      </c>
      <c r="Q735" t="str">
        <f t="shared" si="93"/>
        <v/>
      </c>
      <c r="R735">
        <f t="shared" si="94"/>
        <v>1</v>
      </c>
      <c r="S735">
        <f t="shared" si="95"/>
        <v>12.577591343269532</v>
      </c>
    </row>
    <row r="736" spans="1:19" x14ac:dyDescent="0.3">
      <c r="A736" t="s">
        <v>762</v>
      </c>
      <c r="B736">
        <v>6799.8203125</v>
      </c>
      <c r="C736">
        <v>7818.6201172000001</v>
      </c>
      <c r="D736">
        <v>7118.7768555000002</v>
      </c>
      <c r="E736">
        <v>7902.7856444999998</v>
      </c>
      <c r="F736">
        <v>7865.7597655999998</v>
      </c>
      <c r="G736">
        <v>7868.4501952999999</v>
      </c>
      <c r="H736">
        <v>7818.6201172000001</v>
      </c>
      <c r="I736">
        <v>7169.2797852000003</v>
      </c>
      <c r="J736">
        <v>7493.546875</v>
      </c>
      <c r="L736" t="str">
        <f t="shared" si="89"/>
        <v>31OCT2023:15:00:00</v>
      </c>
      <c r="M736">
        <v>16</v>
      </c>
      <c r="N736">
        <f t="shared" si="90"/>
        <v>1018.7998047000001</v>
      </c>
      <c r="O736" t="str">
        <f t="shared" si="91"/>
        <v/>
      </c>
      <c r="P736">
        <f t="shared" si="92"/>
        <v>1018.7998047000001</v>
      </c>
      <c r="Q736" t="str">
        <f t="shared" si="93"/>
        <v/>
      </c>
      <c r="R736">
        <f t="shared" si="94"/>
        <v>1</v>
      </c>
      <c r="S736">
        <f t="shared" si="95"/>
        <v>14.982745982671878</v>
      </c>
    </row>
    <row r="737" spans="1:19" x14ac:dyDescent="0.3">
      <c r="A737" t="s">
        <v>763</v>
      </c>
      <c r="B737">
        <v>6686.0820313000004</v>
      </c>
      <c r="C737">
        <v>7884.0800780999998</v>
      </c>
      <c r="D737">
        <v>7055.5219727000003</v>
      </c>
      <c r="E737">
        <v>7613.0922852000003</v>
      </c>
      <c r="F737">
        <v>7916.4301758000001</v>
      </c>
      <c r="G737">
        <v>7920.3300780999998</v>
      </c>
      <c r="H737">
        <v>7884.0800780999998</v>
      </c>
      <c r="I737">
        <v>7090.2402344000002</v>
      </c>
      <c r="J737">
        <v>7487.0766602000003</v>
      </c>
      <c r="L737" t="str">
        <f t="shared" si="89"/>
        <v>31OCT2023:16:00:00</v>
      </c>
      <c r="M737">
        <v>17</v>
      </c>
      <c r="N737">
        <f t="shared" si="90"/>
        <v>1197.9980467999994</v>
      </c>
      <c r="O737" t="str">
        <f t="shared" si="91"/>
        <v/>
      </c>
      <c r="P737">
        <f t="shared" si="92"/>
        <v>1197.9980467999994</v>
      </c>
      <c r="Q737" t="str">
        <f t="shared" si="93"/>
        <v/>
      </c>
      <c r="R737">
        <f t="shared" si="94"/>
        <v>1</v>
      </c>
      <c r="S737">
        <f t="shared" si="95"/>
        <v>17.917788642013836</v>
      </c>
    </row>
    <row r="738" spans="1:19" x14ac:dyDescent="0.3">
      <c r="A738" t="s">
        <v>764</v>
      </c>
      <c r="B738">
        <v>6781.5673827999999</v>
      </c>
      <c r="C738">
        <v>8152.5</v>
      </c>
      <c r="D738">
        <v>7028.4985352000003</v>
      </c>
      <c r="E738">
        <v>7526.0756836</v>
      </c>
      <c r="F738">
        <v>8242.2998047000001</v>
      </c>
      <c r="G738">
        <v>8214.2099608999997</v>
      </c>
      <c r="H738">
        <v>8152.5</v>
      </c>
      <c r="I738">
        <v>7263.1201172000001</v>
      </c>
      <c r="J738">
        <v>7676.0366211</v>
      </c>
      <c r="L738" t="str">
        <f t="shared" si="89"/>
        <v>31OCT2023:17:00:00</v>
      </c>
      <c r="M738">
        <v>18</v>
      </c>
      <c r="N738">
        <f t="shared" si="90"/>
        <v>1370.9326172000001</v>
      </c>
      <c r="O738" t="str">
        <f t="shared" si="91"/>
        <v/>
      </c>
      <c r="P738">
        <f t="shared" si="92"/>
        <v>1370.9326172000001</v>
      </c>
      <c r="Q738" t="str">
        <f t="shared" si="93"/>
        <v/>
      </c>
      <c r="R738">
        <f t="shared" si="94"/>
        <v>1</v>
      </c>
      <c r="S738">
        <f t="shared" si="95"/>
        <v>20.215571708054959</v>
      </c>
    </row>
    <row r="739" spans="1:19" x14ac:dyDescent="0.3">
      <c r="A739" t="s">
        <v>765</v>
      </c>
      <c r="B739">
        <v>6954.3901366999999</v>
      </c>
      <c r="C739">
        <v>8470.7099608999997</v>
      </c>
      <c r="D739">
        <v>7057.5493164</v>
      </c>
      <c r="E739">
        <v>7402.1772461</v>
      </c>
      <c r="F739">
        <v>8625.2900391000003</v>
      </c>
      <c r="G739">
        <v>8555.4902344000002</v>
      </c>
      <c r="H739">
        <v>8470.7099608999997</v>
      </c>
      <c r="I739">
        <v>7545.6201172000001</v>
      </c>
      <c r="J739">
        <v>7934.4868164</v>
      </c>
      <c r="L739" t="str">
        <f t="shared" si="89"/>
        <v>31OCT2023:18:00:00</v>
      </c>
      <c r="M739">
        <v>19</v>
      </c>
      <c r="N739">
        <f t="shared" si="90"/>
        <v>1516.3198241999999</v>
      </c>
      <c r="O739" t="str">
        <f t="shared" si="91"/>
        <v/>
      </c>
      <c r="P739">
        <f t="shared" si="92"/>
        <v>1516.3198241999999</v>
      </c>
      <c r="Q739" t="str">
        <f t="shared" si="93"/>
        <v/>
      </c>
      <c r="R739">
        <f t="shared" si="94"/>
        <v>1</v>
      </c>
      <c r="S739">
        <f t="shared" si="95"/>
        <v>21.803778539803414</v>
      </c>
    </row>
    <row r="740" spans="1:19" x14ac:dyDescent="0.3">
      <c r="A740" t="s">
        <v>766</v>
      </c>
      <c r="B740">
        <v>7113.5966797000001</v>
      </c>
      <c r="C740">
        <v>8668.5800780999998</v>
      </c>
      <c r="D740">
        <v>7124.0976563000004</v>
      </c>
      <c r="E740">
        <v>7423.4931641000003</v>
      </c>
      <c r="F740">
        <v>8860.3798827999999</v>
      </c>
      <c r="G740">
        <v>8756.4101563000004</v>
      </c>
      <c r="H740">
        <v>8668.5800780999998</v>
      </c>
      <c r="I740">
        <v>7763.2202147999997</v>
      </c>
      <c r="J740">
        <v>8116.0390625</v>
      </c>
      <c r="L740" t="str">
        <f t="shared" si="89"/>
        <v>31OCT2023:19:00:00</v>
      </c>
      <c r="M740">
        <v>20</v>
      </c>
      <c r="N740">
        <f t="shared" si="90"/>
        <v>1554.9833983999997</v>
      </c>
      <c r="O740" t="str">
        <f t="shared" si="91"/>
        <v/>
      </c>
      <c r="P740">
        <f t="shared" si="92"/>
        <v>1554.9833983999997</v>
      </c>
      <c r="Q740" t="str">
        <f t="shared" si="93"/>
        <v/>
      </c>
      <c r="R740">
        <f t="shared" si="94"/>
        <v>1</v>
      </c>
      <c r="S740">
        <f t="shared" si="95"/>
        <v>21.859313486768801</v>
      </c>
    </row>
    <row r="741" spans="1:19" x14ac:dyDescent="0.3">
      <c r="A741" t="s">
        <v>767</v>
      </c>
      <c r="B741">
        <v>7380.1831055000002</v>
      </c>
      <c r="C741">
        <v>8811.1201172000001</v>
      </c>
      <c r="D741">
        <v>7305.9711914</v>
      </c>
      <c r="E741">
        <v>7790.8188477000003</v>
      </c>
      <c r="F741">
        <v>9008.8398438000004</v>
      </c>
      <c r="G741">
        <v>8906.2998047000001</v>
      </c>
      <c r="H741">
        <v>8811.1201172000001</v>
      </c>
      <c r="I741">
        <v>7935.7299805000002</v>
      </c>
      <c r="J741">
        <v>8276.7626952999999</v>
      </c>
      <c r="L741" t="str">
        <f t="shared" si="89"/>
        <v>31OCT2023:20:00:00</v>
      </c>
      <c r="M741">
        <v>21</v>
      </c>
      <c r="N741">
        <f t="shared" si="90"/>
        <v>1430.9370116999999</v>
      </c>
      <c r="O741" t="str">
        <f t="shared" si="91"/>
        <v/>
      </c>
      <c r="P741">
        <f t="shared" si="92"/>
        <v>1430.9370116999999</v>
      </c>
      <c r="Q741" t="str">
        <f t="shared" si="93"/>
        <v/>
      </c>
      <c r="R741">
        <f t="shared" si="94"/>
        <v>1</v>
      </c>
      <c r="S741">
        <f t="shared" si="95"/>
        <v>19.388909343368592</v>
      </c>
    </row>
    <row r="742" spans="1:19" x14ac:dyDescent="0.3">
      <c r="A742" t="s">
        <v>768</v>
      </c>
      <c r="B742">
        <v>7551.1972655999998</v>
      </c>
      <c r="C742">
        <v>8692.7900391000003</v>
      </c>
      <c r="D742">
        <v>7286.6982422000001</v>
      </c>
      <c r="E742">
        <v>7954.2573241999999</v>
      </c>
      <c r="F742">
        <v>8832.75</v>
      </c>
      <c r="G742">
        <v>8755.9501952999999</v>
      </c>
      <c r="H742">
        <v>8692.7900391000003</v>
      </c>
      <c r="I742">
        <v>7875.5400391000003</v>
      </c>
      <c r="J742">
        <v>8186.7089844000002</v>
      </c>
      <c r="L742" t="str">
        <f t="shared" si="89"/>
        <v>31OCT2023:21:00:00</v>
      </c>
      <c r="M742">
        <v>22</v>
      </c>
      <c r="N742">
        <f t="shared" si="90"/>
        <v>1141.5927735000005</v>
      </c>
      <c r="O742" t="str">
        <f t="shared" si="91"/>
        <v/>
      </c>
      <c r="P742">
        <f t="shared" si="92"/>
        <v>1141.5927735000005</v>
      </c>
      <c r="Q742" t="str">
        <f t="shared" si="93"/>
        <v/>
      </c>
      <c r="R742">
        <f t="shared" si="94"/>
        <v>1</v>
      </c>
      <c r="S742">
        <f t="shared" si="95"/>
        <v>15.118036694665694</v>
      </c>
    </row>
    <row r="743" spans="1:19" x14ac:dyDescent="0.3">
      <c r="A743" t="s">
        <v>769</v>
      </c>
      <c r="B743">
        <v>7616.2734375</v>
      </c>
      <c r="C743">
        <v>8376.7197266000003</v>
      </c>
      <c r="D743">
        <v>7196.2963866999999</v>
      </c>
      <c r="E743">
        <v>7912.5263672000001</v>
      </c>
      <c r="F743">
        <v>8397.4003905999998</v>
      </c>
      <c r="G743">
        <v>8361.3896483999997</v>
      </c>
      <c r="H743">
        <v>8376.7197266000003</v>
      </c>
      <c r="I743">
        <v>7613.8398438000004</v>
      </c>
      <c r="J743">
        <v>7912.3066405999998</v>
      </c>
      <c r="L743" t="str">
        <f t="shared" si="89"/>
        <v>31OCT2023:22:00:00</v>
      </c>
      <c r="M743">
        <v>23</v>
      </c>
      <c r="N743">
        <f t="shared" si="90"/>
        <v>760.44628910000029</v>
      </c>
      <c r="O743" t="str">
        <f t="shared" si="91"/>
        <v/>
      </c>
      <c r="P743">
        <f t="shared" si="92"/>
        <v>760.44628910000029</v>
      </c>
      <c r="Q743" t="str">
        <f t="shared" si="93"/>
        <v/>
      </c>
      <c r="R743">
        <f t="shared" si="94"/>
        <v>1</v>
      </c>
      <c r="S743">
        <f t="shared" si="95"/>
        <v>9.9844930114485564</v>
      </c>
    </row>
    <row r="744" spans="1:19" x14ac:dyDescent="0.3">
      <c r="A744" t="s">
        <v>770</v>
      </c>
      <c r="B744">
        <v>7414.6928711</v>
      </c>
      <c r="C744">
        <v>8073.8701172000001</v>
      </c>
      <c r="D744">
        <v>6958.1445313000004</v>
      </c>
      <c r="E744">
        <v>7665.2304688000004</v>
      </c>
      <c r="F744">
        <v>7976.3701172000001</v>
      </c>
      <c r="G744">
        <v>7987.3500977000003</v>
      </c>
      <c r="H744">
        <v>8073.8701172000001</v>
      </c>
      <c r="I744">
        <v>7329</v>
      </c>
      <c r="J744">
        <v>7608.8623047000001</v>
      </c>
      <c r="L744" t="str">
        <f t="shared" si="89"/>
        <v>31OCT2023:23:00:00</v>
      </c>
      <c r="M744">
        <v>24</v>
      </c>
      <c r="N744">
        <f t="shared" si="90"/>
        <v>659.17724610000005</v>
      </c>
      <c r="O744" t="str">
        <f t="shared" si="91"/>
        <v/>
      </c>
      <c r="P744">
        <f t="shared" si="92"/>
        <v>659.17724610000005</v>
      </c>
      <c r="Q744" t="str">
        <f t="shared" si="93"/>
        <v/>
      </c>
      <c r="R744">
        <f t="shared" si="94"/>
        <v>1</v>
      </c>
      <c r="S744">
        <f t="shared" si="95"/>
        <v>8.890149026526144</v>
      </c>
    </row>
    <row r="745" spans="1:19" x14ac:dyDescent="0.3">
      <c r="A745" t="s">
        <v>771</v>
      </c>
      <c r="B745">
        <v>7134.3784180000002</v>
      </c>
      <c r="C745">
        <v>7798.4301758000001</v>
      </c>
      <c r="D745">
        <v>6652.765625</v>
      </c>
      <c r="E745">
        <v>7256.3237305000002</v>
      </c>
      <c r="F745">
        <v>7589.4501952999999</v>
      </c>
      <c r="G745">
        <v>7643.7998047000001</v>
      </c>
      <c r="H745">
        <v>7798.4301758000001</v>
      </c>
      <c r="I745">
        <v>7071.6000977000003</v>
      </c>
      <c r="J745">
        <v>7314.8876952999999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W1" workbookViewId="0">
      <selection activeCell="AD2" sqref="AD2"/>
    </sheetView>
  </sheetViews>
  <sheetFormatPr defaultRowHeight="14.4" x14ac:dyDescent="0.3"/>
  <cols>
    <col min="1" max="1" width="16.44140625" customWidth="1"/>
    <col min="12" max="12" width="14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4178.0600586</v>
      </c>
      <c r="C2">
        <v>4208.2299805000002</v>
      </c>
      <c r="D2">
        <v>4181.1098633000001</v>
      </c>
      <c r="E2">
        <v>4128.5571289</v>
      </c>
      <c r="F2">
        <v>4043.1899414</v>
      </c>
      <c r="G2">
        <v>4095.0800780999998</v>
      </c>
      <c r="H2">
        <v>4208.2299805000002</v>
      </c>
      <c r="I2">
        <v>4158.3300780999998</v>
      </c>
      <c r="J2">
        <v>4160.0170897999997</v>
      </c>
      <c r="L2" t="str">
        <f>A2</f>
        <v>01OCT2023:01:00:00</v>
      </c>
      <c r="M2">
        <v>1</v>
      </c>
      <c r="N2">
        <f>C2-B2</f>
        <v>30.16992190000019</v>
      </c>
      <c r="O2" t="str">
        <f>IF(N2&lt;0,N2,"")</f>
        <v/>
      </c>
      <c r="P2">
        <f>IF(N2&gt;0,N2,"")</f>
        <v>30.16992190000019</v>
      </c>
      <c r="Q2" t="str">
        <f>IF(O2&lt;0,1,"")</f>
        <v/>
      </c>
      <c r="R2">
        <f>IF(AND(P2&gt;0,P2&lt;&gt;""),1,"")</f>
        <v>1</v>
      </c>
      <c r="S2">
        <f>ABS((B2-C2)/B2)*100</f>
        <v>0.72210359537315127</v>
      </c>
      <c r="T2">
        <f>AVERAGE(S2:S722)</f>
        <v>4.0571490420553777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3956.7451172000001</v>
      </c>
      <c r="C3">
        <v>4061.1201172000001</v>
      </c>
      <c r="D3">
        <v>3956.6704101999999</v>
      </c>
      <c r="E3">
        <v>3890.3752441000001</v>
      </c>
      <c r="F3">
        <v>3856.4499512000002</v>
      </c>
      <c r="G3">
        <v>3913.3300780999998</v>
      </c>
      <c r="H3">
        <v>4061.1201172000001</v>
      </c>
      <c r="I3">
        <v>4012.9599609000002</v>
      </c>
      <c r="J3">
        <v>3990.5361327999999</v>
      </c>
      <c r="L3" t="str">
        <f t="shared" ref="L3:L66" si="0">A3</f>
        <v>01OCT2023:02:00:00</v>
      </c>
      <c r="M3">
        <v>2</v>
      </c>
      <c r="N3">
        <f t="shared" ref="N3:N66" si="1">C3-B3</f>
        <v>104.375</v>
      </c>
      <c r="O3" t="str">
        <f t="shared" ref="O3:O66" si="2">IF(N3&lt;0,N3,"")</f>
        <v/>
      </c>
      <c r="P3">
        <f t="shared" ref="P3:P66" si="3">IF(N3&gt;0,N3,"")</f>
        <v>104.375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2.637900519451736</v>
      </c>
      <c r="V3" s="3">
        <v>1</v>
      </c>
      <c r="W3" s="4">
        <v>-133.09330481176477</v>
      </c>
      <c r="X3" s="4">
        <v>155.92679268571442</v>
      </c>
      <c r="Y3" s="4"/>
      <c r="Z3">
        <v>1</v>
      </c>
      <c r="AA3">
        <f>W3</f>
        <v>-133.09330481176477</v>
      </c>
      <c r="AB3">
        <f>X3</f>
        <v>155.92679268571442</v>
      </c>
    </row>
    <row r="4" spans="1:28" x14ac:dyDescent="0.3">
      <c r="A4" t="s">
        <v>30</v>
      </c>
      <c r="B4">
        <v>3803.6733398000001</v>
      </c>
      <c r="C4">
        <v>3923.2600097999998</v>
      </c>
      <c r="D4">
        <v>3796.6977539</v>
      </c>
      <c r="E4">
        <v>3695.9562987999998</v>
      </c>
      <c r="F4">
        <v>3709.0400390999998</v>
      </c>
      <c r="G4">
        <v>3763.2900390999998</v>
      </c>
      <c r="H4">
        <v>3923.2600097999998</v>
      </c>
      <c r="I4">
        <v>3876.7399902000002</v>
      </c>
      <c r="J4">
        <v>3846.5727539</v>
      </c>
      <c r="L4" t="str">
        <f t="shared" si="0"/>
        <v>01OCT2023:03:00:00</v>
      </c>
      <c r="M4">
        <v>3</v>
      </c>
      <c r="N4">
        <f t="shared" si="1"/>
        <v>119.58666999999969</v>
      </c>
      <c r="O4" t="str">
        <f t="shared" si="2"/>
        <v/>
      </c>
      <c r="P4">
        <f t="shared" si="3"/>
        <v>119.58666999999969</v>
      </c>
      <c r="Q4" t="str">
        <f t="shared" si="4"/>
        <v/>
      </c>
      <c r="R4">
        <f t="shared" si="5"/>
        <v>1</v>
      </c>
      <c r="S4">
        <f t="shared" si="6"/>
        <v>3.1439784470631658</v>
      </c>
      <c r="V4" s="3">
        <v>2</v>
      </c>
      <c r="W4" s="4">
        <v>-103.88100587333325</v>
      </c>
      <c r="X4" s="4">
        <v>187.25164795624994</v>
      </c>
      <c r="Y4" s="4"/>
      <c r="Z4">
        <v>2</v>
      </c>
      <c r="AA4">
        <f t="shared" ref="AA4:AB26" si="7">W4</f>
        <v>-103.88100587333325</v>
      </c>
      <c r="AB4">
        <f t="shared" si="7"/>
        <v>187.25164795624994</v>
      </c>
    </row>
    <row r="5" spans="1:28" x14ac:dyDescent="0.3">
      <c r="A5" t="s">
        <v>31</v>
      </c>
      <c r="B5">
        <v>3668.5236816000001</v>
      </c>
      <c r="C5">
        <v>3788.5900879000001</v>
      </c>
      <c r="D5">
        <v>3647.5139159999999</v>
      </c>
      <c r="E5">
        <v>3530.0693359000002</v>
      </c>
      <c r="F5">
        <v>3596.0700683999999</v>
      </c>
      <c r="G5">
        <v>3640.0900879000001</v>
      </c>
      <c r="H5">
        <v>3788.5900879000001</v>
      </c>
      <c r="I5">
        <v>3743.6699219000002</v>
      </c>
      <c r="J5">
        <v>3712.796875</v>
      </c>
      <c r="L5" t="str">
        <f t="shared" si="0"/>
        <v>01OCT2023:04:00:00</v>
      </c>
      <c r="M5">
        <v>4</v>
      </c>
      <c r="N5">
        <f t="shared" si="1"/>
        <v>120.06640629999993</v>
      </c>
      <c r="O5" t="str">
        <f t="shared" si="2"/>
        <v/>
      </c>
      <c r="P5">
        <f t="shared" si="3"/>
        <v>120.06640629999993</v>
      </c>
      <c r="Q5" t="str">
        <f t="shared" si="4"/>
        <v/>
      </c>
      <c r="R5">
        <f t="shared" si="5"/>
        <v>1</v>
      </c>
      <c r="S5">
        <f t="shared" si="6"/>
        <v>3.2728807749616005</v>
      </c>
      <c r="V5" s="3">
        <v>3</v>
      </c>
      <c r="W5" s="4">
        <v>-105.08914620714283</v>
      </c>
      <c r="X5" s="4">
        <v>151.23312174666663</v>
      </c>
      <c r="Y5" s="4"/>
      <c r="Z5">
        <v>3</v>
      </c>
      <c r="AA5">
        <f t="shared" si="7"/>
        <v>-105.08914620714283</v>
      </c>
      <c r="AB5">
        <f t="shared" si="7"/>
        <v>151.23312174666663</v>
      </c>
    </row>
    <row r="6" spans="1:28" x14ac:dyDescent="0.3">
      <c r="A6" t="s">
        <v>32</v>
      </c>
      <c r="B6">
        <v>3573.0068359000002</v>
      </c>
      <c r="C6">
        <v>3708.2700195000002</v>
      </c>
      <c r="D6">
        <v>3573.8798827999999</v>
      </c>
      <c r="E6">
        <v>3487.4670409999999</v>
      </c>
      <c r="F6">
        <v>3515.8798827999999</v>
      </c>
      <c r="G6">
        <v>3558.8000487999998</v>
      </c>
      <c r="H6">
        <v>3708.2700195000002</v>
      </c>
      <c r="I6">
        <v>3664.3000487999998</v>
      </c>
      <c r="J6">
        <v>3634.0151366999999</v>
      </c>
      <c r="L6" t="str">
        <f t="shared" si="0"/>
        <v>01OCT2023:05:00:00</v>
      </c>
      <c r="M6">
        <v>5</v>
      </c>
      <c r="N6">
        <f t="shared" si="1"/>
        <v>135.26318360000005</v>
      </c>
      <c r="O6" t="str">
        <f t="shared" si="2"/>
        <v/>
      </c>
      <c r="P6">
        <f t="shared" si="3"/>
        <v>135.26318360000005</v>
      </c>
      <c r="Q6" t="str">
        <f t="shared" si="4"/>
        <v/>
      </c>
      <c r="R6">
        <f t="shared" si="5"/>
        <v>1</v>
      </c>
      <c r="S6">
        <f t="shared" si="6"/>
        <v>3.7856961884577189</v>
      </c>
      <c r="V6" s="3">
        <v>4</v>
      </c>
      <c r="W6" s="4">
        <v>-94.155908206666723</v>
      </c>
      <c r="X6" s="4">
        <v>158.59746095333327</v>
      </c>
      <c r="Y6" s="4"/>
      <c r="Z6">
        <v>4</v>
      </c>
      <c r="AA6">
        <f t="shared" si="7"/>
        <v>-94.155908206666723</v>
      </c>
      <c r="AB6">
        <f t="shared" si="7"/>
        <v>158.59746095333327</v>
      </c>
    </row>
    <row r="7" spans="1:28" x14ac:dyDescent="0.3">
      <c r="A7" t="s">
        <v>33</v>
      </c>
      <c r="B7">
        <v>3529.3168945000002</v>
      </c>
      <c r="C7">
        <v>3666.6999512000002</v>
      </c>
      <c r="D7">
        <v>3568.7595215000001</v>
      </c>
      <c r="E7">
        <v>3492.7871094000002</v>
      </c>
      <c r="F7">
        <v>3501.5300293</v>
      </c>
      <c r="G7">
        <v>3538.5400390999998</v>
      </c>
      <c r="H7">
        <v>3666.6999512000002</v>
      </c>
      <c r="I7">
        <v>3623.2199707</v>
      </c>
      <c r="J7">
        <v>3604.7351073999998</v>
      </c>
      <c r="L7" t="str">
        <f t="shared" si="0"/>
        <v>01OCT2023:06:00:00</v>
      </c>
      <c r="M7">
        <v>6</v>
      </c>
      <c r="N7">
        <f t="shared" si="1"/>
        <v>137.3830567</v>
      </c>
      <c r="O7" t="str">
        <f t="shared" si="2"/>
        <v/>
      </c>
      <c r="P7">
        <f t="shared" si="3"/>
        <v>137.3830567</v>
      </c>
      <c r="Q7" t="str">
        <f t="shared" si="4"/>
        <v/>
      </c>
      <c r="R7">
        <f t="shared" si="5"/>
        <v>1</v>
      </c>
      <c r="S7">
        <f t="shared" si="6"/>
        <v>3.8926245731601581</v>
      </c>
      <c r="V7" s="3">
        <v>5</v>
      </c>
      <c r="W7" s="4">
        <v>-104.73502603999995</v>
      </c>
      <c r="X7" s="4">
        <v>154.58346354666668</v>
      </c>
      <c r="Y7" s="4"/>
      <c r="Z7">
        <v>5</v>
      </c>
      <c r="AA7">
        <f t="shared" si="7"/>
        <v>-104.73502603999995</v>
      </c>
      <c r="AB7">
        <f t="shared" si="7"/>
        <v>154.58346354666668</v>
      </c>
    </row>
    <row r="8" spans="1:28" x14ac:dyDescent="0.3">
      <c r="A8" t="s">
        <v>34</v>
      </c>
      <c r="B8">
        <v>3531.3371582</v>
      </c>
      <c r="C8">
        <v>3704.0200195000002</v>
      </c>
      <c r="D8">
        <v>3632.3557129000001</v>
      </c>
      <c r="E8">
        <v>3568.9304198999998</v>
      </c>
      <c r="F8">
        <v>3525.1398926000002</v>
      </c>
      <c r="G8">
        <v>3569.5100097999998</v>
      </c>
      <c r="H8">
        <v>3704.0200195000002</v>
      </c>
      <c r="I8">
        <v>3660.1000976999999</v>
      </c>
      <c r="J8">
        <v>3645.1721191000001</v>
      </c>
      <c r="L8" t="str">
        <f t="shared" si="0"/>
        <v>01OCT2023:07:00:00</v>
      </c>
      <c r="M8">
        <v>7</v>
      </c>
      <c r="N8">
        <f t="shared" si="1"/>
        <v>172.68286130000024</v>
      </c>
      <c r="O8" t="str">
        <f t="shared" si="2"/>
        <v/>
      </c>
      <c r="P8">
        <f t="shared" si="3"/>
        <v>172.68286130000024</v>
      </c>
      <c r="Q8" t="str">
        <f t="shared" si="4"/>
        <v/>
      </c>
      <c r="R8">
        <f t="shared" si="5"/>
        <v>1</v>
      </c>
      <c r="S8">
        <f t="shared" si="6"/>
        <v>4.8900134301540463</v>
      </c>
      <c r="V8" s="3">
        <v>6</v>
      </c>
      <c r="W8" s="4">
        <v>-107.94198173571424</v>
      </c>
      <c r="X8" s="4">
        <v>139.76783750625006</v>
      </c>
      <c r="Y8" s="4"/>
      <c r="Z8">
        <v>6</v>
      </c>
      <c r="AA8">
        <f t="shared" si="7"/>
        <v>-107.94198173571424</v>
      </c>
      <c r="AB8">
        <f t="shared" si="7"/>
        <v>139.76783750625006</v>
      </c>
    </row>
    <row r="9" spans="1:28" x14ac:dyDescent="0.3">
      <c r="A9" t="s">
        <v>35</v>
      </c>
      <c r="B9">
        <v>3534.4174804999998</v>
      </c>
      <c r="C9">
        <v>3734.3999023000001</v>
      </c>
      <c r="D9">
        <v>3639.3945312999999</v>
      </c>
      <c r="E9">
        <v>3604.6599120999999</v>
      </c>
      <c r="F9">
        <v>3558.75</v>
      </c>
      <c r="G9">
        <v>3601.2800293</v>
      </c>
      <c r="H9">
        <v>3734.3999023000001</v>
      </c>
      <c r="I9">
        <v>3690.1201172000001</v>
      </c>
      <c r="J9">
        <v>3671.2382812999999</v>
      </c>
      <c r="L9" t="str">
        <f t="shared" si="0"/>
        <v>01OCT2023:08:00:00</v>
      </c>
      <c r="M9">
        <v>8</v>
      </c>
      <c r="N9">
        <f t="shared" si="1"/>
        <v>199.98242180000034</v>
      </c>
      <c r="O9" t="str">
        <f t="shared" si="2"/>
        <v/>
      </c>
      <c r="P9">
        <f t="shared" si="3"/>
        <v>199.98242180000034</v>
      </c>
      <c r="Q9" t="str">
        <f t="shared" si="4"/>
        <v/>
      </c>
      <c r="R9">
        <f t="shared" si="5"/>
        <v>1</v>
      </c>
      <c r="S9">
        <f t="shared" si="6"/>
        <v>5.6581437507973629</v>
      </c>
      <c r="V9" s="3">
        <v>7</v>
      </c>
      <c r="W9" s="4">
        <v>-98.763020855555553</v>
      </c>
      <c r="X9" s="4">
        <v>169.93359374999997</v>
      </c>
      <c r="Y9" s="4"/>
      <c r="Z9">
        <v>7</v>
      </c>
      <c r="AA9">
        <f t="shared" si="7"/>
        <v>-98.763020855555553</v>
      </c>
      <c r="AB9">
        <f t="shared" si="7"/>
        <v>169.93359374999997</v>
      </c>
    </row>
    <row r="10" spans="1:28" x14ac:dyDescent="0.3">
      <c r="A10" t="s">
        <v>36</v>
      </c>
      <c r="B10">
        <v>3700.3913573999998</v>
      </c>
      <c r="C10">
        <v>3857.8798827999999</v>
      </c>
      <c r="D10">
        <v>3830.6352539</v>
      </c>
      <c r="E10">
        <v>3757.7395019999999</v>
      </c>
      <c r="F10">
        <v>3675.7800293</v>
      </c>
      <c r="G10">
        <v>3716.5500487999998</v>
      </c>
      <c r="H10">
        <v>3857.8798827999999</v>
      </c>
      <c r="I10">
        <v>3812.1298827999999</v>
      </c>
      <c r="J10">
        <v>3806.3632812999999</v>
      </c>
      <c r="L10" t="str">
        <f t="shared" si="0"/>
        <v>01OCT2023:09:00:00</v>
      </c>
      <c r="M10">
        <v>9</v>
      </c>
      <c r="N10">
        <f t="shared" si="1"/>
        <v>157.48852540000007</v>
      </c>
      <c r="O10" t="str">
        <f t="shared" si="2"/>
        <v/>
      </c>
      <c r="P10">
        <f t="shared" si="3"/>
        <v>157.48852540000007</v>
      </c>
      <c r="Q10" t="str">
        <f t="shared" si="4"/>
        <v/>
      </c>
      <c r="R10">
        <f t="shared" si="5"/>
        <v>1</v>
      </c>
      <c r="S10">
        <f t="shared" si="6"/>
        <v>4.2559964660239613</v>
      </c>
      <c r="V10" s="3">
        <v>8</v>
      </c>
      <c r="W10" s="4">
        <v>-101.69545200714288</v>
      </c>
      <c r="X10" s="4">
        <v>157.77680967499995</v>
      </c>
      <c r="Y10" s="4"/>
      <c r="Z10">
        <v>8</v>
      </c>
      <c r="AA10">
        <f t="shared" si="7"/>
        <v>-101.69545200714288</v>
      </c>
      <c r="AB10">
        <f t="shared" si="7"/>
        <v>157.77680967499995</v>
      </c>
    </row>
    <row r="11" spans="1:28" x14ac:dyDescent="0.3">
      <c r="A11" t="s">
        <v>37</v>
      </c>
      <c r="B11">
        <v>4121.4726563000004</v>
      </c>
      <c r="C11">
        <v>4170.9702147999997</v>
      </c>
      <c r="D11">
        <v>4145.4057616999999</v>
      </c>
      <c r="E11">
        <v>4062.1337890999998</v>
      </c>
      <c r="F11">
        <v>3979.4599609000002</v>
      </c>
      <c r="G11">
        <v>4019.1398926000002</v>
      </c>
      <c r="H11">
        <v>4170.9702147999997</v>
      </c>
      <c r="I11">
        <v>4121.5097655999998</v>
      </c>
      <c r="J11">
        <v>4116.6855469000002</v>
      </c>
      <c r="L11" t="str">
        <f t="shared" si="0"/>
        <v>01OCT2023:10:00:00</v>
      </c>
      <c r="M11">
        <v>10</v>
      </c>
      <c r="N11">
        <f t="shared" si="1"/>
        <v>49.497558499999286</v>
      </c>
      <c r="O11" t="str">
        <f t="shared" si="2"/>
        <v/>
      </c>
      <c r="P11">
        <f t="shared" si="3"/>
        <v>49.497558499999286</v>
      </c>
      <c r="Q11" t="str">
        <f t="shared" si="4"/>
        <v/>
      </c>
      <c r="R11">
        <f t="shared" si="5"/>
        <v>1</v>
      </c>
      <c r="S11">
        <f t="shared" si="6"/>
        <v>1.2009677760287532</v>
      </c>
      <c r="V11" s="3">
        <v>9</v>
      </c>
      <c r="W11" s="4">
        <v>-65.385082990000086</v>
      </c>
      <c r="X11" s="4">
        <v>130.08896482500003</v>
      </c>
      <c r="Y11" s="4"/>
      <c r="Z11">
        <v>9</v>
      </c>
      <c r="AA11">
        <f t="shared" si="7"/>
        <v>-65.385082990000086</v>
      </c>
      <c r="AB11">
        <f t="shared" si="7"/>
        <v>130.08896482500003</v>
      </c>
    </row>
    <row r="12" spans="1:28" x14ac:dyDescent="0.3">
      <c r="A12" t="s">
        <v>38</v>
      </c>
      <c r="B12">
        <v>4480.6186522999997</v>
      </c>
      <c r="C12">
        <v>4428.1298827999999</v>
      </c>
      <c r="D12">
        <v>4441.3085938000004</v>
      </c>
      <c r="E12">
        <v>4373.3125</v>
      </c>
      <c r="F12">
        <v>4301.4301758000001</v>
      </c>
      <c r="G12">
        <v>4321.3901366999999</v>
      </c>
      <c r="H12">
        <v>4428.1298827999999</v>
      </c>
      <c r="I12">
        <v>4375.6201172000001</v>
      </c>
      <c r="J12">
        <v>4391.6689452999999</v>
      </c>
      <c r="L12" t="str">
        <f t="shared" si="0"/>
        <v>01OCT2023:11:00:00</v>
      </c>
      <c r="M12">
        <v>11</v>
      </c>
      <c r="N12">
        <f t="shared" si="1"/>
        <v>-52.488769499999762</v>
      </c>
      <c r="O12">
        <f t="shared" si="2"/>
        <v>-52.488769499999762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1.1714625495534223</v>
      </c>
      <c r="V12" s="3">
        <v>10</v>
      </c>
      <c r="W12" s="4">
        <v>-89.122021489999995</v>
      </c>
      <c r="X12" s="4">
        <v>125.87781981499998</v>
      </c>
      <c r="Y12" s="4"/>
      <c r="Z12">
        <v>10</v>
      </c>
      <c r="AA12">
        <f t="shared" si="7"/>
        <v>-89.122021489999995</v>
      </c>
      <c r="AB12">
        <f t="shared" si="7"/>
        <v>125.87781981499998</v>
      </c>
    </row>
    <row r="13" spans="1:28" x14ac:dyDescent="0.3">
      <c r="A13" t="s">
        <v>39</v>
      </c>
      <c r="B13">
        <v>4784.1157227000003</v>
      </c>
      <c r="C13">
        <v>4667.2202147999997</v>
      </c>
      <c r="D13">
        <v>4771.2392577999999</v>
      </c>
      <c r="E13">
        <v>4704.3950194999998</v>
      </c>
      <c r="F13">
        <v>4635.0498047000001</v>
      </c>
      <c r="G13">
        <v>4634.0297852000003</v>
      </c>
      <c r="H13">
        <v>4667.2202147999997</v>
      </c>
      <c r="I13">
        <v>4611.8798827999999</v>
      </c>
      <c r="J13">
        <v>4664.8857422000001</v>
      </c>
      <c r="L13" t="str">
        <f t="shared" si="0"/>
        <v>01OCT2023:12:00:00</v>
      </c>
      <c r="M13">
        <v>12</v>
      </c>
      <c r="N13">
        <f t="shared" si="1"/>
        <v>-116.89550790000067</v>
      </c>
      <c r="O13">
        <f t="shared" si="2"/>
        <v>-116.89550790000067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2.4434088695920719</v>
      </c>
      <c r="V13" s="3">
        <v>11</v>
      </c>
      <c r="W13" s="4">
        <v>-71.097806469230719</v>
      </c>
      <c r="X13" s="4">
        <v>157.71108111176468</v>
      </c>
      <c r="Y13" s="4"/>
      <c r="Z13">
        <v>11</v>
      </c>
      <c r="AA13">
        <f t="shared" si="7"/>
        <v>-71.097806469230719</v>
      </c>
      <c r="AB13">
        <f t="shared" si="7"/>
        <v>157.71108111176468</v>
      </c>
    </row>
    <row r="14" spans="1:28" x14ac:dyDescent="0.3">
      <c r="A14" t="s">
        <v>40</v>
      </c>
      <c r="B14">
        <v>4972.2856444999998</v>
      </c>
      <c r="C14">
        <v>4933.7700194999998</v>
      </c>
      <c r="D14">
        <v>5037.1196289</v>
      </c>
      <c r="E14">
        <v>4982.953125</v>
      </c>
      <c r="F14">
        <v>4938.4199219000002</v>
      </c>
      <c r="G14">
        <v>4919.6201172000001</v>
      </c>
      <c r="H14">
        <v>4933.7700194999998</v>
      </c>
      <c r="I14">
        <v>4875.2700194999998</v>
      </c>
      <c r="J14">
        <v>4935.9404297000001</v>
      </c>
      <c r="L14" t="str">
        <f t="shared" si="0"/>
        <v>01OCT2023:13:00:00</v>
      </c>
      <c r="M14">
        <v>13</v>
      </c>
      <c r="N14">
        <f t="shared" si="1"/>
        <v>-38.515625</v>
      </c>
      <c r="O14">
        <f t="shared" si="2"/>
        <v>-38.515625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0.77460604144098866</v>
      </c>
      <c r="V14" s="3">
        <v>12</v>
      </c>
      <c r="W14" s="4">
        <v>-90.51091976363638</v>
      </c>
      <c r="X14" s="4">
        <v>151.57761103157901</v>
      </c>
      <c r="Y14" s="4"/>
      <c r="Z14">
        <v>12</v>
      </c>
      <c r="AA14">
        <f t="shared" si="7"/>
        <v>-90.51091976363638</v>
      </c>
      <c r="AB14">
        <f t="shared" si="7"/>
        <v>151.57761103157901</v>
      </c>
    </row>
    <row r="15" spans="1:28" x14ac:dyDescent="0.3">
      <c r="A15" t="s">
        <v>41</v>
      </c>
      <c r="B15">
        <v>5159.7866211</v>
      </c>
      <c r="C15">
        <v>5170.9399414</v>
      </c>
      <c r="D15">
        <v>5231.8974608999997</v>
      </c>
      <c r="E15">
        <v>5222.203125</v>
      </c>
      <c r="F15">
        <v>5168.0200194999998</v>
      </c>
      <c r="G15">
        <v>5161.6601563000004</v>
      </c>
      <c r="H15">
        <v>5170.9399414</v>
      </c>
      <c r="I15">
        <v>5109.6201172000001</v>
      </c>
      <c r="J15">
        <v>5163.5161133000001</v>
      </c>
      <c r="L15" t="str">
        <f t="shared" si="0"/>
        <v>01OCT2023:14:00:00</v>
      </c>
      <c r="M15">
        <v>14</v>
      </c>
      <c r="N15">
        <f t="shared" si="1"/>
        <v>11.153320299999905</v>
      </c>
      <c r="O15" t="str">
        <f t="shared" si="2"/>
        <v/>
      </c>
      <c r="P15">
        <f t="shared" si="3"/>
        <v>11.153320299999905</v>
      </c>
      <c r="Q15" t="str">
        <f t="shared" si="4"/>
        <v/>
      </c>
      <c r="R15">
        <f t="shared" si="5"/>
        <v>1</v>
      </c>
      <c r="S15">
        <f t="shared" si="6"/>
        <v>0.21615855691377717</v>
      </c>
      <c r="V15" s="3">
        <v>13</v>
      </c>
      <c r="W15" s="4">
        <v>-98.712137858333335</v>
      </c>
      <c r="X15" s="4">
        <v>151.90789117777788</v>
      </c>
      <c r="Y15" s="4"/>
      <c r="Z15">
        <v>13</v>
      </c>
      <c r="AA15">
        <f t="shared" si="7"/>
        <v>-98.712137858333335</v>
      </c>
      <c r="AB15">
        <f t="shared" si="7"/>
        <v>151.90789117777788</v>
      </c>
    </row>
    <row r="16" spans="1:28" x14ac:dyDescent="0.3">
      <c r="A16" t="s">
        <v>42</v>
      </c>
      <c r="B16">
        <v>5321.2866211</v>
      </c>
      <c r="C16">
        <v>5347.0200194999998</v>
      </c>
      <c r="D16">
        <v>5333.0341797000001</v>
      </c>
      <c r="E16">
        <v>5406.6455077999999</v>
      </c>
      <c r="F16">
        <v>5336.4799805000002</v>
      </c>
      <c r="G16">
        <v>5328.3598633000001</v>
      </c>
      <c r="H16">
        <v>5347.0200194999998</v>
      </c>
      <c r="I16">
        <v>5283.6201172000001</v>
      </c>
      <c r="J16">
        <v>5322.2827147999997</v>
      </c>
      <c r="L16" t="str">
        <f t="shared" si="0"/>
        <v>01OCT2023:15:00:00</v>
      </c>
      <c r="M16">
        <v>15</v>
      </c>
      <c r="N16">
        <f t="shared" si="1"/>
        <v>25.733398399999714</v>
      </c>
      <c r="O16" t="str">
        <f t="shared" si="2"/>
        <v/>
      </c>
      <c r="P16">
        <f t="shared" si="3"/>
        <v>25.733398399999714</v>
      </c>
      <c r="Q16" t="str">
        <f t="shared" si="4"/>
        <v/>
      </c>
      <c r="R16">
        <f t="shared" si="5"/>
        <v>1</v>
      </c>
      <c r="S16">
        <f t="shared" si="6"/>
        <v>0.48359354104252678</v>
      </c>
      <c r="V16" s="3">
        <v>14</v>
      </c>
      <c r="W16" s="4">
        <v>-101.65483399000004</v>
      </c>
      <c r="X16" s="4">
        <v>177.01552733499994</v>
      </c>
      <c r="Y16" s="4"/>
      <c r="Z16">
        <v>14</v>
      </c>
      <c r="AA16">
        <f t="shared" si="7"/>
        <v>-101.65483399000004</v>
      </c>
      <c r="AB16">
        <f t="shared" si="7"/>
        <v>177.01552733499994</v>
      </c>
    </row>
    <row r="17" spans="1:28" x14ac:dyDescent="0.3">
      <c r="A17" t="s">
        <v>43</v>
      </c>
      <c r="B17">
        <v>5441.6606444999998</v>
      </c>
      <c r="C17">
        <v>5496.2700194999998</v>
      </c>
      <c r="D17">
        <v>5410.0649414</v>
      </c>
      <c r="E17">
        <v>5513.8383789</v>
      </c>
      <c r="F17">
        <v>5479.2700194999998</v>
      </c>
      <c r="G17">
        <v>5487.9702147999997</v>
      </c>
      <c r="H17">
        <v>5496.2700194999998</v>
      </c>
      <c r="I17">
        <v>5431.1000977000003</v>
      </c>
      <c r="J17">
        <v>5456.9482422000001</v>
      </c>
      <c r="L17" t="str">
        <f t="shared" si="0"/>
        <v>01OCT2023:16:00:00</v>
      </c>
      <c r="M17">
        <v>16</v>
      </c>
      <c r="N17">
        <f t="shared" si="1"/>
        <v>54.609375</v>
      </c>
      <c r="O17" t="str">
        <f t="shared" si="2"/>
        <v/>
      </c>
      <c r="P17">
        <f t="shared" si="3"/>
        <v>54.609375</v>
      </c>
      <c r="Q17" t="str">
        <f t="shared" si="4"/>
        <v/>
      </c>
      <c r="R17">
        <f t="shared" si="5"/>
        <v>1</v>
      </c>
      <c r="S17">
        <f t="shared" si="6"/>
        <v>1.0035424582235726</v>
      </c>
      <c r="V17" s="3">
        <v>15</v>
      </c>
      <c r="W17" s="4">
        <v>-120.10127396363636</v>
      </c>
      <c r="X17" s="4">
        <v>229.2500128526315</v>
      </c>
      <c r="Y17" s="4"/>
      <c r="Z17">
        <v>15</v>
      </c>
      <c r="AA17">
        <f t="shared" si="7"/>
        <v>-120.10127396363636</v>
      </c>
      <c r="AB17">
        <f t="shared" si="7"/>
        <v>229.2500128526315</v>
      </c>
    </row>
    <row r="18" spans="1:28" x14ac:dyDescent="0.3">
      <c r="A18" t="s">
        <v>44</v>
      </c>
      <c r="B18">
        <v>5458.9418944999998</v>
      </c>
      <c r="C18">
        <v>5518.7099608999997</v>
      </c>
      <c r="D18">
        <v>5448.2070313000004</v>
      </c>
      <c r="E18">
        <v>5579.6157227000003</v>
      </c>
      <c r="F18">
        <v>5504.6098633000001</v>
      </c>
      <c r="G18">
        <v>5532.4199219000002</v>
      </c>
      <c r="H18">
        <v>5518.7099608999997</v>
      </c>
      <c r="I18">
        <v>5453.2700194999998</v>
      </c>
      <c r="J18">
        <v>5484.9384766000003</v>
      </c>
      <c r="L18" t="str">
        <f t="shared" si="0"/>
        <v>01OCT2023:17:00:00</v>
      </c>
      <c r="M18">
        <v>17</v>
      </c>
      <c r="N18">
        <f t="shared" si="1"/>
        <v>59.768066399999952</v>
      </c>
      <c r="O18" t="str">
        <f t="shared" si="2"/>
        <v/>
      </c>
      <c r="P18">
        <f t="shared" si="3"/>
        <v>59.768066399999952</v>
      </c>
      <c r="Q18" t="str">
        <f t="shared" si="4"/>
        <v/>
      </c>
      <c r="R18">
        <f t="shared" si="5"/>
        <v>1</v>
      </c>
      <c r="S18">
        <f t="shared" si="6"/>
        <v>1.0948654071628341</v>
      </c>
      <c r="V18" s="3">
        <v>16</v>
      </c>
      <c r="W18" s="4">
        <v>-151.39733887000003</v>
      </c>
      <c r="X18" s="4">
        <v>227.19873048000008</v>
      </c>
      <c r="Y18" s="4"/>
      <c r="Z18">
        <v>16</v>
      </c>
      <c r="AA18">
        <f t="shared" si="7"/>
        <v>-151.39733887000003</v>
      </c>
      <c r="AB18">
        <f t="shared" si="7"/>
        <v>227.19873048000008</v>
      </c>
    </row>
    <row r="19" spans="1:28" x14ac:dyDescent="0.3">
      <c r="A19" t="s">
        <v>45</v>
      </c>
      <c r="B19">
        <v>5403.9526366999999</v>
      </c>
      <c r="C19">
        <v>5442.1801758000001</v>
      </c>
      <c r="D19">
        <v>5408.4233397999997</v>
      </c>
      <c r="E19">
        <v>5585.6879883000001</v>
      </c>
      <c r="F19">
        <v>5429.2700194999998</v>
      </c>
      <c r="G19">
        <v>5477.9199219000002</v>
      </c>
      <c r="H19">
        <v>5442.1801758000001</v>
      </c>
      <c r="I19">
        <v>5377.6499022999997</v>
      </c>
      <c r="J19">
        <v>5418.3530272999997</v>
      </c>
      <c r="L19" t="str">
        <f t="shared" si="0"/>
        <v>01OCT2023:18:00:00</v>
      </c>
      <c r="M19">
        <v>18</v>
      </c>
      <c r="N19">
        <f t="shared" si="1"/>
        <v>38.227539100000286</v>
      </c>
      <c r="O19" t="str">
        <f t="shared" si="2"/>
        <v/>
      </c>
      <c r="P19">
        <f t="shared" si="3"/>
        <v>38.227539100000286</v>
      </c>
      <c r="Q19" t="str">
        <f t="shared" si="4"/>
        <v/>
      </c>
      <c r="R19">
        <f t="shared" si="5"/>
        <v>1</v>
      </c>
      <c r="S19">
        <f t="shared" si="6"/>
        <v>0.70739959562903343</v>
      </c>
      <c r="V19" s="3">
        <v>17</v>
      </c>
      <c r="W19" s="4">
        <v>-155.9283650749999</v>
      </c>
      <c r="X19" s="4">
        <v>260.13255478888891</v>
      </c>
      <c r="Y19" s="4"/>
      <c r="Z19">
        <v>17</v>
      </c>
      <c r="AA19">
        <f t="shared" si="7"/>
        <v>-155.9283650749999</v>
      </c>
      <c r="AB19">
        <f t="shared" si="7"/>
        <v>260.13255478888891</v>
      </c>
    </row>
    <row r="20" spans="1:28" x14ac:dyDescent="0.3">
      <c r="A20" t="s">
        <v>46</v>
      </c>
      <c r="B20">
        <v>5258.8325194999998</v>
      </c>
      <c r="C20">
        <v>5216.5498047000001</v>
      </c>
      <c r="D20">
        <v>5277.0063477000003</v>
      </c>
      <c r="E20">
        <v>5354.0864258000001</v>
      </c>
      <c r="F20">
        <v>5218.9399414</v>
      </c>
      <c r="G20">
        <v>5276.3198241999999</v>
      </c>
      <c r="H20">
        <v>5216.5498047000001</v>
      </c>
      <c r="I20">
        <v>5154.7001952999999</v>
      </c>
      <c r="J20">
        <v>5216.3022461</v>
      </c>
      <c r="L20" t="str">
        <f t="shared" si="0"/>
        <v>01OCT2023:19:00:00</v>
      </c>
      <c r="M20">
        <v>19</v>
      </c>
      <c r="N20">
        <f t="shared" si="1"/>
        <v>-42.282714799999667</v>
      </c>
      <c r="O20">
        <f t="shared" si="2"/>
        <v>-42.282714799999667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0.80403235210882562</v>
      </c>
      <c r="V20" s="3">
        <v>18</v>
      </c>
      <c r="W20" s="4">
        <v>-173.30438703076928</v>
      </c>
      <c r="X20" s="4">
        <v>247.19931927058818</v>
      </c>
      <c r="Y20" s="4"/>
      <c r="Z20">
        <v>18</v>
      </c>
      <c r="AA20">
        <f t="shared" si="7"/>
        <v>-173.30438703076928</v>
      </c>
      <c r="AB20">
        <f t="shared" si="7"/>
        <v>247.19931927058818</v>
      </c>
    </row>
    <row r="21" spans="1:28" x14ac:dyDescent="0.3">
      <c r="A21" t="s">
        <v>47</v>
      </c>
      <c r="B21">
        <v>5169.9824219000002</v>
      </c>
      <c r="C21">
        <v>5127.1601563000004</v>
      </c>
      <c r="D21">
        <v>5122.9106444999998</v>
      </c>
      <c r="E21">
        <v>5106.4916991999999</v>
      </c>
      <c r="F21">
        <v>5122.3999022999997</v>
      </c>
      <c r="G21">
        <v>5181.7099608999997</v>
      </c>
      <c r="H21">
        <v>5127.1601563000004</v>
      </c>
      <c r="I21">
        <v>5066.3598633000001</v>
      </c>
      <c r="J21">
        <v>5113.0488280999998</v>
      </c>
      <c r="L21" t="str">
        <f t="shared" si="0"/>
        <v>01OCT2023:20:00:00</v>
      </c>
      <c r="M21">
        <v>20</v>
      </c>
      <c r="N21">
        <f t="shared" si="1"/>
        <v>-42.82226559999981</v>
      </c>
      <c r="O21">
        <f t="shared" si="2"/>
        <v>-42.82226559999981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0.82828648350147316</v>
      </c>
      <c r="V21" s="3">
        <v>19</v>
      </c>
      <c r="W21" s="4">
        <v>-186.54223632142845</v>
      </c>
      <c r="X21" s="4">
        <v>215.75630186875</v>
      </c>
      <c r="Y21" s="4"/>
      <c r="Z21">
        <v>19</v>
      </c>
      <c r="AA21">
        <f t="shared" si="7"/>
        <v>-186.54223632142845</v>
      </c>
      <c r="AB21">
        <f t="shared" si="7"/>
        <v>215.75630186875</v>
      </c>
    </row>
    <row r="22" spans="1:28" x14ac:dyDescent="0.3">
      <c r="A22" t="s">
        <v>48</v>
      </c>
      <c r="B22">
        <v>5071.2880858999997</v>
      </c>
      <c r="C22">
        <v>4995.1601563000004</v>
      </c>
      <c r="D22">
        <v>5065.6416016000003</v>
      </c>
      <c r="E22">
        <v>5049.2587891000003</v>
      </c>
      <c r="F22">
        <v>4987.8100586</v>
      </c>
      <c r="G22">
        <v>5033.5400391000003</v>
      </c>
      <c r="H22">
        <v>4995.1601563000004</v>
      </c>
      <c r="I22">
        <v>4935.9301758000001</v>
      </c>
      <c r="J22">
        <v>4994.5908202999999</v>
      </c>
      <c r="L22" t="str">
        <f t="shared" si="0"/>
        <v>01OCT2023:21:00:00</v>
      </c>
      <c r="M22">
        <v>21</v>
      </c>
      <c r="N22">
        <f t="shared" si="1"/>
        <v>-76.127929599999334</v>
      </c>
      <c r="O22">
        <f t="shared" si="2"/>
        <v>-76.127929599999334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1.5011556888606326</v>
      </c>
      <c r="V22" s="3">
        <v>20</v>
      </c>
      <c r="W22" s="4">
        <v>-178.5631673266667</v>
      </c>
      <c r="X22" s="4">
        <v>195.71015625333348</v>
      </c>
      <c r="Y22" s="4"/>
      <c r="Z22">
        <v>20</v>
      </c>
      <c r="AA22">
        <f t="shared" si="7"/>
        <v>-178.5631673266667</v>
      </c>
      <c r="AB22">
        <f t="shared" si="7"/>
        <v>195.71015625333348</v>
      </c>
    </row>
    <row r="23" spans="1:28" x14ac:dyDescent="0.3">
      <c r="A23" t="s">
        <v>49</v>
      </c>
      <c r="B23">
        <v>4834.0942383000001</v>
      </c>
      <c r="C23">
        <v>4778.7099608999997</v>
      </c>
      <c r="D23">
        <v>4898.6108397999997</v>
      </c>
      <c r="E23">
        <v>4904.8989258000001</v>
      </c>
      <c r="F23">
        <v>4781.1201172000001</v>
      </c>
      <c r="G23">
        <v>4821.2700194999998</v>
      </c>
      <c r="H23">
        <v>4778.7099608999997</v>
      </c>
      <c r="I23">
        <v>4722.0400391000003</v>
      </c>
      <c r="J23">
        <v>4790.1865233999997</v>
      </c>
      <c r="L23" t="str">
        <f t="shared" si="0"/>
        <v>01OCT2023:22:00:00</v>
      </c>
      <c r="M23">
        <v>22</v>
      </c>
      <c r="N23">
        <f t="shared" si="1"/>
        <v>-55.384277400000428</v>
      </c>
      <c r="O23">
        <f t="shared" si="2"/>
        <v>-55.384277400000428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1.1457012352220373</v>
      </c>
      <c r="V23" s="3">
        <v>21</v>
      </c>
      <c r="W23" s="4">
        <v>-193.29690751999985</v>
      </c>
      <c r="X23" s="4">
        <v>173.20532224666653</v>
      </c>
      <c r="Y23" s="4"/>
      <c r="Z23">
        <v>21</v>
      </c>
      <c r="AA23">
        <f t="shared" si="7"/>
        <v>-193.29690751999985</v>
      </c>
      <c r="AB23">
        <f t="shared" si="7"/>
        <v>173.20532224666653</v>
      </c>
    </row>
    <row r="24" spans="1:28" x14ac:dyDescent="0.3">
      <c r="A24" t="s">
        <v>50</v>
      </c>
      <c r="B24">
        <v>4599.9243164</v>
      </c>
      <c r="C24">
        <v>4513.7099608999997</v>
      </c>
      <c r="D24">
        <v>4666.4414063000004</v>
      </c>
      <c r="E24">
        <v>4668.2797852000003</v>
      </c>
      <c r="F24">
        <v>4486.8300780999998</v>
      </c>
      <c r="G24">
        <v>4530.8398438000004</v>
      </c>
      <c r="H24">
        <v>4513.7099608999997</v>
      </c>
      <c r="I24">
        <v>4460.1899414</v>
      </c>
      <c r="J24">
        <v>4527.2255858999997</v>
      </c>
      <c r="L24" t="str">
        <f t="shared" si="0"/>
        <v>01OCT2023:23:00:00</v>
      </c>
      <c r="M24">
        <v>23</v>
      </c>
      <c r="N24">
        <f t="shared" si="1"/>
        <v>-86.214355500000238</v>
      </c>
      <c r="O24">
        <f t="shared" si="2"/>
        <v>-86.214355500000238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1.8742559566169874</v>
      </c>
      <c r="V24" s="3">
        <v>22</v>
      </c>
      <c r="W24" s="4">
        <v>-153.51217651250008</v>
      </c>
      <c r="X24" s="4">
        <v>200.32632881428572</v>
      </c>
      <c r="Y24" s="4"/>
      <c r="Z24">
        <v>22</v>
      </c>
      <c r="AA24">
        <f t="shared" si="7"/>
        <v>-153.51217651250008</v>
      </c>
      <c r="AB24">
        <f t="shared" si="7"/>
        <v>200.32632881428572</v>
      </c>
    </row>
    <row r="25" spans="1:28" x14ac:dyDescent="0.3">
      <c r="A25" t="s">
        <v>51</v>
      </c>
      <c r="B25">
        <v>4376.5332030999998</v>
      </c>
      <c r="C25">
        <v>4244.6601563000004</v>
      </c>
      <c r="D25">
        <v>4369.0668944999998</v>
      </c>
      <c r="E25">
        <v>4385.3066405999998</v>
      </c>
      <c r="F25">
        <v>4192.7998047000001</v>
      </c>
      <c r="G25">
        <v>4248.2001952999999</v>
      </c>
      <c r="H25">
        <v>4244.6601563000004</v>
      </c>
      <c r="I25">
        <v>4194.3300780999998</v>
      </c>
      <c r="J25">
        <v>4249.6103516000003</v>
      </c>
      <c r="L25" t="str">
        <f t="shared" si="0"/>
        <v>02OCT2023:00:00:00</v>
      </c>
      <c r="M25">
        <v>24</v>
      </c>
      <c r="N25">
        <f t="shared" si="1"/>
        <v>-131.87304679999943</v>
      </c>
      <c r="O25">
        <f t="shared" si="2"/>
        <v>-131.87304679999943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3.0131851097711473</v>
      </c>
      <c r="V25" s="3">
        <v>23</v>
      </c>
      <c r="W25" s="4">
        <v>-148.7187628578948</v>
      </c>
      <c r="X25" s="4">
        <v>231.84170809090909</v>
      </c>
      <c r="Y25" s="4"/>
      <c r="Z25">
        <v>23</v>
      </c>
      <c r="AA25">
        <f t="shared" si="7"/>
        <v>-148.7187628578948</v>
      </c>
      <c r="AB25">
        <f t="shared" si="7"/>
        <v>231.84170809090909</v>
      </c>
    </row>
    <row r="26" spans="1:28" x14ac:dyDescent="0.3">
      <c r="A26" t="s">
        <v>52</v>
      </c>
      <c r="B26">
        <v>4126.1357422000001</v>
      </c>
      <c r="C26">
        <v>4100.2597655999998</v>
      </c>
      <c r="D26">
        <v>3998.7739258000001</v>
      </c>
      <c r="E26">
        <v>4029.5053711</v>
      </c>
      <c r="F26">
        <v>4012.6398926000002</v>
      </c>
      <c r="G26">
        <v>4018.8999023000001</v>
      </c>
      <c r="H26">
        <v>4100.2597655999998</v>
      </c>
      <c r="I26">
        <v>4051.6398926000002</v>
      </c>
      <c r="J26">
        <v>4048.4790039</v>
      </c>
      <c r="L26" t="str">
        <f t="shared" si="0"/>
        <v>02OCT2023:01:00:00</v>
      </c>
      <c r="M26">
        <v>1</v>
      </c>
      <c r="N26">
        <f t="shared" si="1"/>
        <v>-25.875976600000286</v>
      </c>
      <c r="O26">
        <f t="shared" si="2"/>
        <v>-25.875976600000286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0.6271237355415642</v>
      </c>
      <c r="V26" s="3">
        <v>24</v>
      </c>
      <c r="W26" s="4">
        <v>-164.85626222499999</v>
      </c>
      <c r="X26" s="4">
        <v>180.54656110714285</v>
      </c>
      <c r="Y26" s="4"/>
      <c r="Z26">
        <v>24</v>
      </c>
      <c r="AA26">
        <f t="shared" si="7"/>
        <v>-164.85626222499999</v>
      </c>
      <c r="AB26">
        <f t="shared" si="7"/>
        <v>180.54656110714285</v>
      </c>
    </row>
    <row r="27" spans="1:28" x14ac:dyDescent="0.3">
      <c r="A27" t="s">
        <v>53</v>
      </c>
      <c r="B27">
        <v>3927.8291015999998</v>
      </c>
      <c r="C27">
        <v>3946.5700683999999</v>
      </c>
      <c r="D27">
        <v>3839.5163573999998</v>
      </c>
      <c r="E27">
        <v>3820.7917480000001</v>
      </c>
      <c r="F27">
        <v>3832.9599609000002</v>
      </c>
      <c r="G27">
        <v>3854.1398926000002</v>
      </c>
      <c r="H27">
        <v>3946.5700683999999</v>
      </c>
      <c r="I27">
        <v>3899.7700195000002</v>
      </c>
      <c r="J27">
        <v>3890.515625</v>
      </c>
      <c r="L27" t="str">
        <f t="shared" si="0"/>
        <v>02OCT2023:02:00:00</v>
      </c>
      <c r="M27">
        <v>2</v>
      </c>
      <c r="N27">
        <f t="shared" si="1"/>
        <v>18.740966800000024</v>
      </c>
      <c r="O27" t="str">
        <f t="shared" si="2"/>
        <v/>
      </c>
      <c r="P27">
        <f t="shared" si="3"/>
        <v>18.740966800000024</v>
      </c>
      <c r="Q27" t="str">
        <f t="shared" si="4"/>
        <v/>
      </c>
      <c r="R27">
        <f t="shared" si="5"/>
        <v>1</v>
      </c>
      <c r="S27">
        <f t="shared" si="6"/>
        <v>0.47713294838530268</v>
      </c>
      <c r="V27" s="3" t="s">
        <v>13</v>
      </c>
      <c r="W27" s="4">
        <v>-126.81567531519758</v>
      </c>
      <c r="X27" s="4">
        <v>179.98212354744899</v>
      </c>
      <c r="Y27" s="4"/>
    </row>
    <row r="28" spans="1:28" x14ac:dyDescent="0.3">
      <c r="A28" t="s">
        <v>54</v>
      </c>
      <c r="B28">
        <v>3818.4697265999998</v>
      </c>
      <c r="C28">
        <v>3810.5300293</v>
      </c>
      <c r="D28">
        <v>3755.7937012000002</v>
      </c>
      <c r="E28">
        <v>3734.3244629000001</v>
      </c>
      <c r="F28">
        <v>3682.7700195000002</v>
      </c>
      <c r="G28">
        <v>3710.5100097999998</v>
      </c>
      <c r="H28">
        <v>3810.5300293</v>
      </c>
      <c r="I28">
        <v>3765.3500976999999</v>
      </c>
      <c r="J28">
        <v>3763.2509765999998</v>
      </c>
      <c r="L28" t="str">
        <f t="shared" si="0"/>
        <v>02OCT2023:03:00:00</v>
      </c>
      <c r="M28">
        <v>3</v>
      </c>
      <c r="N28">
        <f t="shared" si="1"/>
        <v>-7.939697299999807</v>
      </c>
      <c r="O28">
        <f t="shared" si="2"/>
        <v>-7.939697299999807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0.20792877431214796</v>
      </c>
    </row>
    <row r="29" spans="1:28" x14ac:dyDescent="0.3">
      <c r="A29" t="s">
        <v>55</v>
      </c>
      <c r="B29">
        <v>3728.4260254000001</v>
      </c>
      <c r="C29">
        <v>3727.0500487999998</v>
      </c>
      <c r="D29">
        <v>3671.9179687999999</v>
      </c>
      <c r="E29">
        <v>3621.2751465000001</v>
      </c>
      <c r="F29">
        <v>3617.1899414</v>
      </c>
      <c r="G29">
        <v>3638.3701172000001</v>
      </c>
      <c r="H29">
        <v>3727.0500487999998</v>
      </c>
      <c r="I29">
        <v>3682.8601073999998</v>
      </c>
      <c r="J29">
        <v>3682.9125976999999</v>
      </c>
      <c r="L29" t="str">
        <f t="shared" si="0"/>
        <v>02OCT2023:04:00:00</v>
      </c>
      <c r="M29">
        <v>4</v>
      </c>
      <c r="N29">
        <f t="shared" si="1"/>
        <v>-1.3759766000002855</v>
      </c>
      <c r="O29">
        <f t="shared" si="2"/>
        <v>-1.3759766000002855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3.6905026159199855E-2</v>
      </c>
    </row>
    <row r="30" spans="1:28" x14ac:dyDescent="0.3">
      <c r="A30" t="s">
        <v>56</v>
      </c>
      <c r="B30">
        <v>3669.5952148000001</v>
      </c>
      <c r="C30">
        <v>3702.1000976999999</v>
      </c>
      <c r="D30">
        <v>3660.3105469000002</v>
      </c>
      <c r="E30">
        <v>3593.9445801000002</v>
      </c>
      <c r="F30">
        <v>3603.4499512000002</v>
      </c>
      <c r="G30">
        <v>3620.0800780999998</v>
      </c>
      <c r="H30">
        <v>3702.1000976999999</v>
      </c>
      <c r="I30">
        <v>3658.1999512000002</v>
      </c>
      <c r="J30">
        <v>3662.5053711</v>
      </c>
      <c r="L30" t="str">
        <f t="shared" si="0"/>
        <v>02OCT2023:05:00:00</v>
      </c>
      <c r="M30">
        <v>5</v>
      </c>
      <c r="N30">
        <f t="shared" si="1"/>
        <v>32.504882899999757</v>
      </c>
      <c r="O30" t="str">
        <f t="shared" si="2"/>
        <v/>
      </c>
      <c r="P30">
        <f t="shared" si="3"/>
        <v>32.504882899999757</v>
      </c>
      <c r="Q30" t="str">
        <f t="shared" si="4"/>
        <v/>
      </c>
      <c r="R30">
        <f t="shared" si="5"/>
        <v>1</v>
      </c>
      <c r="S30">
        <f t="shared" si="6"/>
        <v>0.8857893309023005</v>
      </c>
    </row>
    <row r="31" spans="1:28" x14ac:dyDescent="0.3">
      <c r="A31" t="s">
        <v>57</v>
      </c>
      <c r="B31">
        <v>3805.0837402000002</v>
      </c>
      <c r="C31">
        <v>3786.1999512000002</v>
      </c>
      <c r="D31">
        <v>3745.3850097999998</v>
      </c>
      <c r="E31">
        <v>3676.0791015999998</v>
      </c>
      <c r="F31">
        <v>3698.0900879000001</v>
      </c>
      <c r="G31">
        <v>3714.3300780999998</v>
      </c>
      <c r="H31">
        <v>3786.1999512000002</v>
      </c>
      <c r="I31">
        <v>3741.3100586</v>
      </c>
      <c r="J31">
        <v>3748.5720215000001</v>
      </c>
      <c r="L31" t="str">
        <f t="shared" si="0"/>
        <v>02OCT2023:06:00:00</v>
      </c>
      <c r="M31">
        <v>6</v>
      </c>
      <c r="N31">
        <f t="shared" si="1"/>
        <v>-18.883788999999979</v>
      </c>
      <c r="O31">
        <f t="shared" si="2"/>
        <v>-18.883788999999979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0.49627788215266505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4047.8398437999999</v>
      </c>
      <c r="C32">
        <v>3991.2199707</v>
      </c>
      <c r="D32">
        <v>3935.0310058999999</v>
      </c>
      <c r="E32">
        <v>3889.9501952999999</v>
      </c>
      <c r="F32">
        <v>3895.4199219000002</v>
      </c>
      <c r="G32">
        <v>3914.6000976999999</v>
      </c>
      <c r="H32">
        <v>3991.2199707</v>
      </c>
      <c r="I32">
        <v>3943.8999023000001</v>
      </c>
      <c r="J32">
        <v>3948.5444336</v>
      </c>
      <c r="L32" t="str">
        <f t="shared" si="0"/>
        <v>02OCT2023:07:00:00</v>
      </c>
      <c r="M32">
        <v>7</v>
      </c>
      <c r="N32">
        <f t="shared" si="1"/>
        <v>-56.61987309999995</v>
      </c>
      <c r="O32">
        <f t="shared" si="2"/>
        <v>-56.61987309999995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1.3987676213702858</v>
      </c>
      <c r="V32" s="3">
        <v>1</v>
      </c>
      <c r="W32" s="4">
        <v>17</v>
      </c>
      <c r="X32" s="4">
        <v>14</v>
      </c>
      <c r="Z32">
        <v>1</v>
      </c>
      <c r="AA32">
        <f>W32</f>
        <v>17</v>
      </c>
      <c r="AB32">
        <f>X32</f>
        <v>14</v>
      </c>
    </row>
    <row r="33" spans="1:28" x14ac:dyDescent="0.3">
      <c r="A33" t="s">
        <v>59</v>
      </c>
      <c r="B33">
        <v>4083.0607909999999</v>
      </c>
      <c r="C33">
        <v>4103.9399414</v>
      </c>
      <c r="D33">
        <v>4014.7551269999999</v>
      </c>
      <c r="E33">
        <v>3960.7727051000002</v>
      </c>
      <c r="F33">
        <v>4013.4599609000002</v>
      </c>
      <c r="G33">
        <v>4032.8701172000001</v>
      </c>
      <c r="H33">
        <v>4103.9399414</v>
      </c>
      <c r="I33">
        <v>4055.2800293</v>
      </c>
      <c r="J33">
        <v>4055.3500976999999</v>
      </c>
      <c r="L33" t="str">
        <f t="shared" si="0"/>
        <v>02OCT2023:08:00:00</v>
      </c>
      <c r="M33">
        <v>8</v>
      </c>
      <c r="N33">
        <f t="shared" si="1"/>
        <v>20.879150400000071</v>
      </c>
      <c r="O33" t="str">
        <f t="shared" si="2"/>
        <v/>
      </c>
      <c r="P33">
        <f t="shared" si="3"/>
        <v>20.879150400000071</v>
      </c>
      <c r="Q33" t="str">
        <f t="shared" si="4"/>
        <v/>
      </c>
      <c r="R33">
        <f t="shared" si="5"/>
        <v>1</v>
      </c>
      <c r="S33">
        <f t="shared" si="6"/>
        <v>0.51136026301696258</v>
      </c>
      <c r="V33" s="3">
        <v>2</v>
      </c>
      <c r="W33" s="4">
        <v>15</v>
      </c>
      <c r="X33" s="4">
        <v>16</v>
      </c>
      <c r="Z33">
        <v>2</v>
      </c>
      <c r="AA33">
        <f t="shared" ref="AA33:AA55" si="8">W33</f>
        <v>15</v>
      </c>
      <c r="AB33">
        <f t="shared" ref="AB33:AB55" si="9">X33</f>
        <v>16</v>
      </c>
    </row>
    <row r="34" spans="1:28" x14ac:dyDescent="0.3">
      <c r="A34" t="s">
        <v>60</v>
      </c>
      <c r="B34">
        <v>4052.1735840000001</v>
      </c>
      <c r="C34">
        <v>4153.7202147999997</v>
      </c>
      <c r="D34">
        <v>4136.5830077999999</v>
      </c>
      <c r="E34">
        <v>4105.1889647999997</v>
      </c>
      <c r="F34">
        <v>4047.3898926000002</v>
      </c>
      <c r="G34">
        <v>4074.1599120999999</v>
      </c>
      <c r="H34">
        <v>4153.7202147999997</v>
      </c>
      <c r="I34">
        <v>4104.4702147999997</v>
      </c>
      <c r="J34">
        <v>4116.9287108999997</v>
      </c>
      <c r="L34" t="str">
        <f t="shared" si="0"/>
        <v>02OCT2023:09:00:00</v>
      </c>
      <c r="M34">
        <v>9</v>
      </c>
      <c r="N34">
        <f t="shared" si="1"/>
        <v>101.54663079999955</v>
      </c>
      <c r="O34" t="str">
        <f t="shared" si="2"/>
        <v/>
      </c>
      <c r="P34">
        <f t="shared" si="3"/>
        <v>101.54663079999955</v>
      </c>
      <c r="Q34" t="str">
        <f t="shared" si="4"/>
        <v/>
      </c>
      <c r="R34">
        <f t="shared" si="5"/>
        <v>1</v>
      </c>
      <c r="S34">
        <f t="shared" si="6"/>
        <v>2.5059792897559037</v>
      </c>
      <c r="V34" s="3">
        <v>3</v>
      </c>
      <c r="W34" s="4">
        <v>14</v>
      </c>
      <c r="X34" s="4">
        <v>15</v>
      </c>
      <c r="Z34">
        <v>3</v>
      </c>
      <c r="AA34">
        <f t="shared" si="8"/>
        <v>14</v>
      </c>
      <c r="AB34">
        <f t="shared" si="9"/>
        <v>15</v>
      </c>
    </row>
    <row r="35" spans="1:28" x14ac:dyDescent="0.3">
      <c r="A35" t="s">
        <v>61</v>
      </c>
      <c r="B35">
        <v>4328.7587891000003</v>
      </c>
      <c r="C35">
        <v>4429.1201172000001</v>
      </c>
      <c r="D35">
        <v>4331.5898438000004</v>
      </c>
      <c r="E35">
        <v>4256.1225586</v>
      </c>
      <c r="F35">
        <v>4266.4101563000004</v>
      </c>
      <c r="G35">
        <v>4309.1499022999997</v>
      </c>
      <c r="H35">
        <v>4429.1201172000001</v>
      </c>
      <c r="I35">
        <v>4376.6000977000003</v>
      </c>
      <c r="J35">
        <v>4365.5903319999998</v>
      </c>
      <c r="L35" t="str">
        <f t="shared" si="0"/>
        <v>02OCT2023:10:00:00</v>
      </c>
      <c r="M35">
        <v>10</v>
      </c>
      <c r="N35">
        <f t="shared" si="1"/>
        <v>100.36132809999981</v>
      </c>
      <c r="O35" t="str">
        <f t="shared" si="2"/>
        <v/>
      </c>
      <c r="P35">
        <f t="shared" si="3"/>
        <v>100.36132809999981</v>
      </c>
      <c r="Q35" t="str">
        <f t="shared" si="4"/>
        <v/>
      </c>
      <c r="R35">
        <f t="shared" si="5"/>
        <v>1</v>
      </c>
      <c r="S35">
        <f t="shared" si="6"/>
        <v>2.3184781825384664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3">
      <c r="A36" t="s">
        <v>62</v>
      </c>
      <c r="B36">
        <v>4602.2446289</v>
      </c>
      <c r="C36">
        <v>4714.6601563000004</v>
      </c>
      <c r="D36">
        <v>4570.4516602000003</v>
      </c>
      <c r="E36">
        <v>4536.9882813000004</v>
      </c>
      <c r="F36">
        <v>4539.0600586</v>
      </c>
      <c r="G36">
        <v>4588.9599608999997</v>
      </c>
      <c r="H36">
        <v>4714.6601563000004</v>
      </c>
      <c r="I36">
        <v>4658.75</v>
      </c>
      <c r="J36">
        <v>4638.9155272999997</v>
      </c>
      <c r="L36" t="str">
        <f t="shared" si="0"/>
        <v>02OCT2023:11:00:00</v>
      </c>
      <c r="M36">
        <v>11</v>
      </c>
      <c r="N36">
        <f t="shared" si="1"/>
        <v>112.41552740000043</v>
      </c>
      <c r="O36" t="str">
        <f t="shared" si="2"/>
        <v/>
      </c>
      <c r="P36">
        <f t="shared" si="3"/>
        <v>112.41552740000043</v>
      </c>
      <c r="Q36" t="str">
        <f t="shared" si="4"/>
        <v/>
      </c>
      <c r="R36">
        <f t="shared" si="5"/>
        <v>1</v>
      </c>
      <c r="S36">
        <f t="shared" si="6"/>
        <v>2.442623903433601</v>
      </c>
      <c r="V36" s="3">
        <v>5</v>
      </c>
      <c r="W36" s="4">
        <v>15</v>
      </c>
      <c r="X36" s="4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3">
      <c r="A37" t="s">
        <v>63</v>
      </c>
      <c r="B37">
        <v>4878.3764647999997</v>
      </c>
      <c r="C37">
        <v>4973.2402344000002</v>
      </c>
      <c r="D37">
        <v>4904.3466797000001</v>
      </c>
      <c r="E37">
        <v>4937.9907227000003</v>
      </c>
      <c r="F37">
        <v>4827.4399414</v>
      </c>
      <c r="G37">
        <v>4875.1000977000003</v>
      </c>
      <c r="H37">
        <v>4973.2402344000002</v>
      </c>
      <c r="I37">
        <v>4914.2700194999998</v>
      </c>
      <c r="J37">
        <v>4917.3764647999997</v>
      </c>
      <c r="L37" t="str">
        <f t="shared" si="0"/>
        <v>02OCT2023:12:00:00</v>
      </c>
      <c r="M37">
        <v>12</v>
      </c>
      <c r="N37">
        <f t="shared" si="1"/>
        <v>94.863769600000523</v>
      </c>
      <c r="O37" t="str">
        <f t="shared" si="2"/>
        <v/>
      </c>
      <c r="P37">
        <f t="shared" si="3"/>
        <v>94.863769600000523</v>
      </c>
      <c r="Q37" t="str">
        <f t="shared" si="4"/>
        <v/>
      </c>
      <c r="R37">
        <f t="shared" si="5"/>
        <v>1</v>
      </c>
      <c r="S37">
        <f t="shared" si="6"/>
        <v>1.9445766493113334</v>
      </c>
      <c r="V37" s="3">
        <v>6</v>
      </c>
      <c r="W37" s="4">
        <v>14</v>
      </c>
      <c r="X37" s="4">
        <v>16</v>
      </c>
      <c r="Z37">
        <v>6</v>
      </c>
      <c r="AA37">
        <f t="shared" si="8"/>
        <v>14</v>
      </c>
      <c r="AB37">
        <f t="shared" si="9"/>
        <v>16</v>
      </c>
    </row>
    <row r="38" spans="1:28" x14ac:dyDescent="0.3">
      <c r="A38" t="s">
        <v>64</v>
      </c>
      <c r="B38">
        <v>5097.5952147999997</v>
      </c>
      <c r="C38">
        <v>5223.7299805000002</v>
      </c>
      <c r="D38">
        <v>5159.6147461</v>
      </c>
      <c r="E38">
        <v>5222.9790039</v>
      </c>
      <c r="F38">
        <v>5069.9599608999997</v>
      </c>
      <c r="G38">
        <v>5127.6000977000003</v>
      </c>
      <c r="H38">
        <v>5223.7299805000002</v>
      </c>
      <c r="I38">
        <v>5161.7900391000003</v>
      </c>
      <c r="J38">
        <v>5167.3349608999997</v>
      </c>
      <c r="L38" t="str">
        <f t="shared" si="0"/>
        <v>02OCT2023:13:00:00</v>
      </c>
      <c r="M38">
        <v>13</v>
      </c>
      <c r="N38">
        <f t="shared" si="1"/>
        <v>126.13476570000057</v>
      </c>
      <c r="O38" t="str">
        <f t="shared" si="2"/>
        <v/>
      </c>
      <c r="P38">
        <f t="shared" si="3"/>
        <v>126.13476570000057</v>
      </c>
      <c r="Q38" t="str">
        <f t="shared" si="4"/>
        <v/>
      </c>
      <c r="R38">
        <f t="shared" si="5"/>
        <v>1</v>
      </c>
      <c r="S38">
        <f t="shared" si="6"/>
        <v>2.474397443990644</v>
      </c>
      <c r="V38" s="3">
        <v>7</v>
      </c>
      <c r="W38" s="4">
        <v>18</v>
      </c>
      <c r="X38" s="4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3">
      <c r="A39" t="s">
        <v>65</v>
      </c>
      <c r="B39">
        <v>5340.3535155999998</v>
      </c>
      <c r="C39">
        <v>5454.4799805000002</v>
      </c>
      <c r="D39">
        <v>5380.7104491999999</v>
      </c>
      <c r="E39">
        <v>5474.3623047000001</v>
      </c>
      <c r="F39">
        <v>5290.7202147999997</v>
      </c>
      <c r="G39">
        <v>5356.0698241999999</v>
      </c>
      <c r="H39">
        <v>5454.4799805000002</v>
      </c>
      <c r="I39">
        <v>5389.8100586</v>
      </c>
      <c r="J39">
        <v>5394.1083983999997</v>
      </c>
      <c r="L39" t="str">
        <f t="shared" si="0"/>
        <v>02OCT2023:14:00:00</v>
      </c>
      <c r="M39">
        <v>14</v>
      </c>
      <c r="N39">
        <f t="shared" si="1"/>
        <v>114.12646490000043</v>
      </c>
      <c r="O39" t="str">
        <f t="shared" si="2"/>
        <v/>
      </c>
      <c r="P39">
        <f t="shared" si="3"/>
        <v>114.12646490000043</v>
      </c>
      <c r="Q39" t="str">
        <f t="shared" si="4"/>
        <v/>
      </c>
      <c r="R39">
        <f t="shared" si="5"/>
        <v>1</v>
      </c>
      <c r="S39">
        <f t="shared" si="6"/>
        <v>2.1370582409314167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3">
      <c r="A40" t="s">
        <v>66</v>
      </c>
      <c r="B40">
        <v>5456.3974608999997</v>
      </c>
      <c r="C40">
        <v>5640.5600586</v>
      </c>
      <c r="D40">
        <v>5487.4428711</v>
      </c>
      <c r="E40">
        <v>5652.2919922000001</v>
      </c>
      <c r="F40">
        <v>5445.75</v>
      </c>
      <c r="G40">
        <v>5519.4501952999999</v>
      </c>
      <c r="H40">
        <v>5640.5600586</v>
      </c>
      <c r="I40">
        <v>5573.6699219000002</v>
      </c>
      <c r="J40">
        <v>5558.2778319999998</v>
      </c>
      <c r="L40" t="str">
        <f t="shared" si="0"/>
        <v>02OCT2023:15:00:00</v>
      </c>
      <c r="M40">
        <v>15</v>
      </c>
      <c r="N40">
        <f t="shared" si="1"/>
        <v>184.16259770000033</v>
      </c>
      <c r="O40" t="str">
        <f t="shared" si="2"/>
        <v/>
      </c>
      <c r="P40">
        <f t="shared" si="3"/>
        <v>184.16259770000033</v>
      </c>
      <c r="Q40" t="str">
        <f t="shared" si="4"/>
        <v/>
      </c>
      <c r="R40">
        <f t="shared" si="5"/>
        <v>1</v>
      </c>
      <c r="S40">
        <f t="shared" si="6"/>
        <v>3.3751683050894141</v>
      </c>
      <c r="V40" s="3">
        <v>9</v>
      </c>
      <c r="W40" s="4">
        <v>10</v>
      </c>
      <c r="X40" s="4">
        <v>20</v>
      </c>
      <c r="Z40">
        <v>9</v>
      </c>
      <c r="AA40">
        <f t="shared" si="8"/>
        <v>10</v>
      </c>
      <c r="AB40">
        <f t="shared" si="9"/>
        <v>20</v>
      </c>
    </row>
    <row r="41" spans="1:28" x14ac:dyDescent="0.3">
      <c r="A41" t="s">
        <v>67</v>
      </c>
      <c r="B41">
        <v>5543.5981444999998</v>
      </c>
      <c r="C41">
        <v>5746.6401366999999</v>
      </c>
      <c r="D41">
        <v>5584.4790039</v>
      </c>
      <c r="E41">
        <v>5723.2172852000003</v>
      </c>
      <c r="F41">
        <v>5550.3500977000003</v>
      </c>
      <c r="G41">
        <v>5632.2202147999997</v>
      </c>
      <c r="H41">
        <v>5746.6401366999999</v>
      </c>
      <c r="I41">
        <v>5678.5</v>
      </c>
      <c r="J41">
        <v>5662.6953125</v>
      </c>
      <c r="L41" t="str">
        <f t="shared" si="0"/>
        <v>02OCT2023:16:00:00</v>
      </c>
      <c r="M41">
        <v>16</v>
      </c>
      <c r="N41">
        <f t="shared" si="1"/>
        <v>203.0419922000001</v>
      </c>
      <c r="O41" t="str">
        <f t="shared" si="2"/>
        <v/>
      </c>
      <c r="P41">
        <f t="shared" si="3"/>
        <v>203.0419922000001</v>
      </c>
      <c r="Q41" t="str">
        <f t="shared" si="4"/>
        <v/>
      </c>
      <c r="R41">
        <f t="shared" si="5"/>
        <v>1</v>
      </c>
      <c r="S41">
        <f t="shared" si="6"/>
        <v>3.6626390821897012</v>
      </c>
      <c r="V41" s="3">
        <v>10</v>
      </c>
      <c r="W41" s="4">
        <v>10</v>
      </c>
      <c r="X41" s="4">
        <v>20</v>
      </c>
      <c r="Z41">
        <v>10</v>
      </c>
      <c r="AA41">
        <f t="shared" si="8"/>
        <v>10</v>
      </c>
      <c r="AB41">
        <f t="shared" si="9"/>
        <v>20</v>
      </c>
    </row>
    <row r="42" spans="1:28" x14ac:dyDescent="0.3">
      <c r="A42" t="s">
        <v>68</v>
      </c>
      <c r="B42">
        <v>5590.6328125</v>
      </c>
      <c r="C42">
        <v>5763.1801758000001</v>
      </c>
      <c r="D42">
        <v>5602.9082030999998</v>
      </c>
      <c r="E42">
        <v>5801.2128905999998</v>
      </c>
      <c r="F42">
        <v>5565.1401366999999</v>
      </c>
      <c r="G42">
        <v>5653.8798827999999</v>
      </c>
      <c r="H42">
        <v>5763.1801758000001</v>
      </c>
      <c r="I42">
        <v>5694.8398438000004</v>
      </c>
      <c r="J42">
        <v>5679.8896483999997</v>
      </c>
      <c r="L42" t="str">
        <f t="shared" si="0"/>
        <v>02OCT2023:17:00:00</v>
      </c>
      <c r="M42">
        <v>17</v>
      </c>
      <c r="N42">
        <f t="shared" si="1"/>
        <v>172.54736330000014</v>
      </c>
      <c r="O42" t="str">
        <f t="shared" si="2"/>
        <v/>
      </c>
      <c r="P42">
        <f t="shared" si="3"/>
        <v>172.54736330000014</v>
      </c>
      <c r="Q42" t="str">
        <f t="shared" si="4"/>
        <v/>
      </c>
      <c r="R42">
        <f t="shared" si="5"/>
        <v>1</v>
      </c>
      <c r="S42">
        <f t="shared" si="6"/>
        <v>3.0863655168732325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3">
      <c r="A43" t="s">
        <v>69</v>
      </c>
      <c r="B43">
        <v>5497.6855469000002</v>
      </c>
      <c r="C43">
        <v>5675.3999022999997</v>
      </c>
      <c r="D43">
        <v>5540.4970702999999</v>
      </c>
      <c r="E43">
        <v>5738.2534180000002</v>
      </c>
      <c r="F43">
        <v>5480.0400391000003</v>
      </c>
      <c r="G43">
        <v>5573.5498047000001</v>
      </c>
      <c r="H43">
        <v>5675.3999022999997</v>
      </c>
      <c r="I43">
        <v>5608.1000977000003</v>
      </c>
      <c r="J43">
        <v>5598.5087891000003</v>
      </c>
      <c r="L43" t="str">
        <f t="shared" si="0"/>
        <v>02OCT2023:18:00:00</v>
      </c>
      <c r="M43">
        <v>18</v>
      </c>
      <c r="N43">
        <f t="shared" si="1"/>
        <v>177.71435539999948</v>
      </c>
      <c r="O43" t="str">
        <f t="shared" si="2"/>
        <v/>
      </c>
      <c r="P43">
        <f t="shared" si="3"/>
        <v>177.71435539999948</v>
      </c>
      <c r="Q43" t="str">
        <f t="shared" si="4"/>
        <v/>
      </c>
      <c r="R43">
        <f t="shared" si="5"/>
        <v>1</v>
      </c>
      <c r="S43">
        <f t="shared" si="6"/>
        <v>3.2325303781735557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3">
      <c r="A44" t="s">
        <v>70</v>
      </c>
      <c r="B44">
        <v>5332.1000977000003</v>
      </c>
      <c r="C44">
        <v>5444.3198241999999</v>
      </c>
      <c r="D44">
        <v>5318.1899414</v>
      </c>
      <c r="E44">
        <v>5495.6977539</v>
      </c>
      <c r="F44">
        <v>5265.1098633000001</v>
      </c>
      <c r="G44">
        <v>5356.6801758000001</v>
      </c>
      <c r="H44">
        <v>5444.3198241999999</v>
      </c>
      <c r="I44">
        <v>5379.7597655999998</v>
      </c>
      <c r="J44">
        <v>5373.0410155999998</v>
      </c>
      <c r="L44" t="str">
        <f t="shared" si="0"/>
        <v>02OCT2023:19:00:00</v>
      </c>
      <c r="M44">
        <v>19</v>
      </c>
      <c r="N44">
        <f t="shared" si="1"/>
        <v>112.21972649999952</v>
      </c>
      <c r="O44" t="str">
        <f t="shared" si="2"/>
        <v/>
      </c>
      <c r="P44">
        <f t="shared" si="3"/>
        <v>112.21972649999952</v>
      </c>
      <c r="Q44" t="str">
        <f t="shared" si="4"/>
        <v/>
      </c>
      <c r="R44">
        <f t="shared" si="5"/>
        <v>1</v>
      </c>
      <c r="S44">
        <f t="shared" si="6"/>
        <v>2.1046065235798084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71</v>
      </c>
      <c r="B45">
        <v>5241.4057616999999</v>
      </c>
      <c r="C45">
        <v>5324.3100586</v>
      </c>
      <c r="D45">
        <v>5146.0986327999999</v>
      </c>
      <c r="E45">
        <v>5250.3349608999997</v>
      </c>
      <c r="F45">
        <v>5169.2597655999998</v>
      </c>
      <c r="G45">
        <v>5245.9101563000004</v>
      </c>
      <c r="H45">
        <v>5324.3100586</v>
      </c>
      <c r="I45">
        <v>5261.1801758000001</v>
      </c>
      <c r="J45">
        <v>5246.3837891000003</v>
      </c>
      <c r="L45" t="str">
        <f t="shared" si="0"/>
        <v>02OCT2023:20:00:00</v>
      </c>
      <c r="M45">
        <v>20</v>
      </c>
      <c r="N45">
        <f t="shared" si="1"/>
        <v>82.90429690000019</v>
      </c>
      <c r="O45" t="str">
        <f t="shared" si="2"/>
        <v/>
      </c>
      <c r="P45">
        <f t="shared" si="3"/>
        <v>82.90429690000019</v>
      </c>
      <c r="Q45" t="str">
        <f t="shared" si="4"/>
        <v/>
      </c>
      <c r="R45">
        <f t="shared" si="5"/>
        <v>1</v>
      </c>
      <c r="S45">
        <f t="shared" si="6"/>
        <v>1.5817187348058124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3">
      <c r="A46" t="s">
        <v>72</v>
      </c>
      <c r="B46">
        <v>5155.4755858999997</v>
      </c>
      <c r="C46">
        <v>5170.0200194999998</v>
      </c>
      <c r="D46">
        <v>5049.9785155999998</v>
      </c>
      <c r="E46">
        <v>5139.7607422000001</v>
      </c>
      <c r="F46">
        <v>5037.9199219000002</v>
      </c>
      <c r="G46">
        <v>5101.3701172000001</v>
      </c>
      <c r="H46">
        <v>5170.0200194999998</v>
      </c>
      <c r="I46">
        <v>5108.7099608999997</v>
      </c>
      <c r="J46">
        <v>5107.5439452999999</v>
      </c>
      <c r="L46" t="str">
        <f t="shared" si="0"/>
        <v>02OCT2023:21:00:00</v>
      </c>
      <c r="M46">
        <v>21</v>
      </c>
      <c r="N46">
        <f t="shared" si="1"/>
        <v>14.544433600000048</v>
      </c>
      <c r="O46" t="str">
        <f t="shared" si="2"/>
        <v/>
      </c>
      <c r="P46">
        <f t="shared" si="3"/>
        <v>14.544433600000048</v>
      </c>
      <c r="Q46" t="str">
        <f t="shared" si="4"/>
        <v/>
      </c>
      <c r="R46">
        <f t="shared" si="5"/>
        <v>1</v>
      </c>
      <c r="S46">
        <f t="shared" si="6"/>
        <v>0.28211623462592739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3">
      <c r="A47" t="s">
        <v>73</v>
      </c>
      <c r="B47">
        <v>4957.0888672000001</v>
      </c>
      <c r="C47">
        <v>4944.7597655999998</v>
      </c>
      <c r="D47">
        <v>4853.4467772999997</v>
      </c>
      <c r="E47">
        <v>4902.2612305000002</v>
      </c>
      <c r="F47">
        <v>4829.3598633000001</v>
      </c>
      <c r="G47">
        <v>4880.9399414</v>
      </c>
      <c r="H47">
        <v>4944.7597655999998</v>
      </c>
      <c r="I47">
        <v>4886.1201172000001</v>
      </c>
      <c r="J47">
        <v>4890.9833983999997</v>
      </c>
      <c r="L47" t="str">
        <f t="shared" si="0"/>
        <v>02OCT2023:22:00:00</v>
      </c>
      <c r="M47">
        <v>22</v>
      </c>
      <c r="N47">
        <f t="shared" si="1"/>
        <v>-12.329101600000286</v>
      </c>
      <c r="O47">
        <f t="shared" si="2"/>
        <v>-12.329101600000286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0.24871657398719077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3">
      <c r="A48" t="s">
        <v>74</v>
      </c>
      <c r="B48">
        <v>4652.0253905999998</v>
      </c>
      <c r="C48">
        <v>4631.2402344000002</v>
      </c>
      <c r="D48">
        <v>4585.7548827999999</v>
      </c>
      <c r="E48">
        <v>4607.1552733999997</v>
      </c>
      <c r="F48">
        <v>4499.6098633000001</v>
      </c>
      <c r="G48">
        <v>4562.5097655999998</v>
      </c>
      <c r="H48">
        <v>4631.2402344000002</v>
      </c>
      <c r="I48">
        <v>4576.3300780999998</v>
      </c>
      <c r="J48">
        <v>4585.6342772999997</v>
      </c>
      <c r="L48" t="str">
        <f t="shared" si="0"/>
        <v>02OCT2023:23:00:00</v>
      </c>
      <c r="M48">
        <v>23</v>
      </c>
      <c r="N48">
        <f t="shared" si="1"/>
        <v>-20.785156199999619</v>
      </c>
      <c r="O48">
        <f t="shared" si="2"/>
        <v>-20.785156199999619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0.44679799559990857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3">
      <c r="A49" t="s">
        <v>75</v>
      </c>
      <c r="B49">
        <v>4312.2944336</v>
      </c>
      <c r="C49">
        <v>4341.5698241999999</v>
      </c>
      <c r="D49">
        <v>4291.3818358999997</v>
      </c>
      <c r="E49">
        <v>4313.8012694999998</v>
      </c>
      <c r="F49">
        <v>4198.3598633000001</v>
      </c>
      <c r="G49">
        <v>4268.7597655999998</v>
      </c>
      <c r="H49">
        <v>4341.5698241999999</v>
      </c>
      <c r="I49">
        <v>4290.0898438000004</v>
      </c>
      <c r="J49">
        <v>4294.4863280999998</v>
      </c>
      <c r="L49" t="str">
        <f t="shared" si="0"/>
        <v>03OCT2023:00:00:00</v>
      </c>
      <c r="M49">
        <v>24</v>
      </c>
      <c r="N49">
        <f t="shared" si="1"/>
        <v>29.27539059999981</v>
      </c>
      <c r="O49" t="str">
        <f t="shared" si="2"/>
        <v/>
      </c>
      <c r="P49">
        <f t="shared" si="3"/>
        <v>29.27539059999981</v>
      </c>
      <c r="Q49" t="str">
        <f t="shared" si="4"/>
        <v/>
      </c>
      <c r="R49">
        <f t="shared" si="5"/>
        <v>1</v>
      </c>
      <c r="S49">
        <f t="shared" si="6"/>
        <v>0.67888199775728342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3">
      <c r="A50" t="s">
        <v>76</v>
      </c>
      <c r="B50">
        <v>4122.1240233999997</v>
      </c>
      <c r="C50">
        <v>4109.9599608999997</v>
      </c>
      <c r="D50">
        <v>4007.5166015999998</v>
      </c>
      <c r="E50">
        <v>4047.1083984000002</v>
      </c>
      <c r="F50">
        <v>3991.0400390999998</v>
      </c>
      <c r="G50">
        <v>4022.3200683999999</v>
      </c>
      <c r="H50">
        <v>4109.9599608999997</v>
      </c>
      <c r="I50">
        <v>4061.2299804999998</v>
      </c>
      <c r="J50">
        <v>4054.1967773000001</v>
      </c>
      <c r="L50" t="str">
        <f t="shared" si="0"/>
        <v>03OCT2023:01:00:00</v>
      </c>
      <c r="M50">
        <v>1</v>
      </c>
      <c r="N50">
        <f t="shared" si="1"/>
        <v>-12.1640625</v>
      </c>
      <c r="O50">
        <f t="shared" si="2"/>
        <v>-12.1640625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0.29509210375399791</v>
      </c>
      <c r="V50" s="3">
        <v>19</v>
      </c>
      <c r="W50" s="4">
        <v>14</v>
      </c>
      <c r="X50" s="4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3">
      <c r="A51" t="s">
        <v>77</v>
      </c>
      <c r="B51">
        <v>3903.546875</v>
      </c>
      <c r="C51">
        <v>3957.8898926000002</v>
      </c>
      <c r="D51">
        <v>3813.7880859000002</v>
      </c>
      <c r="E51">
        <v>3835.5756836</v>
      </c>
      <c r="F51">
        <v>3825.4799804999998</v>
      </c>
      <c r="G51">
        <v>3857.3999023000001</v>
      </c>
      <c r="H51">
        <v>3957.8898926000002</v>
      </c>
      <c r="I51">
        <v>3910.9599609000002</v>
      </c>
      <c r="J51">
        <v>3891.7006836</v>
      </c>
      <c r="L51" t="str">
        <f t="shared" si="0"/>
        <v>03OCT2023:02:00:00</v>
      </c>
      <c r="M51">
        <v>2</v>
      </c>
      <c r="N51">
        <f t="shared" si="1"/>
        <v>54.343017600000167</v>
      </c>
      <c r="O51" t="str">
        <f t="shared" si="2"/>
        <v/>
      </c>
      <c r="P51">
        <f t="shared" si="3"/>
        <v>54.343017600000167</v>
      </c>
      <c r="Q51" t="str">
        <f t="shared" si="4"/>
        <v/>
      </c>
      <c r="R51">
        <f t="shared" si="5"/>
        <v>1</v>
      </c>
      <c r="S51">
        <f t="shared" si="6"/>
        <v>1.3921446146333305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78</v>
      </c>
      <c r="B52">
        <v>3813.1042480000001</v>
      </c>
      <c r="C52">
        <v>3827.1000976999999</v>
      </c>
      <c r="D52">
        <v>3694.8278808999999</v>
      </c>
      <c r="E52">
        <v>3713.1333008000001</v>
      </c>
      <c r="F52">
        <v>3683.6000976999999</v>
      </c>
      <c r="G52">
        <v>3723.6699219000002</v>
      </c>
      <c r="H52">
        <v>3827.1000976999999</v>
      </c>
      <c r="I52">
        <v>3781.7199707</v>
      </c>
      <c r="J52">
        <v>3762.3388672000001</v>
      </c>
      <c r="L52" t="str">
        <f t="shared" si="0"/>
        <v>03OCT2023:03:00:00</v>
      </c>
      <c r="M52">
        <v>3</v>
      </c>
      <c r="N52">
        <f t="shared" si="1"/>
        <v>13.995849699999781</v>
      </c>
      <c r="O52" t="str">
        <f t="shared" si="2"/>
        <v/>
      </c>
      <c r="P52">
        <f t="shared" si="3"/>
        <v>13.995849699999781</v>
      </c>
      <c r="Q52" t="str">
        <f t="shared" si="4"/>
        <v/>
      </c>
      <c r="R52">
        <f t="shared" si="5"/>
        <v>1</v>
      </c>
      <c r="S52">
        <f t="shared" si="6"/>
        <v>0.3670460808235364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3">
      <c r="A53" t="s">
        <v>79</v>
      </c>
      <c r="B53">
        <v>3779.4272461</v>
      </c>
      <c r="C53">
        <v>3731.9399414</v>
      </c>
      <c r="D53">
        <v>3607.2231445000002</v>
      </c>
      <c r="E53">
        <v>3606.0144043</v>
      </c>
      <c r="F53">
        <v>3605.0200195000002</v>
      </c>
      <c r="G53">
        <v>3641.5300293</v>
      </c>
      <c r="H53">
        <v>3731.9399414</v>
      </c>
      <c r="I53">
        <v>3687.6899414</v>
      </c>
      <c r="J53">
        <v>3671.9887695000002</v>
      </c>
      <c r="L53" t="str">
        <f t="shared" si="0"/>
        <v>03OCT2023:04:00:00</v>
      </c>
      <c r="M53">
        <v>4</v>
      </c>
      <c r="N53">
        <f t="shared" si="1"/>
        <v>-47.487304700000095</v>
      </c>
      <c r="O53">
        <f t="shared" si="2"/>
        <v>-47.487304700000095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1.2564682849498521</v>
      </c>
      <c r="V53" s="3">
        <v>22</v>
      </c>
      <c r="W53" s="4">
        <v>16</v>
      </c>
      <c r="X53" s="4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3">
      <c r="A54" t="s">
        <v>80</v>
      </c>
      <c r="B54">
        <v>3755.4694823999998</v>
      </c>
      <c r="C54">
        <v>3704.3500976999999</v>
      </c>
      <c r="D54">
        <v>3598.3198241999999</v>
      </c>
      <c r="E54">
        <v>3553.3981933999999</v>
      </c>
      <c r="F54">
        <v>3584.4199219000002</v>
      </c>
      <c r="G54">
        <v>3624.5900879000001</v>
      </c>
      <c r="H54">
        <v>3704.3500976999999</v>
      </c>
      <c r="I54">
        <v>3660.4299316000001</v>
      </c>
      <c r="J54">
        <v>3649.9990234000002</v>
      </c>
      <c r="L54" t="str">
        <f t="shared" si="0"/>
        <v>03OCT2023:05:00:00</v>
      </c>
      <c r="M54">
        <v>5</v>
      </c>
      <c r="N54">
        <f t="shared" si="1"/>
        <v>-51.119384699999955</v>
      </c>
      <c r="O54">
        <f t="shared" si="2"/>
        <v>-51.119384699999955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1.3611982453744025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3">
      <c r="A55" t="s">
        <v>81</v>
      </c>
      <c r="B55">
        <v>3741.1923827999999</v>
      </c>
      <c r="C55">
        <v>3783.4699707</v>
      </c>
      <c r="D55">
        <v>3701.7651366999999</v>
      </c>
      <c r="E55">
        <v>3643.7368164</v>
      </c>
      <c r="F55">
        <v>3669.4199219000002</v>
      </c>
      <c r="G55">
        <v>3711.8300780999998</v>
      </c>
      <c r="H55">
        <v>3783.4699707</v>
      </c>
      <c r="I55">
        <v>3738.6101073999998</v>
      </c>
      <c r="J55">
        <v>3735.1020508000001</v>
      </c>
      <c r="L55" t="str">
        <f t="shared" si="0"/>
        <v>03OCT2023:06:00:00</v>
      </c>
      <c r="M55">
        <v>6</v>
      </c>
      <c r="N55">
        <f t="shared" si="1"/>
        <v>42.277587900000071</v>
      </c>
      <c r="O55" t="str">
        <f t="shared" si="2"/>
        <v/>
      </c>
      <c r="P55">
        <f t="shared" si="3"/>
        <v>42.277587900000071</v>
      </c>
      <c r="Q55" t="str">
        <f t="shared" si="4"/>
        <v/>
      </c>
      <c r="R55">
        <f t="shared" si="5"/>
        <v>1</v>
      </c>
      <c r="S55">
        <f t="shared" si="6"/>
        <v>1.130056505363632</v>
      </c>
      <c r="V55" s="3">
        <v>24</v>
      </c>
      <c r="W55" s="4">
        <v>16</v>
      </c>
      <c r="X55" s="4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3">
      <c r="A56" t="s">
        <v>82</v>
      </c>
      <c r="B56">
        <v>3951.1347655999998</v>
      </c>
      <c r="C56">
        <v>4010.2800293</v>
      </c>
      <c r="D56">
        <v>3876.5927734000002</v>
      </c>
      <c r="E56">
        <v>3785.3955077999999</v>
      </c>
      <c r="F56">
        <v>3887.7199707</v>
      </c>
      <c r="G56">
        <v>3935.1000976999999</v>
      </c>
      <c r="H56">
        <v>4010.2800293</v>
      </c>
      <c r="I56">
        <v>3962.7299804999998</v>
      </c>
      <c r="J56">
        <v>3949.5036620999999</v>
      </c>
      <c r="L56" t="str">
        <f t="shared" si="0"/>
        <v>03OCT2023:07:00:00</v>
      </c>
      <c r="M56">
        <v>7</v>
      </c>
      <c r="N56">
        <f t="shared" si="1"/>
        <v>59.145263700000214</v>
      </c>
      <c r="O56" t="str">
        <f t="shared" si="2"/>
        <v/>
      </c>
      <c r="P56">
        <f t="shared" si="3"/>
        <v>59.145263700000214</v>
      </c>
      <c r="Q56" t="str">
        <f t="shared" si="4"/>
        <v/>
      </c>
      <c r="R56">
        <f t="shared" si="5"/>
        <v>1</v>
      </c>
      <c r="S56">
        <f t="shared" si="6"/>
        <v>1.4969184097424404</v>
      </c>
      <c r="V56" s="3" t="s">
        <v>13</v>
      </c>
      <c r="W56" s="4">
        <v>329</v>
      </c>
      <c r="X56" s="4">
        <v>392</v>
      </c>
    </row>
    <row r="57" spans="1:28" x14ac:dyDescent="0.3">
      <c r="A57" t="s">
        <v>83</v>
      </c>
      <c r="B57">
        <v>3988.6000976999999</v>
      </c>
      <c r="C57">
        <v>4101.7099608999997</v>
      </c>
      <c r="D57">
        <v>3956.1179198999998</v>
      </c>
      <c r="E57">
        <v>3887.2785644999999</v>
      </c>
      <c r="F57">
        <v>3982.3000487999998</v>
      </c>
      <c r="G57">
        <v>4036.4499512000002</v>
      </c>
      <c r="H57">
        <v>4101.7099608999997</v>
      </c>
      <c r="I57">
        <v>4053.0700683999999</v>
      </c>
      <c r="J57">
        <v>4039.5327148000001</v>
      </c>
      <c r="L57" t="str">
        <f t="shared" si="0"/>
        <v>03OCT2023:08:00:00</v>
      </c>
      <c r="M57">
        <v>8</v>
      </c>
      <c r="N57">
        <f t="shared" si="1"/>
        <v>113.10986319999984</v>
      </c>
      <c r="O57" t="str">
        <f t="shared" si="2"/>
        <v/>
      </c>
      <c r="P57">
        <f t="shared" si="3"/>
        <v>113.10986319999984</v>
      </c>
      <c r="Q57" t="str">
        <f t="shared" si="4"/>
        <v/>
      </c>
      <c r="R57">
        <f t="shared" si="5"/>
        <v>1</v>
      </c>
      <c r="S57">
        <f t="shared" si="6"/>
        <v>2.835828622308461</v>
      </c>
    </row>
    <row r="58" spans="1:28" x14ac:dyDescent="0.3">
      <c r="A58" t="s">
        <v>84</v>
      </c>
      <c r="B58">
        <v>4065.9423827999999</v>
      </c>
      <c r="C58">
        <v>4158.1499022999997</v>
      </c>
      <c r="D58">
        <v>4071.9370116999999</v>
      </c>
      <c r="E58">
        <v>4006.1127929999998</v>
      </c>
      <c r="F58">
        <v>4027.7800293</v>
      </c>
      <c r="G58">
        <v>4073.0400390999998</v>
      </c>
      <c r="H58">
        <v>4158.1499022999997</v>
      </c>
      <c r="I58">
        <v>4108.8398438000004</v>
      </c>
      <c r="J58">
        <v>4104.5664063000004</v>
      </c>
      <c r="L58" t="str">
        <f t="shared" si="0"/>
        <v>03OCT2023:09:00:00</v>
      </c>
      <c r="M58">
        <v>9</v>
      </c>
      <c r="N58">
        <f t="shared" si="1"/>
        <v>92.207519499999762</v>
      </c>
      <c r="O58" t="str">
        <f t="shared" si="2"/>
        <v/>
      </c>
      <c r="P58">
        <f t="shared" si="3"/>
        <v>92.207519499999762</v>
      </c>
      <c r="Q58" t="str">
        <f t="shared" si="4"/>
        <v/>
      </c>
      <c r="R58">
        <f t="shared" si="5"/>
        <v>1</v>
      </c>
      <c r="S58">
        <f t="shared" si="6"/>
        <v>2.2678019218880645</v>
      </c>
    </row>
    <row r="59" spans="1:28" x14ac:dyDescent="0.3">
      <c r="A59" t="s">
        <v>85</v>
      </c>
      <c r="B59">
        <v>4328.1821289</v>
      </c>
      <c r="C59">
        <v>4418.8300780999998</v>
      </c>
      <c r="D59">
        <v>4312.1928711</v>
      </c>
      <c r="E59">
        <v>4250.5297852000003</v>
      </c>
      <c r="F59">
        <v>4242.6499022999997</v>
      </c>
      <c r="G59">
        <v>4293.8398438000004</v>
      </c>
      <c r="H59">
        <v>4418.8300780999998</v>
      </c>
      <c r="I59">
        <v>4366.4399414</v>
      </c>
      <c r="J59">
        <v>4351.6689452999999</v>
      </c>
      <c r="L59" t="str">
        <f t="shared" si="0"/>
        <v>03OCT2023:10:00:00</v>
      </c>
      <c r="M59">
        <v>10</v>
      </c>
      <c r="N59">
        <f t="shared" si="1"/>
        <v>90.647949199999857</v>
      </c>
      <c r="O59" t="str">
        <f t="shared" si="2"/>
        <v/>
      </c>
      <c r="P59">
        <f t="shared" si="3"/>
        <v>90.647949199999857</v>
      </c>
      <c r="Q59" t="str">
        <f t="shared" si="4"/>
        <v/>
      </c>
      <c r="R59">
        <f t="shared" si="5"/>
        <v>1</v>
      </c>
      <c r="S59">
        <f t="shared" si="6"/>
        <v>2.0943654056221028</v>
      </c>
    </row>
    <row r="60" spans="1:28" x14ac:dyDescent="0.3">
      <c r="A60" t="s">
        <v>86</v>
      </c>
      <c r="B60">
        <v>4746.6591797000001</v>
      </c>
      <c r="C60">
        <v>4706.0400391000003</v>
      </c>
      <c r="D60">
        <v>4546.3774414</v>
      </c>
      <c r="E60">
        <v>4560.9350586</v>
      </c>
      <c r="F60">
        <v>4525.0600586</v>
      </c>
      <c r="G60">
        <v>4567.5</v>
      </c>
      <c r="H60">
        <v>4706.0400391000003</v>
      </c>
      <c r="I60">
        <v>4650.2299805000002</v>
      </c>
      <c r="J60">
        <v>4625.4125977000003</v>
      </c>
      <c r="L60" t="str">
        <f t="shared" si="0"/>
        <v>03OCT2023:11:00:00</v>
      </c>
      <c r="M60">
        <v>11</v>
      </c>
      <c r="N60">
        <f t="shared" si="1"/>
        <v>-40.61914059999981</v>
      </c>
      <c r="O60">
        <f t="shared" si="2"/>
        <v>-40.61914059999981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0.85574167139944168</v>
      </c>
    </row>
    <row r="61" spans="1:28" x14ac:dyDescent="0.3">
      <c r="A61" t="s">
        <v>87</v>
      </c>
      <c r="B61">
        <v>5156.6699219000002</v>
      </c>
      <c r="C61">
        <v>4978.0200194999998</v>
      </c>
      <c r="D61">
        <v>4853.8559569999998</v>
      </c>
      <c r="E61">
        <v>4895.0131836</v>
      </c>
      <c r="F61">
        <v>4823.6601563000004</v>
      </c>
      <c r="G61">
        <v>4840.6801758000001</v>
      </c>
      <c r="H61">
        <v>4978.0200194999998</v>
      </c>
      <c r="I61">
        <v>4918.9902344000002</v>
      </c>
      <c r="J61">
        <v>4906.3085938000004</v>
      </c>
      <c r="L61" t="str">
        <f t="shared" si="0"/>
        <v>03OCT2023:12:00:00</v>
      </c>
      <c r="M61">
        <v>12</v>
      </c>
      <c r="N61">
        <f t="shared" si="1"/>
        <v>-178.64990240000043</v>
      </c>
      <c r="O61">
        <f t="shared" si="2"/>
        <v>-178.64990240000043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3.464443237704383</v>
      </c>
    </row>
    <row r="62" spans="1:28" x14ac:dyDescent="0.3">
      <c r="A62" t="s">
        <v>88</v>
      </c>
      <c r="B62">
        <v>5476.1040039</v>
      </c>
      <c r="C62">
        <v>5256.5600586</v>
      </c>
      <c r="D62">
        <v>5119.4565430000002</v>
      </c>
      <c r="E62">
        <v>5146.4926758000001</v>
      </c>
      <c r="F62">
        <v>5093.6201172000001</v>
      </c>
      <c r="G62">
        <v>5101.9101563000004</v>
      </c>
      <c r="H62">
        <v>5256.5600586</v>
      </c>
      <c r="I62">
        <v>5194.2299805000002</v>
      </c>
      <c r="J62">
        <v>5178.6816405999998</v>
      </c>
      <c r="L62" t="str">
        <f t="shared" si="0"/>
        <v>03OCT2023:13:00:00</v>
      </c>
      <c r="M62">
        <v>13</v>
      </c>
      <c r="N62">
        <f t="shared" si="1"/>
        <v>-219.5439452999999</v>
      </c>
      <c r="O62">
        <f t="shared" si="2"/>
        <v>-219.5439452999999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4.0091266554405101</v>
      </c>
    </row>
    <row r="63" spans="1:28" x14ac:dyDescent="0.3">
      <c r="A63" t="s">
        <v>89</v>
      </c>
      <c r="B63">
        <v>5729.9965819999998</v>
      </c>
      <c r="C63">
        <v>5520.9702147999997</v>
      </c>
      <c r="D63">
        <v>5404.5502930000002</v>
      </c>
      <c r="E63">
        <v>5468.0278319999998</v>
      </c>
      <c r="F63">
        <v>5352.1401366999999</v>
      </c>
      <c r="G63">
        <v>5352.9301758000001</v>
      </c>
      <c r="H63">
        <v>5520.9702147999997</v>
      </c>
      <c r="I63">
        <v>5455.5</v>
      </c>
      <c r="J63">
        <v>5444.3579102000003</v>
      </c>
      <c r="L63" t="str">
        <f t="shared" si="0"/>
        <v>03OCT2023:14:00:00</v>
      </c>
      <c r="M63">
        <v>14</v>
      </c>
      <c r="N63">
        <f t="shared" si="1"/>
        <v>-209.0263672000001</v>
      </c>
      <c r="O63">
        <f t="shared" si="2"/>
        <v>-209.0263672000001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3.647931795572581</v>
      </c>
    </row>
    <row r="64" spans="1:28" x14ac:dyDescent="0.3">
      <c r="A64" t="s">
        <v>90</v>
      </c>
      <c r="B64">
        <v>5768.046875</v>
      </c>
      <c r="C64">
        <v>5724.7900391000003</v>
      </c>
      <c r="D64">
        <v>5505.0683594000002</v>
      </c>
      <c r="E64">
        <v>5565.0102539</v>
      </c>
      <c r="F64">
        <v>5544.7700194999998</v>
      </c>
      <c r="G64">
        <v>5536.9702147999997</v>
      </c>
      <c r="H64">
        <v>5724.7900391000003</v>
      </c>
      <c r="I64">
        <v>5656.9101563000004</v>
      </c>
      <c r="J64">
        <v>5623.6982422000001</v>
      </c>
      <c r="L64" t="str">
        <f t="shared" si="0"/>
        <v>03OCT2023:15:00:00</v>
      </c>
      <c r="M64">
        <v>15</v>
      </c>
      <c r="N64">
        <f t="shared" si="1"/>
        <v>-43.256835899999714</v>
      </c>
      <c r="O64">
        <f t="shared" si="2"/>
        <v>-43.256835899999714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0.74993904934241218</v>
      </c>
    </row>
    <row r="65" spans="1:19" x14ac:dyDescent="0.3">
      <c r="A65" t="s">
        <v>91</v>
      </c>
      <c r="B65">
        <v>5800.8896483999997</v>
      </c>
      <c r="C65">
        <v>5877.2202147999997</v>
      </c>
      <c r="D65">
        <v>5656.8081055000002</v>
      </c>
      <c r="E65">
        <v>5658.0620116999999</v>
      </c>
      <c r="F65">
        <v>5691.2597655999998</v>
      </c>
      <c r="G65">
        <v>5690.6499022999997</v>
      </c>
      <c r="H65">
        <v>5877.2202147999997</v>
      </c>
      <c r="I65">
        <v>5807.5297852000003</v>
      </c>
      <c r="J65">
        <v>5774.9775391000003</v>
      </c>
      <c r="L65" t="str">
        <f t="shared" si="0"/>
        <v>03OCT2023:16:00:00</v>
      </c>
      <c r="M65">
        <v>16</v>
      </c>
      <c r="N65">
        <f t="shared" si="1"/>
        <v>76.330566399999952</v>
      </c>
      <c r="O65" t="str">
        <f t="shared" si="2"/>
        <v/>
      </c>
      <c r="P65">
        <f t="shared" si="3"/>
        <v>76.330566399999952</v>
      </c>
      <c r="Q65" t="str">
        <f t="shared" si="4"/>
        <v/>
      </c>
      <c r="R65">
        <f t="shared" si="5"/>
        <v>1</v>
      </c>
      <c r="S65">
        <f t="shared" si="6"/>
        <v>1.3158424142933565</v>
      </c>
    </row>
    <row r="66" spans="1:19" x14ac:dyDescent="0.3">
      <c r="A66" t="s">
        <v>92</v>
      </c>
      <c r="B66">
        <v>5895.1791991999999</v>
      </c>
      <c r="C66">
        <v>5946.5400391000003</v>
      </c>
      <c r="D66">
        <v>5680.1821289</v>
      </c>
      <c r="E66">
        <v>5706.078125</v>
      </c>
      <c r="F66">
        <v>5757.6298827999999</v>
      </c>
      <c r="G66">
        <v>5765.0297852000003</v>
      </c>
      <c r="H66">
        <v>5946.5400391000003</v>
      </c>
      <c r="I66">
        <v>5876.0200194999998</v>
      </c>
      <c r="J66">
        <v>5835.0708008000001</v>
      </c>
      <c r="L66" t="str">
        <f t="shared" si="0"/>
        <v>03OCT2023:17:00:00</v>
      </c>
      <c r="M66">
        <v>17</v>
      </c>
      <c r="N66">
        <f t="shared" si="1"/>
        <v>51.360839900000428</v>
      </c>
      <c r="O66" t="str">
        <f t="shared" si="2"/>
        <v/>
      </c>
      <c r="P66">
        <f t="shared" si="3"/>
        <v>51.360839900000428</v>
      </c>
      <c r="Q66" t="str">
        <f t="shared" si="4"/>
        <v/>
      </c>
      <c r="R66">
        <f t="shared" si="5"/>
        <v>1</v>
      </c>
      <c r="S66">
        <f t="shared" si="6"/>
        <v>0.87123458277519883</v>
      </c>
    </row>
    <row r="67" spans="1:19" x14ac:dyDescent="0.3">
      <c r="A67" t="s">
        <v>93</v>
      </c>
      <c r="B67">
        <v>5833.2216797000001</v>
      </c>
      <c r="C67">
        <v>5886.5200194999998</v>
      </c>
      <c r="D67">
        <v>5621.9023438000004</v>
      </c>
      <c r="E67">
        <v>5599.5463866999999</v>
      </c>
      <c r="F67">
        <v>5700.3198241999999</v>
      </c>
      <c r="G67">
        <v>5719.3398438000004</v>
      </c>
      <c r="H67">
        <v>5886.5200194999998</v>
      </c>
      <c r="I67">
        <v>5816.7202147999997</v>
      </c>
      <c r="J67">
        <v>5777.3183594000002</v>
      </c>
      <c r="L67" t="str">
        <f t="shared" ref="L67:L130" si="10">A67</f>
        <v>03OCT2023:18:00:00</v>
      </c>
      <c r="M67">
        <v>18</v>
      </c>
      <c r="N67">
        <f t="shared" ref="N67:N130" si="11">C67-B67</f>
        <v>53.298339799999667</v>
      </c>
      <c r="O67" t="str">
        <f t="shared" ref="O67:O130" si="12">IF(N67&lt;0,N67,"")</f>
        <v/>
      </c>
      <c r="P67">
        <f t="shared" ref="P67:P130" si="13">IF(N67&gt;0,N67,"")</f>
        <v>53.298339799999667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0.913703313993388</v>
      </c>
    </row>
    <row r="68" spans="1:19" x14ac:dyDescent="0.3">
      <c r="A68" t="s">
        <v>94</v>
      </c>
      <c r="B68">
        <v>5709.0522461</v>
      </c>
      <c r="C68">
        <v>5652.3598633000001</v>
      </c>
      <c r="D68">
        <v>5415.2998047000001</v>
      </c>
      <c r="E68">
        <v>5436.0400391000003</v>
      </c>
      <c r="F68">
        <v>5483.75</v>
      </c>
      <c r="G68">
        <v>5515.8798827999999</v>
      </c>
      <c r="H68">
        <v>5652.3598633000001</v>
      </c>
      <c r="I68">
        <v>5585.3398438000004</v>
      </c>
      <c r="J68">
        <v>5554.3330077999999</v>
      </c>
      <c r="L68" t="str">
        <f t="shared" si="10"/>
        <v>03OCT2023:19:00:00</v>
      </c>
      <c r="M68">
        <v>19</v>
      </c>
      <c r="N68">
        <f t="shared" si="11"/>
        <v>-56.692382799999905</v>
      </c>
      <c r="O68">
        <f t="shared" si="12"/>
        <v>-56.692382799999905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0.99302616890094009</v>
      </c>
    </row>
    <row r="69" spans="1:19" x14ac:dyDescent="0.3">
      <c r="A69" t="s">
        <v>95</v>
      </c>
      <c r="B69">
        <v>5621.9790039</v>
      </c>
      <c r="C69">
        <v>5510.4501952999999</v>
      </c>
      <c r="D69">
        <v>5265.7851563000004</v>
      </c>
      <c r="E69">
        <v>5315.2485352000003</v>
      </c>
      <c r="F69">
        <v>5373.8398438000004</v>
      </c>
      <c r="G69">
        <v>5401.1098633000001</v>
      </c>
      <c r="H69">
        <v>5510.4501952999999</v>
      </c>
      <c r="I69">
        <v>5445.1098633000001</v>
      </c>
      <c r="J69">
        <v>5417.3203125</v>
      </c>
      <c r="L69" t="str">
        <f t="shared" si="10"/>
        <v>03OCT2023:20:00:00</v>
      </c>
      <c r="M69">
        <v>20</v>
      </c>
      <c r="N69">
        <f t="shared" si="11"/>
        <v>-111.52880860000005</v>
      </c>
      <c r="O69">
        <f t="shared" si="12"/>
        <v>-111.52880860000005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1.9837998064850804</v>
      </c>
    </row>
    <row r="70" spans="1:19" x14ac:dyDescent="0.3">
      <c r="A70" t="s">
        <v>96</v>
      </c>
      <c r="B70">
        <v>5516.1372069999998</v>
      </c>
      <c r="C70">
        <v>5325</v>
      </c>
      <c r="D70">
        <v>5175.703125</v>
      </c>
      <c r="E70">
        <v>5221.6826172000001</v>
      </c>
      <c r="F70">
        <v>5202.3398438000004</v>
      </c>
      <c r="G70">
        <v>5228.1201172000001</v>
      </c>
      <c r="H70">
        <v>5325</v>
      </c>
      <c r="I70">
        <v>5261.8500977000003</v>
      </c>
      <c r="J70">
        <v>5254.2416991999999</v>
      </c>
      <c r="L70" t="str">
        <f t="shared" si="10"/>
        <v>03OCT2023:21:00:00</v>
      </c>
      <c r="M70">
        <v>21</v>
      </c>
      <c r="N70">
        <f t="shared" si="11"/>
        <v>-191.13720699999976</v>
      </c>
      <c r="O70">
        <f t="shared" si="12"/>
        <v>-191.13720699999976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3.4650553426670734</v>
      </c>
    </row>
    <row r="71" spans="1:19" x14ac:dyDescent="0.3">
      <c r="A71" t="s">
        <v>97</v>
      </c>
      <c r="B71">
        <v>5303.1875</v>
      </c>
      <c r="C71">
        <v>5081.7001952999999</v>
      </c>
      <c r="D71">
        <v>4983.6352539</v>
      </c>
      <c r="E71">
        <v>5010.9746094000002</v>
      </c>
      <c r="F71">
        <v>4964.0200194999998</v>
      </c>
      <c r="G71">
        <v>5002.8300780999998</v>
      </c>
      <c r="H71">
        <v>5081.7001952999999</v>
      </c>
      <c r="I71">
        <v>5021.4399414</v>
      </c>
      <c r="J71">
        <v>5024.3544922000001</v>
      </c>
      <c r="L71" t="str">
        <f t="shared" si="10"/>
        <v>03OCT2023:22:00:00</v>
      </c>
      <c r="M71">
        <v>22</v>
      </c>
      <c r="N71">
        <f t="shared" si="11"/>
        <v>-221.4873047000001</v>
      </c>
      <c r="O71">
        <f t="shared" si="12"/>
        <v>-221.4873047000001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4.1764939425581327</v>
      </c>
    </row>
    <row r="72" spans="1:19" x14ac:dyDescent="0.3">
      <c r="A72" t="s">
        <v>98</v>
      </c>
      <c r="B72">
        <v>5034.5600586</v>
      </c>
      <c r="C72">
        <v>4752.2900391000003</v>
      </c>
      <c r="D72">
        <v>4748.8911133000001</v>
      </c>
      <c r="E72">
        <v>4786.8393555000002</v>
      </c>
      <c r="F72">
        <v>4631.0400391000003</v>
      </c>
      <c r="G72">
        <v>4682.25</v>
      </c>
      <c r="H72">
        <v>4752.2900391000003</v>
      </c>
      <c r="I72">
        <v>4695.9399414</v>
      </c>
      <c r="J72">
        <v>4715.5761719000002</v>
      </c>
      <c r="L72" t="str">
        <f t="shared" si="10"/>
        <v>03OCT2023:23:00:00</v>
      </c>
      <c r="M72">
        <v>23</v>
      </c>
      <c r="N72">
        <f t="shared" si="11"/>
        <v>-282.27001949999976</v>
      </c>
      <c r="O72">
        <f t="shared" si="12"/>
        <v>-282.27001949999976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5.6066471789889185</v>
      </c>
    </row>
    <row r="73" spans="1:19" x14ac:dyDescent="0.3">
      <c r="A73" t="s">
        <v>99</v>
      </c>
      <c r="B73">
        <v>4674.1694336</v>
      </c>
      <c r="C73">
        <v>4459.2797852000003</v>
      </c>
      <c r="D73">
        <v>4436.9106444999998</v>
      </c>
      <c r="E73">
        <v>4512.7963866999999</v>
      </c>
      <c r="F73">
        <v>4333.6699219000002</v>
      </c>
      <c r="G73">
        <v>4388.8701172000001</v>
      </c>
      <c r="H73">
        <v>4459.2797852000003</v>
      </c>
      <c r="I73">
        <v>4406.3999022999997</v>
      </c>
      <c r="J73">
        <v>4419.3403319999998</v>
      </c>
      <c r="L73" t="str">
        <f t="shared" si="10"/>
        <v>04OCT2023:00:00:00</v>
      </c>
      <c r="M73">
        <v>24</v>
      </c>
      <c r="N73">
        <f t="shared" si="11"/>
        <v>-214.88964839999971</v>
      </c>
      <c r="O73">
        <f t="shared" si="12"/>
        <v>-214.88964839999971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4.5973867967916986</v>
      </c>
    </row>
    <row r="74" spans="1:19" x14ac:dyDescent="0.3">
      <c r="A74" t="s">
        <v>100</v>
      </c>
      <c r="B74">
        <v>4251.0629883000001</v>
      </c>
      <c r="C74">
        <v>4260.5498047000001</v>
      </c>
      <c r="D74">
        <v>4218.7646483999997</v>
      </c>
      <c r="E74">
        <v>4305.6118164</v>
      </c>
      <c r="F74">
        <v>4180.2900391000003</v>
      </c>
      <c r="G74">
        <v>4213.4799805000002</v>
      </c>
      <c r="H74">
        <v>4260.5498047000001</v>
      </c>
      <c r="I74">
        <v>4210.0297852000003</v>
      </c>
      <c r="J74">
        <v>4224.3037108999997</v>
      </c>
      <c r="L74" t="str">
        <f t="shared" si="10"/>
        <v>04OCT2023:01:00:00</v>
      </c>
      <c r="M74">
        <v>1</v>
      </c>
      <c r="N74">
        <f t="shared" si="11"/>
        <v>9.4868163999999524</v>
      </c>
      <c r="O74" t="str">
        <f t="shared" si="12"/>
        <v/>
      </c>
      <c r="P74">
        <f t="shared" si="13"/>
        <v>9.4868163999999524</v>
      </c>
      <c r="Q74" t="str">
        <f t="shared" si="14"/>
        <v/>
      </c>
      <c r="R74">
        <f t="shared" si="15"/>
        <v>1</v>
      </c>
      <c r="S74">
        <f t="shared" si="16"/>
        <v>0.22316339292337162</v>
      </c>
    </row>
    <row r="75" spans="1:19" x14ac:dyDescent="0.3">
      <c r="A75" t="s">
        <v>101</v>
      </c>
      <c r="B75">
        <v>4009.7905273000001</v>
      </c>
      <c r="C75">
        <v>4102.9702147999997</v>
      </c>
      <c r="D75">
        <v>3986.4936523000001</v>
      </c>
      <c r="E75">
        <v>4091.8339844000002</v>
      </c>
      <c r="F75">
        <v>3999.8798827999999</v>
      </c>
      <c r="G75">
        <v>4025.5700683999999</v>
      </c>
      <c r="H75">
        <v>4102.9702147999997</v>
      </c>
      <c r="I75">
        <v>4054.3200683999999</v>
      </c>
      <c r="J75">
        <v>4047.0307616999999</v>
      </c>
      <c r="L75" t="str">
        <f t="shared" si="10"/>
        <v>04OCT2023:02:00:00</v>
      </c>
      <c r="M75">
        <v>2</v>
      </c>
      <c r="N75">
        <f t="shared" si="11"/>
        <v>93.179687499999545</v>
      </c>
      <c r="O75" t="str">
        <f t="shared" si="12"/>
        <v/>
      </c>
      <c r="P75">
        <f t="shared" si="13"/>
        <v>93.179687499999545</v>
      </c>
      <c r="Q75" t="str">
        <f t="shared" si="14"/>
        <v/>
      </c>
      <c r="R75">
        <f t="shared" si="15"/>
        <v>1</v>
      </c>
      <c r="S75">
        <f t="shared" si="16"/>
        <v>2.3238043699689785</v>
      </c>
    </row>
    <row r="76" spans="1:19" x14ac:dyDescent="0.3">
      <c r="A76" t="s">
        <v>102</v>
      </c>
      <c r="B76">
        <v>3889.1489258000001</v>
      </c>
      <c r="C76">
        <v>3956.4199219000002</v>
      </c>
      <c r="D76">
        <v>3841.46875</v>
      </c>
      <c r="E76">
        <v>3962.9191894999999</v>
      </c>
      <c r="F76">
        <v>3841.6398926000002</v>
      </c>
      <c r="G76">
        <v>3866.1398926000002</v>
      </c>
      <c r="H76">
        <v>3956.4199219000002</v>
      </c>
      <c r="I76">
        <v>3909.5100097999998</v>
      </c>
      <c r="J76">
        <v>3898.8508301000002</v>
      </c>
      <c r="L76" t="str">
        <f t="shared" si="10"/>
        <v>04OCT2023:03:00:00</v>
      </c>
      <c r="M76">
        <v>3</v>
      </c>
      <c r="N76">
        <f t="shared" si="11"/>
        <v>67.270996100000048</v>
      </c>
      <c r="O76" t="str">
        <f t="shared" si="12"/>
        <v/>
      </c>
      <c r="P76">
        <f t="shared" si="13"/>
        <v>67.270996100000048</v>
      </c>
      <c r="Q76" t="str">
        <f t="shared" si="14"/>
        <v/>
      </c>
      <c r="R76">
        <f t="shared" si="15"/>
        <v>1</v>
      </c>
      <c r="S76">
        <f t="shared" si="16"/>
        <v>1.7297099541170788</v>
      </c>
    </row>
    <row r="77" spans="1:19" x14ac:dyDescent="0.3">
      <c r="A77" t="s">
        <v>103</v>
      </c>
      <c r="B77">
        <v>3761.1223144999999</v>
      </c>
      <c r="C77">
        <v>3852.5400390999998</v>
      </c>
      <c r="D77">
        <v>3745.6684570000002</v>
      </c>
      <c r="E77">
        <v>3874.0556640999998</v>
      </c>
      <c r="F77">
        <v>3747.3701172000001</v>
      </c>
      <c r="G77">
        <v>3771.9699707</v>
      </c>
      <c r="H77">
        <v>3852.5400390999998</v>
      </c>
      <c r="I77">
        <v>3806.8601073999998</v>
      </c>
      <c r="J77">
        <v>3798.8879394999999</v>
      </c>
      <c r="L77" t="str">
        <f t="shared" si="10"/>
        <v>04OCT2023:04:00:00</v>
      </c>
      <c r="M77">
        <v>4</v>
      </c>
      <c r="N77">
        <f t="shared" si="11"/>
        <v>91.417724599999929</v>
      </c>
      <c r="O77" t="str">
        <f t="shared" si="12"/>
        <v/>
      </c>
      <c r="P77">
        <f t="shared" si="13"/>
        <v>91.417724599999929</v>
      </c>
      <c r="Q77" t="str">
        <f t="shared" si="14"/>
        <v/>
      </c>
      <c r="R77">
        <f t="shared" si="15"/>
        <v>1</v>
      </c>
      <c r="S77">
        <f t="shared" si="16"/>
        <v>2.4305969589865071</v>
      </c>
    </row>
    <row r="78" spans="1:19" x14ac:dyDescent="0.3">
      <c r="A78" t="s">
        <v>104</v>
      </c>
      <c r="B78">
        <v>3755.1496582</v>
      </c>
      <c r="C78">
        <v>3817.8100586</v>
      </c>
      <c r="D78">
        <v>3700.8344726999999</v>
      </c>
      <c r="E78">
        <v>3804.4035644999999</v>
      </c>
      <c r="F78">
        <v>3719.5700683999999</v>
      </c>
      <c r="G78">
        <v>3744.4699707</v>
      </c>
      <c r="H78">
        <v>3817.8100586</v>
      </c>
      <c r="I78">
        <v>3772.5400390999998</v>
      </c>
      <c r="J78">
        <v>3763.6762695000002</v>
      </c>
      <c r="L78" t="str">
        <f t="shared" si="10"/>
        <v>04OCT2023:05:00:00</v>
      </c>
      <c r="M78">
        <v>5</v>
      </c>
      <c r="N78">
        <f t="shared" si="11"/>
        <v>62.660400400000071</v>
      </c>
      <c r="O78" t="str">
        <f t="shared" si="12"/>
        <v/>
      </c>
      <c r="P78">
        <f t="shared" si="13"/>
        <v>62.660400400000071</v>
      </c>
      <c r="Q78" t="str">
        <f t="shared" si="14"/>
        <v/>
      </c>
      <c r="R78">
        <f t="shared" si="15"/>
        <v>1</v>
      </c>
      <c r="S78">
        <f t="shared" si="16"/>
        <v>1.6686525465947959</v>
      </c>
    </row>
    <row r="79" spans="1:19" x14ac:dyDescent="0.3">
      <c r="A79" t="s">
        <v>105</v>
      </c>
      <c r="B79">
        <v>3828.7517090000001</v>
      </c>
      <c r="C79">
        <v>3885.7099609000002</v>
      </c>
      <c r="D79">
        <v>3788.4736327999999</v>
      </c>
      <c r="E79">
        <v>3899.2219237999998</v>
      </c>
      <c r="F79">
        <v>3789.1499023000001</v>
      </c>
      <c r="G79">
        <v>3819.6398926000002</v>
      </c>
      <c r="H79">
        <v>3885.7099609000002</v>
      </c>
      <c r="I79">
        <v>3839.6298827999999</v>
      </c>
      <c r="J79">
        <v>3836.1757812999999</v>
      </c>
      <c r="L79" t="str">
        <f t="shared" si="10"/>
        <v>04OCT2023:06:00:00</v>
      </c>
      <c r="M79">
        <v>6</v>
      </c>
      <c r="N79">
        <f t="shared" si="11"/>
        <v>56.95825190000005</v>
      </c>
      <c r="O79" t="str">
        <f t="shared" si="12"/>
        <v/>
      </c>
      <c r="P79">
        <f t="shared" si="13"/>
        <v>56.95825190000005</v>
      </c>
      <c r="Q79" t="str">
        <f t="shared" si="14"/>
        <v/>
      </c>
      <c r="R79">
        <f t="shared" si="15"/>
        <v>1</v>
      </c>
      <c r="S79">
        <f t="shared" si="16"/>
        <v>1.4876454841955919</v>
      </c>
    </row>
    <row r="80" spans="1:19" x14ac:dyDescent="0.3">
      <c r="A80" t="s">
        <v>106</v>
      </c>
      <c r="B80">
        <v>4121.6518555000002</v>
      </c>
      <c r="C80">
        <v>4109.8798827999999</v>
      </c>
      <c r="D80">
        <v>3984.7070312999999</v>
      </c>
      <c r="E80">
        <v>4096.8461914</v>
      </c>
      <c r="F80">
        <v>3996.4799804999998</v>
      </c>
      <c r="G80">
        <v>4028.5100097999998</v>
      </c>
      <c r="H80">
        <v>4109.8798827999999</v>
      </c>
      <c r="I80">
        <v>4061.1499023000001</v>
      </c>
      <c r="J80">
        <v>4050.7492676000002</v>
      </c>
      <c r="L80" t="str">
        <f t="shared" si="10"/>
        <v>04OCT2023:07:00:00</v>
      </c>
      <c r="M80">
        <v>7</v>
      </c>
      <c r="N80">
        <f t="shared" si="11"/>
        <v>-11.771972700000333</v>
      </c>
      <c r="O80">
        <f t="shared" si="12"/>
        <v>-11.771972700000333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0.2856129802494507</v>
      </c>
    </row>
    <row r="81" spans="1:19" x14ac:dyDescent="0.3">
      <c r="A81" t="s">
        <v>107</v>
      </c>
      <c r="B81">
        <v>4157.8623047000001</v>
      </c>
      <c r="C81">
        <v>4197.25</v>
      </c>
      <c r="D81">
        <v>4028.7939452999999</v>
      </c>
      <c r="E81">
        <v>4170.2910155999998</v>
      </c>
      <c r="F81">
        <v>4082.75</v>
      </c>
      <c r="G81">
        <v>4116.5297852000003</v>
      </c>
      <c r="H81">
        <v>4197.25</v>
      </c>
      <c r="I81">
        <v>4147.4799805000002</v>
      </c>
      <c r="J81">
        <v>4129.1059569999998</v>
      </c>
      <c r="L81" t="str">
        <f t="shared" si="10"/>
        <v>04OCT2023:08:00:00</v>
      </c>
      <c r="M81">
        <v>8</v>
      </c>
      <c r="N81">
        <f t="shared" si="11"/>
        <v>39.387695299999905</v>
      </c>
      <c r="O81" t="str">
        <f t="shared" si="12"/>
        <v/>
      </c>
      <c r="P81">
        <f t="shared" si="13"/>
        <v>39.387695299999905</v>
      </c>
      <c r="Q81" t="str">
        <f t="shared" si="14"/>
        <v/>
      </c>
      <c r="R81">
        <f t="shared" si="15"/>
        <v>1</v>
      </c>
      <c r="S81">
        <f t="shared" si="16"/>
        <v>0.94730639000422168</v>
      </c>
    </row>
    <row r="82" spans="1:19" x14ac:dyDescent="0.3">
      <c r="A82" t="s">
        <v>108</v>
      </c>
      <c r="B82">
        <v>4276.0971680000002</v>
      </c>
      <c r="C82">
        <v>4253.4599608999997</v>
      </c>
      <c r="D82">
        <v>4104.9555664</v>
      </c>
      <c r="E82">
        <v>4215.7045897999997</v>
      </c>
      <c r="F82">
        <v>4127.8300780999998</v>
      </c>
      <c r="G82">
        <v>4157.2001952999999</v>
      </c>
      <c r="H82">
        <v>4253.4599608999997</v>
      </c>
      <c r="I82">
        <v>4203.0200194999998</v>
      </c>
      <c r="J82">
        <v>4186.4384766000003</v>
      </c>
      <c r="L82" t="str">
        <f t="shared" si="10"/>
        <v>04OCT2023:09:00:00</v>
      </c>
      <c r="M82">
        <v>9</v>
      </c>
      <c r="N82">
        <f t="shared" si="11"/>
        <v>-22.637207100000523</v>
      </c>
      <c r="O82">
        <f t="shared" si="12"/>
        <v>-22.637207100000523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0.52938944581065994</v>
      </c>
    </row>
    <row r="83" spans="1:19" x14ac:dyDescent="0.3">
      <c r="A83" t="s">
        <v>109</v>
      </c>
      <c r="B83">
        <v>4560.8706055000002</v>
      </c>
      <c r="C83">
        <v>4530.7597655999998</v>
      </c>
      <c r="D83">
        <v>4366.5791016000003</v>
      </c>
      <c r="E83">
        <v>4441.8627930000002</v>
      </c>
      <c r="F83">
        <v>4354.7299805000002</v>
      </c>
      <c r="G83">
        <v>4381.2998047000001</v>
      </c>
      <c r="H83">
        <v>4530.7597655999998</v>
      </c>
      <c r="I83">
        <v>4477.0400391000003</v>
      </c>
      <c r="J83">
        <v>4449.2587891000003</v>
      </c>
      <c r="L83" t="str">
        <f t="shared" si="10"/>
        <v>04OCT2023:10:00:00</v>
      </c>
      <c r="M83">
        <v>10</v>
      </c>
      <c r="N83">
        <f t="shared" si="11"/>
        <v>-30.110839900000428</v>
      </c>
      <c r="O83">
        <f t="shared" si="12"/>
        <v>-30.110839900000428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0.66019938964480729</v>
      </c>
    </row>
    <row r="84" spans="1:19" x14ac:dyDescent="0.3">
      <c r="A84" t="s">
        <v>110</v>
      </c>
      <c r="B84">
        <v>4905.1958008000001</v>
      </c>
      <c r="C84">
        <v>4827.5297852000003</v>
      </c>
      <c r="D84">
        <v>4700.8212891000003</v>
      </c>
      <c r="E84">
        <v>4809.8637694999998</v>
      </c>
      <c r="F84">
        <v>4635.3901366999999</v>
      </c>
      <c r="G84">
        <v>4656.1601563000004</v>
      </c>
      <c r="H84">
        <v>4827.5297852000003</v>
      </c>
      <c r="I84">
        <v>4770.2797852000003</v>
      </c>
      <c r="J84">
        <v>4748.6621094000002</v>
      </c>
      <c r="L84" t="str">
        <f t="shared" si="10"/>
        <v>04OCT2023:11:00:00</v>
      </c>
      <c r="M84">
        <v>11</v>
      </c>
      <c r="N84">
        <f t="shared" si="11"/>
        <v>-77.66601559999981</v>
      </c>
      <c r="O84">
        <f t="shared" si="12"/>
        <v>-77.66601559999981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1.5833418023258741</v>
      </c>
    </row>
    <row r="85" spans="1:19" x14ac:dyDescent="0.3">
      <c r="A85" t="s">
        <v>111</v>
      </c>
      <c r="B85">
        <v>5124.0703125</v>
      </c>
      <c r="C85">
        <v>5114.7998047000001</v>
      </c>
      <c r="D85">
        <v>4984.4130858999997</v>
      </c>
      <c r="E85">
        <v>4995.5131836</v>
      </c>
      <c r="F85">
        <v>4942.1201172000001</v>
      </c>
      <c r="G85">
        <v>4939.5498047000001</v>
      </c>
      <c r="H85">
        <v>5114.7998047000001</v>
      </c>
      <c r="I85">
        <v>5054.1499022999997</v>
      </c>
      <c r="J85">
        <v>5035.734375</v>
      </c>
      <c r="L85" t="str">
        <f t="shared" si="10"/>
        <v>04OCT2023:12:00:00</v>
      </c>
      <c r="M85">
        <v>12</v>
      </c>
      <c r="N85">
        <f t="shared" si="11"/>
        <v>-9.2705077999999048</v>
      </c>
      <c r="O85">
        <f t="shared" si="12"/>
        <v>-9.2705077999999048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0.18092077654330402</v>
      </c>
    </row>
    <row r="86" spans="1:19" x14ac:dyDescent="0.3">
      <c r="A86" t="s">
        <v>112</v>
      </c>
      <c r="B86">
        <v>5433.6210938000004</v>
      </c>
      <c r="C86">
        <v>5409.1201172000001</v>
      </c>
      <c r="D86">
        <v>5262.3383789</v>
      </c>
      <c r="E86">
        <v>5195.7246094000002</v>
      </c>
      <c r="F86">
        <v>5217.6699219000002</v>
      </c>
      <c r="G86">
        <v>5206.2299805000002</v>
      </c>
      <c r="H86">
        <v>5409.1201172000001</v>
      </c>
      <c r="I86">
        <v>5344.9799805000002</v>
      </c>
      <c r="J86">
        <v>5321.0878905999998</v>
      </c>
      <c r="L86" t="str">
        <f t="shared" si="10"/>
        <v>04OCT2023:13:00:00</v>
      </c>
      <c r="M86">
        <v>13</v>
      </c>
      <c r="N86">
        <f t="shared" si="11"/>
        <v>-24.500976600000286</v>
      </c>
      <c r="O86">
        <f t="shared" si="12"/>
        <v>-24.500976600000286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0.4509143382845921</v>
      </c>
    </row>
    <row r="87" spans="1:19" x14ac:dyDescent="0.3">
      <c r="A87" t="s">
        <v>113</v>
      </c>
      <c r="B87">
        <v>5716.6127930000002</v>
      </c>
      <c r="C87">
        <v>5675.3598633000001</v>
      </c>
      <c r="D87">
        <v>5531.5268555000002</v>
      </c>
      <c r="E87">
        <v>5447.6040039</v>
      </c>
      <c r="F87">
        <v>5478.1098633000001</v>
      </c>
      <c r="G87">
        <v>5452.5498047000001</v>
      </c>
      <c r="H87">
        <v>5675.3598633000001</v>
      </c>
      <c r="I87">
        <v>5608.0600586</v>
      </c>
      <c r="J87">
        <v>5584.3974608999997</v>
      </c>
      <c r="L87" t="str">
        <f t="shared" si="10"/>
        <v>04OCT2023:14:00:00</v>
      </c>
      <c r="M87">
        <v>14</v>
      </c>
      <c r="N87">
        <f t="shared" si="11"/>
        <v>-41.252929700000095</v>
      </c>
      <c r="O87">
        <f t="shared" si="12"/>
        <v>-41.252929700000095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0.72163239305825222</v>
      </c>
    </row>
    <row r="88" spans="1:19" x14ac:dyDescent="0.3">
      <c r="A88" t="s">
        <v>114</v>
      </c>
      <c r="B88">
        <v>5965.7275391000003</v>
      </c>
      <c r="C88">
        <v>5889.2099608999997</v>
      </c>
      <c r="D88">
        <v>5665.125</v>
      </c>
      <c r="E88">
        <v>5548.4365233999997</v>
      </c>
      <c r="F88">
        <v>5669.1801758000001</v>
      </c>
      <c r="G88">
        <v>5637</v>
      </c>
      <c r="H88">
        <v>5889.2099608999997</v>
      </c>
      <c r="I88">
        <v>5819.3798827999999</v>
      </c>
      <c r="J88">
        <v>5776.2202147999997</v>
      </c>
      <c r="L88" t="str">
        <f t="shared" si="10"/>
        <v>04OCT2023:15:00:00</v>
      </c>
      <c r="M88">
        <v>15</v>
      </c>
      <c r="N88">
        <f t="shared" si="11"/>
        <v>-76.517578200000571</v>
      </c>
      <c r="O88">
        <f t="shared" si="12"/>
        <v>-76.517578200000571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1.2826193904850058</v>
      </c>
    </row>
    <row r="89" spans="1:19" x14ac:dyDescent="0.3">
      <c r="A89" t="s">
        <v>115</v>
      </c>
      <c r="B89">
        <v>5991.3598633000001</v>
      </c>
      <c r="C89">
        <v>6027.8300780999998</v>
      </c>
      <c r="D89">
        <v>5829.8271483999997</v>
      </c>
      <c r="E89">
        <v>5662.1962891000003</v>
      </c>
      <c r="F89">
        <v>5815.8999022999997</v>
      </c>
      <c r="G89">
        <v>5781.5097655999998</v>
      </c>
      <c r="H89">
        <v>6027.8300780999998</v>
      </c>
      <c r="I89">
        <v>5956.3500977000003</v>
      </c>
      <c r="J89">
        <v>5920.9609375</v>
      </c>
      <c r="L89" t="str">
        <f t="shared" si="10"/>
        <v>04OCT2023:16:00:00</v>
      </c>
      <c r="M89">
        <v>16</v>
      </c>
      <c r="N89">
        <f t="shared" si="11"/>
        <v>36.470214799999667</v>
      </c>
      <c r="O89" t="str">
        <f t="shared" si="12"/>
        <v/>
      </c>
      <c r="P89">
        <f t="shared" si="13"/>
        <v>36.470214799999667</v>
      </c>
      <c r="Q89" t="str">
        <f t="shared" si="14"/>
        <v/>
      </c>
      <c r="R89">
        <f t="shared" si="15"/>
        <v>1</v>
      </c>
      <c r="S89">
        <f t="shared" si="16"/>
        <v>0.60871347460528136</v>
      </c>
    </row>
    <row r="90" spans="1:19" x14ac:dyDescent="0.3">
      <c r="A90" t="s">
        <v>116</v>
      </c>
      <c r="B90">
        <v>6104.2641602000003</v>
      </c>
      <c r="C90">
        <v>6078.7099608999997</v>
      </c>
      <c r="D90">
        <v>5873.8964844000002</v>
      </c>
      <c r="E90">
        <v>5735.8964844000002</v>
      </c>
      <c r="F90">
        <v>5877.2299805000002</v>
      </c>
      <c r="G90">
        <v>5848.3999022999997</v>
      </c>
      <c r="H90">
        <v>6078.7099608999997</v>
      </c>
      <c r="I90">
        <v>6006.6298827999999</v>
      </c>
      <c r="J90">
        <v>5972.9443358999997</v>
      </c>
      <c r="L90" t="str">
        <f t="shared" si="10"/>
        <v>04OCT2023:17:00:00</v>
      </c>
      <c r="M90">
        <v>17</v>
      </c>
      <c r="N90">
        <f t="shared" si="11"/>
        <v>-25.554199300000619</v>
      </c>
      <c r="O90">
        <f t="shared" si="12"/>
        <v>-25.554199300000619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0.41862866070926003</v>
      </c>
    </row>
    <row r="91" spans="1:19" x14ac:dyDescent="0.3">
      <c r="A91" t="s">
        <v>117</v>
      </c>
      <c r="B91">
        <v>6139.5341797000001</v>
      </c>
      <c r="C91">
        <v>6004.9101563000004</v>
      </c>
      <c r="D91">
        <v>5751.8637694999998</v>
      </c>
      <c r="E91">
        <v>5600.6875</v>
      </c>
      <c r="F91">
        <v>5829.0800780999998</v>
      </c>
      <c r="G91">
        <v>5801.7797852000003</v>
      </c>
      <c r="H91">
        <v>6004.9101563000004</v>
      </c>
      <c r="I91">
        <v>5933.7099608999997</v>
      </c>
      <c r="J91">
        <v>5895.0449219000002</v>
      </c>
      <c r="L91" t="str">
        <f t="shared" si="10"/>
        <v>04OCT2023:18:00:00</v>
      </c>
      <c r="M91">
        <v>18</v>
      </c>
      <c r="N91">
        <f t="shared" si="11"/>
        <v>-134.62402339999971</v>
      </c>
      <c r="O91">
        <f t="shared" si="12"/>
        <v>-134.62402339999971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2.1927400265174177</v>
      </c>
    </row>
    <row r="92" spans="1:19" x14ac:dyDescent="0.3">
      <c r="A92" t="s">
        <v>118</v>
      </c>
      <c r="B92">
        <v>5964.4326172000001</v>
      </c>
      <c r="C92">
        <v>5750.6401366999999</v>
      </c>
      <c r="D92">
        <v>5522.0732422000001</v>
      </c>
      <c r="E92">
        <v>5475.9697266000003</v>
      </c>
      <c r="F92">
        <v>5615.4599608999997</v>
      </c>
      <c r="G92">
        <v>5594.9799805000002</v>
      </c>
      <c r="H92">
        <v>5750.6401366999999</v>
      </c>
      <c r="I92">
        <v>5682.4501952999999</v>
      </c>
      <c r="J92">
        <v>5655.3857422000001</v>
      </c>
      <c r="L92" t="str">
        <f t="shared" si="10"/>
        <v>04OCT2023:19:00:00</v>
      </c>
      <c r="M92">
        <v>19</v>
      </c>
      <c r="N92">
        <f t="shared" si="11"/>
        <v>-213.79248050000024</v>
      </c>
      <c r="O92">
        <f t="shared" si="12"/>
        <v>-213.79248050000024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3.5844562965381446</v>
      </c>
    </row>
    <row r="93" spans="1:19" x14ac:dyDescent="0.3">
      <c r="A93" t="s">
        <v>119</v>
      </c>
      <c r="B93">
        <v>5810.0498047000001</v>
      </c>
      <c r="C93">
        <v>5575.8901366999999</v>
      </c>
      <c r="D93">
        <v>5372.6347655999998</v>
      </c>
      <c r="E93">
        <v>5379.6210938000004</v>
      </c>
      <c r="F93">
        <v>5487.7202147999997</v>
      </c>
      <c r="G93">
        <v>5465.1499022999997</v>
      </c>
      <c r="H93">
        <v>5575.8901366999999</v>
      </c>
      <c r="I93">
        <v>5509.7700194999998</v>
      </c>
      <c r="J93">
        <v>5495.5122069999998</v>
      </c>
      <c r="L93" t="str">
        <f t="shared" si="10"/>
        <v>04OCT2023:20:00:00</v>
      </c>
      <c r="M93">
        <v>20</v>
      </c>
      <c r="N93">
        <f t="shared" si="11"/>
        <v>-234.15966800000024</v>
      </c>
      <c r="O93">
        <f t="shared" si="12"/>
        <v>-234.15966800000024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4.0302523364012881</v>
      </c>
    </row>
    <row r="94" spans="1:19" x14ac:dyDescent="0.3">
      <c r="A94" t="s">
        <v>120</v>
      </c>
      <c r="B94">
        <v>5617.5620116999999</v>
      </c>
      <c r="C94">
        <v>5381.6899414</v>
      </c>
      <c r="D94">
        <v>5318.2553711</v>
      </c>
      <c r="E94">
        <v>5354.6909180000002</v>
      </c>
      <c r="F94">
        <v>5304.9902344000002</v>
      </c>
      <c r="G94">
        <v>5289.4501952999999</v>
      </c>
      <c r="H94">
        <v>5381.6899414</v>
      </c>
      <c r="I94">
        <v>5317.8798827999999</v>
      </c>
      <c r="J94">
        <v>5332.9663086</v>
      </c>
      <c r="L94" t="str">
        <f t="shared" si="10"/>
        <v>04OCT2023:21:00:00</v>
      </c>
      <c r="M94">
        <v>21</v>
      </c>
      <c r="N94">
        <f t="shared" si="11"/>
        <v>-235.8720702999999</v>
      </c>
      <c r="O94">
        <f t="shared" si="12"/>
        <v>-235.8720702999999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4.1988334051094833</v>
      </c>
    </row>
    <row r="95" spans="1:19" x14ac:dyDescent="0.3">
      <c r="A95" t="s">
        <v>121</v>
      </c>
      <c r="B95">
        <v>5422.1728516000003</v>
      </c>
      <c r="C95">
        <v>5122.6201172000001</v>
      </c>
      <c r="D95">
        <v>5107.4912108999997</v>
      </c>
      <c r="E95">
        <v>5175.7915039</v>
      </c>
      <c r="F95">
        <v>5066.4799805000002</v>
      </c>
      <c r="G95">
        <v>5055.7700194999998</v>
      </c>
      <c r="H95">
        <v>5122.6201172000001</v>
      </c>
      <c r="I95">
        <v>5061.8701172000001</v>
      </c>
      <c r="J95">
        <v>5089.0703125</v>
      </c>
      <c r="L95" t="str">
        <f t="shared" si="10"/>
        <v>04OCT2023:22:00:00</v>
      </c>
      <c r="M95">
        <v>22</v>
      </c>
      <c r="N95">
        <f t="shared" si="11"/>
        <v>-299.55273440000019</v>
      </c>
      <c r="O95">
        <f t="shared" si="12"/>
        <v>-299.55273440000019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5.524588437117175</v>
      </c>
    </row>
    <row r="96" spans="1:19" x14ac:dyDescent="0.3">
      <c r="A96" t="s">
        <v>122</v>
      </c>
      <c r="B96">
        <v>5110.2119141000003</v>
      </c>
      <c r="C96">
        <v>4795.0498047000001</v>
      </c>
      <c r="D96">
        <v>4814.2895508000001</v>
      </c>
      <c r="E96">
        <v>4916.1831055000002</v>
      </c>
      <c r="F96">
        <v>4735.3798827999999</v>
      </c>
      <c r="G96">
        <v>4737.9399414</v>
      </c>
      <c r="H96">
        <v>4795.0498047000001</v>
      </c>
      <c r="I96">
        <v>4738.1899414</v>
      </c>
      <c r="J96">
        <v>4770.1621094000002</v>
      </c>
      <c r="L96" t="str">
        <f t="shared" si="10"/>
        <v>04OCT2023:23:00:00</v>
      </c>
      <c r="M96">
        <v>23</v>
      </c>
      <c r="N96">
        <f t="shared" si="11"/>
        <v>-315.16210940000019</v>
      </c>
      <c r="O96">
        <f t="shared" si="12"/>
        <v>-315.16210940000019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6.1673001961114542</v>
      </c>
    </row>
    <row r="97" spans="1:19" x14ac:dyDescent="0.3">
      <c r="A97" t="s">
        <v>123</v>
      </c>
      <c r="B97">
        <v>4806.2788086</v>
      </c>
      <c r="C97">
        <v>4483.9399414</v>
      </c>
      <c r="D97">
        <v>4473.2231444999998</v>
      </c>
      <c r="E97">
        <v>4599.6137694999998</v>
      </c>
      <c r="F97">
        <v>4420.6699219000002</v>
      </c>
      <c r="G97">
        <v>4429.1499022999997</v>
      </c>
      <c r="H97">
        <v>4483.9399414</v>
      </c>
      <c r="I97">
        <v>4430.7700194999998</v>
      </c>
      <c r="J97">
        <v>4454.0395508000001</v>
      </c>
      <c r="L97" t="str">
        <f t="shared" si="10"/>
        <v>05OCT2023:00:00:00</v>
      </c>
      <c r="M97">
        <v>24</v>
      </c>
      <c r="N97">
        <f t="shared" si="11"/>
        <v>-322.3388672000001</v>
      </c>
      <c r="O97">
        <f t="shared" si="12"/>
        <v>-322.3388672000001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6.7066202364962839</v>
      </c>
    </row>
    <row r="98" spans="1:19" x14ac:dyDescent="0.3">
      <c r="A98" t="s">
        <v>124</v>
      </c>
      <c r="B98">
        <v>4524.578125</v>
      </c>
      <c r="C98">
        <v>4286.5097655999998</v>
      </c>
      <c r="D98">
        <v>4400.2885741999999</v>
      </c>
      <c r="E98">
        <v>4491.1650391000003</v>
      </c>
      <c r="F98">
        <v>4252.3198241999999</v>
      </c>
      <c r="G98">
        <v>4249.7402344000002</v>
      </c>
      <c r="H98">
        <v>4337.9501952999999</v>
      </c>
      <c r="I98">
        <v>4286.5097655999998</v>
      </c>
      <c r="J98">
        <v>4317.6020508000001</v>
      </c>
      <c r="L98" t="str">
        <f t="shared" si="10"/>
        <v>05OCT2023:01:00:00</v>
      </c>
      <c r="M98">
        <v>1</v>
      </c>
      <c r="N98">
        <f t="shared" si="11"/>
        <v>-238.06835940000019</v>
      </c>
      <c r="O98">
        <f t="shared" si="12"/>
        <v>-238.06835940000019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5.261669769488182</v>
      </c>
    </row>
    <row r="99" spans="1:19" x14ac:dyDescent="0.3">
      <c r="A99" t="s">
        <v>125</v>
      </c>
      <c r="B99">
        <v>4221.7250977000003</v>
      </c>
      <c r="C99">
        <v>4118.4301758000001</v>
      </c>
      <c r="D99">
        <v>4156.0668944999998</v>
      </c>
      <c r="E99">
        <v>4264.9384766000003</v>
      </c>
      <c r="F99">
        <v>4065.6799316000001</v>
      </c>
      <c r="G99">
        <v>4060.4299316000001</v>
      </c>
      <c r="H99">
        <v>4167.8500977000003</v>
      </c>
      <c r="I99">
        <v>4118.4301758000001</v>
      </c>
      <c r="J99">
        <v>4129.7084961</v>
      </c>
      <c r="L99" t="str">
        <f t="shared" si="10"/>
        <v>05OCT2023:02:00:00</v>
      </c>
      <c r="M99">
        <v>2</v>
      </c>
      <c r="N99">
        <f t="shared" si="11"/>
        <v>-103.29492190000019</v>
      </c>
      <c r="O99">
        <f t="shared" si="12"/>
        <v>-103.29492190000019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2.4467467565871441</v>
      </c>
    </row>
    <row r="100" spans="1:19" x14ac:dyDescent="0.3">
      <c r="A100" t="s">
        <v>126</v>
      </c>
      <c r="B100">
        <v>4046.4875487999998</v>
      </c>
      <c r="C100">
        <v>3966.5300293</v>
      </c>
      <c r="D100">
        <v>4009.4470215000001</v>
      </c>
      <c r="E100">
        <v>4156.1064452999999</v>
      </c>
      <c r="F100">
        <v>3890.3798827999999</v>
      </c>
      <c r="G100">
        <v>3889.1499023000001</v>
      </c>
      <c r="H100">
        <v>4014.1298827999999</v>
      </c>
      <c r="I100">
        <v>3966.5300293</v>
      </c>
      <c r="J100">
        <v>3974.0405273000001</v>
      </c>
      <c r="L100" t="str">
        <f t="shared" si="10"/>
        <v>05OCT2023:03:00:00</v>
      </c>
      <c r="M100">
        <v>3</v>
      </c>
      <c r="N100">
        <f t="shared" si="11"/>
        <v>-79.957519499999762</v>
      </c>
      <c r="O100">
        <f t="shared" si="12"/>
        <v>-79.957519499999762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1.9759734469888941</v>
      </c>
    </row>
    <row r="101" spans="1:19" x14ac:dyDescent="0.3">
      <c r="A101" t="s">
        <v>127</v>
      </c>
      <c r="B101">
        <v>3941.3815918</v>
      </c>
      <c r="C101">
        <v>3875.5100097999998</v>
      </c>
      <c r="D101">
        <v>3925.1999512000002</v>
      </c>
      <c r="E101">
        <v>4074.1325683999999</v>
      </c>
      <c r="F101">
        <v>3798.7900390999998</v>
      </c>
      <c r="G101">
        <v>3801.6499023000001</v>
      </c>
      <c r="H101">
        <v>3922.0200195000002</v>
      </c>
      <c r="I101">
        <v>3875.5100097999998</v>
      </c>
      <c r="J101">
        <v>3884.3430176000002</v>
      </c>
      <c r="L101" t="str">
        <f t="shared" si="10"/>
        <v>05OCT2023:04:00:00</v>
      </c>
      <c r="M101">
        <v>4</v>
      </c>
      <c r="N101">
        <f t="shared" si="11"/>
        <v>-65.871582000000217</v>
      </c>
      <c r="O101">
        <f t="shared" si="12"/>
        <v>-65.871582000000217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1.6712815155235237</v>
      </c>
    </row>
    <row r="102" spans="1:19" x14ac:dyDescent="0.3">
      <c r="A102" t="s">
        <v>128</v>
      </c>
      <c r="B102">
        <v>3922.9250487999998</v>
      </c>
      <c r="C102">
        <v>3851.4099120999999</v>
      </c>
      <c r="D102">
        <v>3867.0698241999999</v>
      </c>
      <c r="E102">
        <v>4004.9143066000001</v>
      </c>
      <c r="F102">
        <v>3771.9199219000002</v>
      </c>
      <c r="G102">
        <v>3778.1201172000001</v>
      </c>
      <c r="H102">
        <v>3897.6298827999999</v>
      </c>
      <c r="I102">
        <v>3851.4099120999999</v>
      </c>
      <c r="J102">
        <v>3853.1298827999999</v>
      </c>
      <c r="L102" t="str">
        <f t="shared" si="10"/>
        <v>05OCT2023:05:00:00</v>
      </c>
      <c r="M102">
        <v>5</v>
      </c>
      <c r="N102">
        <f t="shared" si="11"/>
        <v>-71.515136699999857</v>
      </c>
      <c r="O102">
        <f t="shared" si="12"/>
        <v>-71.515136699999857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1.823005431161014</v>
      </c>
    </row>
    <row r="103" spans="1:19" x14ac:dyDescent="0.3">
      <c r="A103" t="s">
        <v>129</v>
      </c>
      <c r="B103">
        <v>3982.9069823999998</v>
      </c>
      <c r="C103">
        <v>3923.2099609000002</v>
      </c>
      <c r="D103">
        <v>3915.0385741999999</v>
      </c>
      <c r="E103">
        <v>4049.2753905999998</v>
      </c>
      <c r="F103">
        <v>3843.8500976999999</v>
      </c>
      <c r="G103">
        <v>3857.1599120999999</v>
      </c>
      <c r="H103">
        <v>3970.2900390999998</v>
      </c>
      <c r="I103">
        <v>3923.2099609000002</v>
      </c>
      <c r="J103">
        <v>3921.1586914</v>
      </c>
      <c r="L103" t="str">
        <f t="shared" si="10"/>
        <v>05OCT2023:06:00:00</v>
      </c>
      <c r="M103">
        <v>6</v>
      </c>
      <c r="N103">
        <f t="shared" si="11"/>
        <v>-59.697021499999664</v>
      </c>
      <c r="O103">
        <f t="shared" si="12"/>
        <v>-59.697021499999664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1.498830421192205</v>
      </c>
    </row>
    <row r="104" spans="1:19" x14ac:dyDescent="0.3">
      <c r="A104" t="s">
        <v>130</v>
      </c>
      <c r="B104">
        <v>4147.1040039</v>
      </c>
      <c r="C104">
        <v>4141.7402344000002</v>
      </c>
      <c r="D104">
        <v>4097.8681641000003</v>
      </c>
      <c r="E104">
        <v>4241.6000977000003</v>
      </c>
      <c r="F104">
        <v>4054.5500487999998</v>
      </c>
      <c r="G104">
        <v>4063.4599609000002</v>
      </c>
      <c r="H104">
        <v>4191.4399414</v>
      </c>
      <c r="I104">
        <v>4141.7402344000002</v>
      </c>
      <c r="J104">
        <v>4131.3286133000001</v>
      </c>
      <c r="L104" t="str">
        <f t="shared" si="10"/>
        <v>05OCT2023:07:00:00</v>
      </c>
      <c r="M104">
        <v>7</v>
      </c>
      <c r="N104">
        <f t="shared" si="11"/>
        <v>-5.363769499999762</v>
      </c>
      <c r="O104">
        <f t="shared" si="12"/>
        <v>-5.363769499999762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0.12933771361787869</v>
      </c>
    </row>
    <row r="105" spans="1:19" x14ac:dyDescent="0.3">
      <c r="A105" t="s">
        <v>131</v>
      </c>
      <c r="B105">
        <v>4186.0244141000003</v>
      </c>
      <c r="C105">
        <v>4230.25</v>
      </c>
      <c r="D105">
        <v>4125.6977539</v>
      </c>
      <c r="E105">
        <v>4275.1494141000003</v>
      </c>
      <c r="F105">
        <v>4136.5</v>
      </c>
      <c r="G105">
        <v>4154.7299805000002</v>
      </c>
      <c r="H105">
        <v>4281.0097655999998</v>
      </c>
      <c r="I105">
        <v>4230.25</v>
      </c>
      <c r="J105">
        <v>4207.640625</v>
      </c>
      <c r="L105" t="str">
        <f t="shared" si="10"/>
        <v>05OCT2023:08:00:00</v>
      </c>
      <c r="M105">
        <v>8</v>
      </c>
      <c r="N105">
        <f t="shared" si="11"/>
        <v>44.225585899999714</v>
      </c>
      <c r="O105" t="str">
        <f t="shared" si="12"/>
        <v/>
      </c>
      <c r="P105">
        <f t="shared" si="13"/>
        <v>44.225585899999714</v>
      </c>
      <c r="Q105" t="str">
        <f t="shared" si="14"/>
        <v/>
      </c>
      <c r="R105">
        <f t="shared" si="15"/>
        <v>1</v>
      </c>
      <c r="S105">
        <f t="shared" si="16"/>
        <v>1.0565056847502468</v>
      </c>
    </row>
    <row r="106" spans="1:19" x14ac:dyDescent="0.3">
      <c r="A106" t="s">
        <v>132</v>
      </c>
      <c r="B106">
        <v>4289.4365233999997</v>
      </c>
      <c r="C106">
        <v>4281.7402344000002</v>
      </c>
      <c r="D106">
        <v>4234.4282227000003</v>
      </c>
      <c r="E106">
        <v>4359.8784180000002</v>
      </c>
      <c r="F106">
        <v>4165.2299805000002</v>
      </c>
      <c r="G106">
        <v>4179.7202147999997</v>
      </c>
      <c r="H106">
        <v>4333.1201172000001</v>
      </c>
      <c r="I106">
        <v>4281.7402344000002</v>
      </c>
      <c r="J106">
        <v>4265.8388672000001</v>
      </c>
      <c r="L106" t="str">
        <f t="shared" si="10"/>
        <v>05OCT2023:09:00:00</v>
      </c>
      <c r="M106">
        <v>9</v>
      </c>
      <c r="N106">
        <f t="shared" si="11"/>
        <v>-7.6962889999995241</v>
      </c>
      <c r="O106">
        <f t="shared" si="12"/>
        <v>-7.6962889999995241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0.17942424274177393</v>
      </c>
    </row>
    <row r="107" spans="1:19" x14ac:dyDescent="0.3">
      <c r="A107" t="s">
        <v>133</v>
      </c>
      <c r="B107">
        <v>4503.6044922000001</v>
      </c>
      <c r="C107">
        <v>4529.4702147999997</v>
      </c>
      <c r="D107">
        <v>4491.7211914</v>
      </c>
      <c r="E107">
        <v>4543.6523438000004</v>
      </c>
      <c r="F107">
        <v>4384.5</v>
      </c>
      <c r="G107">
        <v>4397.8701172000001</v>
      </c>
      <c r="H107">
        <v>4583.8300780999998</v>
      </c>
      <c r="I107">
        <v>4529.4702147999997</v>
      </c>
      <c r="J107">
        <v>4510.5712891000003</v>
      </c>
      <c r="L107" t="str">
        <f t="shared" si="10"/>
        <v>05OCT2023:10:00:00</v>
      </c>
      <c r="M107">
        <v>10</v>
      </c>
      <c r="N107">
        <f t="shared" si="11"/>
        <v>25.865722599999572</v>
      </c>
      <c r="O107" t="str">
        <f t="shared" si="12"/>
        <v/>
      </c>
      <c r="P107">
        <f t="shared" si="13"/>
        <v>25.865722599999572</v>
      </c>
      <c r="Q107" t="str">
        <f t="shared" si="14"/>
        <v/>
      </c>
      <c r="R107">
        <f t="shared" si="15"/>
        <v>1</v>
      </c>
      <c r="S107">
        <f t="shared" si="16"/>
        <v>0.57433379518111782</v>
      </c>
    </row>
    <row r="108" spans="1:19" x14ac:dyDescent="0.3">
      <c r="A108" t="s">
        <v>134</v>
      </c>
      <c r="B108">
        <v>4735.9838866999999</v>
      </c>
      <c r="C108">
        <v>4806.6000977000003</v>
      </c>
      <c r="D108">
        <v>4841.2592772999997</v>
      </c>
      <c r="E108">
        <v>4868.4238280999998</v>
      </c>
      <c r="F108">
        <v>4660.9501952999999</v>
      </c>
      <c r="G108">
        <v>4665.1098633000001</v>
      </c>
      <c r="H108">
        <v>4864.2797852000003</v>
      </c>
      <c r="I108">
        <v>4806.6000977000003</v>
      </c>
      <c r="J108">
        <v>4802.1220702999999</v>
      </c>
      <c r="L108" t="str">
        <f t="shared" si="10"/>
        <v>05OCT2023:11:00:00</v>
      </c>
      <c r="M108">
        <v>11</v>
      </c>
      <c r="N108">
        <f t="shared" si="11"/>
        <v>70.616211000000476</v>
      </c>
      <c r="O108" t="str">
        <f t="shared" si="12"/>
        <v/>
      </c>
      <c r="P108">
        <f t="shared" si="13"/>
        <v>70.616211000000476</v>
      </c>
      <c r="Q108" t="str">
        <f t="shared" si="14"/>
        <v/>
      </c>
      <c r="R108">
        <f t="shared" si="15"/>
        <v>1</v>
      </c>
      <c r="S108">
        <f t="shared" si="16"/>
        <v>1.4910568255586982</v>
      </c>
    </row>
    <row r="109" spans="1:19" x14ac:dyDescent="0.3">
      <c r="A109" t="s">
        <v>135</v>
      </c>
      <c r="B109">
        <v>4835.6577147999997</v>
      </c>
      <c r="C109">
        <v>5055.1899414</v>
      </c>
      <c r="D109">
        <v>5170.6733397999997</v>
      </c>
      <c r="E109">
        <v>5148.3417969000002</v>
      </c>
      <c r="F109">
        <v>4940.0600586</v>
      </c>
      <c r="G109">
        <v>4911.5600586</v>
      </c>
      <c r="H109">
        <v>5115.8598633000001</v>
      </c>
      <c r="I109">
        <v>5055.1899414</v>
      </c>
      <c r="J109">
        <v>5070.6118164</v>
      </c>
      <c r="L109" t="str">
        <f t="shared" si="10"/>
        <v>05OCT2023:12:00:00</v>
      </c>
      <c r="M109">
        <v>12</v>
      </c>
      <c r="N109">
        <f t="shared" si="11"/>
        <v>219.53222660000029</v>
      </c>
      <c r="O109" t="str">
        <f t="shared" si="12"/>
        <v/>
      </c>
      <c r="P109">
        <f t="shared" si="13"/>
        <v>219.53222660000029</v>
      </c>
      <c r="Q109" t="str">
        <f t="shared" si="14"/>
        <v/>
      </c>
      <c r="R109">
        <f t="shared" si="15"/>
        <v>1</v>
      </c>
      <c r="S109">
        <f t="shared" si="16"/>
        <v>4.5398628180009641</v>
      </c>
    </row>
    <row r="110" spans="1:19" x14ac:dyDescent="0.3">
      <c r="A110" t="s">
        <v>136</v>
      </c>
      <c r="B110">
        <v>4916.6440430000002</v>
      </c>
      <c r="C110">
        <v>5301</v>
      </c>
      <c r="D110">
        <v>5397.7890625</v>
      </c>
      <c r="E110">
        <v>5325.2915039</v>
      </c>
      <c r="F110">
        <v>5184.2099608999997</v>
      </c>
      <c r="G110">
        <v>5129.9702147999997</v>
      </c>
      <c r="H110">
        <v>5364.6098633000001</v>
      </c>
      <c r="I110">
        <v>5301</v>
      </c>
      <c r="J110">
        <v>5310.6591797000001</v>
      </c>
      <c r="L110" t="str">
        <f t="shared" si="10"/>
        <v>05OCT2023:13:00:00</v>
      </c>
      <c r="M110">
        <v>13</v>
      </c>
      <c r="N110">
        <f t="shared" si="11"/>
        <v>384.35595699999976</v>
      </c>
      <c r="O110" t="str">
        <f t="shared" si="12"/>
        <v/>
      </c>
      <c r="P110">
        <f t="shared" si="13"/>
        <v>384.35595699999976</v>
      </c>
      <c r="Q110" t="str">
        <f t="shared" si="14"/>
        <v/>
      </c>
      <c r="R110">
        <f t="shared" si="15"/>
        <v>1</v>
      </c>
      <c r="S110">
        <f t="shared" si="16"/>
        <v>7.8174452662933964</v>
      </c>
    </row>
    <row r="111" spans="1:19" x14ac:dyDescent="0.3">
      <c r="A111" t="s">
        <v>137</v>
      </c>
      <c r="B111">
        <v>4940.1494141000003</v>
      </c>
      <c r="C111">
        <v>5530.6298827999999</v>
      </c>
      <c r="D111">
        <v>5618.7016602000003</v>
      </c>
      <c r="E111">
        <v>5489.8759766000003</v>
      </c>
      <c r="F111">
        <v>5405.75</v>
      </c>
      <c r="G111">
        <v>5324.6699219000002</v>
      </c>
      <c r="H111">
        <v>5597</v>
      </c>
      <c r="I111">
        <v>5530.6298827999999</v>
      </c>
      <c r="J111">
        <v>5535.0717772999997</v>
      </c>
      <c r="L111" t="str">
        <f t="shared" si="10"/>
        <v>05OCT2023:14:00:00</v>
      </c>
      <c r="M111">
        <v>14</v>
      </c>
      <c r="N111">
        <f t="shared" si="11"/>
        <v>590.48046869999962</v>
      </c>
      <c r="O111" t="str">
        <f t="shared" si="12"/>
        <v/>
      </c>
      <c r="P111">
        <f t="shared" si="13"/>
        <v>590.48046869999962</v>
      </c>
      <c r="Q111" t="str">
        <f t="shared" si="14"/>
        <v/>
      </c>
      <c r="R111">
        <f t="shared" si="15"/>
        <v>1</v>
      </c>
      <c r="S111">
        <f t="shared" si="16"/>
        <v>11.952684406966945</v>
      </c>
    </row>
    <row r="112" spans="1:19" x14ac:dyDescent="0.3">
      <c r="A112" t="s">
        <v>138</v>
      </c>
      <c r="B112">
        <v>4830.1669922000001</v>
      </c>
      <c r="C112">
        <v>5734.1499022999997</v>
      </c>
      <c r="D112">
        <v>5600.0107422000001</v>
      </c>
      <c r="E112">
        <v>5487.546875</v>
      </c>
      <c r="F112">
        <v>5552.0498047000001</v>
      </c>
      <c r="G112">
        <v>5463.3198241999999</v>
      </c>
      <c r="H112">
        <v>5802.9599608999997</v>
      </c>
      <c r="I112">
        <v>5734.1499022999997</v>
      </c>
      <c r="J112">
        <v>5682.6723633000001</v>
      </c>
      <c r="L112" t="str">
        <f t="shared" si="10"/>
        <v>05OCT2023:15:00:00</v>
      </c>
      <c r="M112">
        <v>15</v>
      </c>
      <c r="N112">
        <f t="shared" si="11"/>
        <v>903.98291009999957</v>
      </c>
      <c r="O112" t="str">
        <f t="shared" si="12"/>
        <v/>
      </c>
      <c r="P112">
        <f t="shared" si="13"/>
        <v>903.98291009999957</v>
      </c>
      <c r="Q112" t="str">
        <f t="shared" si="14"/>
        <v/>
      </c>
      <c r="R112">
        <f t="shared" si="15"/>
        <v>1</v>
      </c>
      <c r="S112">
        <f t="shared" si="16"/>
        <v>18.715355215664328</v>
      </c>
    </row>
    <row r="113" spans="1:19" x14ac:dyDescent="0.3">
      <c r="A113" t="s">
        <v>139</v>
      </c>
      <c r="B113">
        <v>4507.5200194999998</v>
      </c>
      <c r="C113">
        <v>5843.4399414</v>
      </c>
      <c r="D113">
        <v>5657.1816405999998</v>
      </c>
      <c r="E113">
        <v>5527.5053711</v>
      </c>
      <c r="F113">
        <v>5626</v>
      </c>
      <c r="G113">
        <v>5532.8701172000001</v>
      </c>
      <c r="H113">
        <v>5913.5698241999999</v>
      </c>
      <c r="I113">
        <v>5843.4399414</v>
      </c>
      <c r="J113">
        <v>5774.4267577999999</v>
      </c>
      <c r="L113" t="str">
        <f t="shared" si="10"/>
        <v>05OCT2023:16:00:00</v>
      </c>
      <c r="M113">
        <v>16</v>
      </c>
      <c r="N113">
        <f t="shared" si="11"/>
        <v>1335.9199219000002</v>
      </c>
      <c r="O113" t="str">
        <f t="shared" si="12"/>
        <v/>
      </c>
      <c r="P113">
        <f t="shared" si="13"/>
        <v>1335.9199219000002</v>
      </c>
      <c r="Q113" t="str">
        <f t="shared" si="14"/>
        <v/>
      </c>
      <c r="R113">
        <f t="shared" si="15"/>
        <v>1</v>
      </c>
      <c r="S113">
        <f t="shared" si="16"/>
        <v>29.637581555282548</v>
      </c>
    </row>
    <row r="114" spans="1:19" x14ac:dyDescent="0.3">
      <c r="A114" t="s">
        <v>140</v>
      </c>
      <c r="B114">
        <v>4379.4990233999997</v>
      </c>
      <c r="C114">
        <v>5847.0600586</v>
      </c>
      <c r="D114">
        <v>5647.1674805000002</v>
      </c>
      <c r="E114">
        <v>5529.1523438000004</v>
      </c>
      <c r="F114">
        <v>5593.6699219000002</v>
      </c>
      <c r="G114">
        <v>5513.8198241999999</v>
      </c>
      <c r="H114">
        <v>5917.2299805000002</v>
      </c>
      <c r="I114">
        <v>5847.0600586</v>
      </c>
      <c r="J114">
        <v>5769.4697266000003</v>
      </c>
      <c r="L114" t="str">
        <f t="shared" si="10"/>
        <v>05OCT2023:17:00:00</v>
      </c>
      <c r="M114">
        <v>17</v>
      </c>
      <c r="N114">
        <f t="shared" si="11"/>
        <v>1467.5610352000003</v>
      </c>
      <c r="O114" t="str">
        <f t="shared" si="12"/>
        <v/>
      </c>
      <c r="P114">
        <f t="shared" si="13"/>
        <v>1467.5610352000003</v>
      </c>
      <c r="Q114" t="str">
        <f t="shared" si="14"/>
        <v/>
      </c>
      <c r="R114">
        <f t="shared" si="15"/>
        <v>1</v>
      </c>
      <c r="S114">
        <f t="shared" si="16"/>
        <v>33.509792498153537</v>
      </c>
    </row>
    <row r="115" spans="1:19" x14ac:dyDescent="0.3">
      <c r="A115" t="s">
        <v>141</v>
      </c>
      <c r="B115">
        <v>4254.6059569999998</v>
      </c>
      <c r="C115">
        <v>5747.0400391000003</v>
      </c>
      <c r="D115">
        <v>5517.9873047000001</v>
      </c>
      <c r="E115">
        <v>5423.9853516000003</v>
      </c>
      <c r="F115">
        <v>5439.4399414</v>
      </c>
      <c r="G115">
        <v>5379.8798827999999</v>
      </c>
      <c r="H115">
        <v>5816.0097655999998</v>
      </c>
      <c r="I115">
        <v>5747.0400391000003</v>
      </c>
      <c r="J115">
        <v>5654.4443358999997</v>
      </c>
      <c r="L115" t="str">
        <f t="shared" si="10"/>
        <v>05OCT2023:18:00:00</v>
      </c>
      <c r="M115">
        <v>18</v>
      </c>
      <c r="N115">
        <f t="shared" si="11"/>
        <v>1492.4340821000005</v>
      </c>
      <c r="O115" t="str">
        <f t="shared" si="12"/>
        <v/>
      </c>
      <c r="P115">
        <f t="shared" si="13"/>
        <v>1492.4340821000005</v>
      </c>
      <c r="Q115" t="str">
        <f t="shared" si="14"/>
        <v/>
      </c>
      <c r="R115">
        <f t="shared" si="15"/>
        <v>1</v>
      </c>
      <c r="S115">
        <f t="shared" si="16"/>
        <v>35.078080019244439</v>
      </c>
    </row>
    <row r="116" spans="1:19" x14ac:dyDescent="0.3">
      <c r="A116" t="s">
        <v>142</v>
      </c>
      <c r="B116">
        <v>4171.6279297000001</v>
      </c>
      <c r="C116">
        <v>5483.4501952999999</v>
      </c>
      <c r="D116">
        <v>5320.8100586</v>
      </c>
      <c r="E116">
        <v>5261.8613280999998</v>
      </c>
      <c r="F116">
        <v>5142.7900391000003</v>
      </c>
      <c r="G116">
        <v>5118.25</v>
      </c>
      <c r="H116">
        <v>5549.25</v>
      </c>
      <c r="I116">
        <v>5483.4501952999999</v>
      </c>
      <c r="J116">
        <v>5400.0761719000002</v>
      </c>
      <c r="L116" t="str">
        <f t="shared" si="10"/>
        <v>05OCT2023:19:00:00</v>
      </c>
      <c r="M116">
        <v>19</v>
      </c>
      <c r="N116">
        <f t="shared" si="11"/>
        <v>1311.8222655999998</v>
      </c>
      <c r="O116" t="str">
        <f t="shared" si="12"/>
        <v/>
      </c>
      <c r="P116">
        <f t="shared" si="13"/>
        <v>1311.8222655999998</v>
      </c>
      <c r="Q116" t="str">
        <f t="shared" si="14"/>
        <v/>
      </c>
      <c r="R116">
        <f t="shared" si="15"/>
        <v>1</v>
      </c>
      <c r="S116">
        <f t="shared" si="16"/>
        <v>31.446291177131386</v>
      </c>
    </row>
    <row r="117" spans="1:19" x14ac:dyDescent="0.3">
      <c r="A117" t="s">
        <v>143</v>
      </c>
      <c r="B117">
        <v>4196.5849608999997</v>
      </c>
      <c r="C117">
        <v>5365.4799805000002</v>
      </c>
      <c r="D117">
        <v>5168.4614258000001</v>
      </c>
      <c r="E117">
        <v>5176.1953125</v>
      </c>
      <c r="F117">
        <v>5001.6098633000001</v>
      </c>
      <c r="G117">
        <v>5010.9301758000001</v>
      </c>
      <c r="H117">
        <v>5429.8701172000001</v>
      </c>
      <c r="I117">
        <v>5365.4799805000002</v>
      </c>
      <c r="J117">
        <v>5273.5512694999998</v>
      </c>
      <c r="L117" t="str">
        <f t="shared" si="10"/>
        <v>05OCT2023:20:00:00</v>
      </c>
      <c r="M117">
        <v>20</v>
      </c>
      <c r="N117">
        <f t="shared" si="11"/>
        <v>1168.8950196000005</v>
      </c>
      <c r="O117" t="str">
        <f t="shared" si="12"/>
        <v/>
      </c>
      <c r="P117">
        <f t="shared" si="13"/>
        <v>1168.8950196000005</v>
      </c>
      <c r="Q117" t="str">
        <f t="shared" si="14"/>
        <v/>
      </c>
      <c r="R117">
        <f t="shared" si="15"/>
        <v>1</v>
      </c>
      <c r="S117">
        <f t="shared" si="16"/>
        <v>27.85348159254994</v>
      </c>
    </row>
    <row r="118" spans="1:19" x14ac:dyDescent="0.3">
      <c r="A118" t="s">
        <v>144</v>
      </c>
      <c r="B118">
        <v>4195.2558594000002</v>
      </c>
      <c r="C118">
        <v>5214.8901366999999</v>
      </c>
      <c r="D118">
        <v>5066.5864258000001</v>
      </c>
      <c r="E118">
        <v>5089.5478516000003</v>
      </c>
      <c r="F118">
        <v>4852.9599608999997</v>
      </c>
      <c r="G118">
        <v>4885.5800780999998</v>
      </c>
      <c r="H118">
        <v>5277.4702147999997</v>
      </c>
      <c r="I118">
        <v>5214.8901366999999</v>
      </c>
      <c r="J118">
        <v>5134.8793944999998</v>
      </c>
      <c r="L118" t="str">
        <f t="shared" si="10"/>
        <v>05OCT2023:21:00:00</v>
      </c>
      <c r="M118">
        <v>21</v>
      </c>
      <c r="N118">
        <f t="shared" si="11"/>
        <v>1019.6342772999997</v>
      </c>
      <c r="O118" t="str">
        <f t="shared" si="12"/>
        <v/>
      </c>
      <c r="P118">
        <f t="shared" si="13"/>
        <v>1019.6342772999997</v>
      </c>
      <c r="Q118" t="str">
        <f t="shared" si="14"/>
        <v/>
      </c>
      <c r="R118">
        <f t="shared" si="15"/>
        <v>1</v>
      </c>
      <c r="S118">
        <f t="shared" si="16"/>
        <v>24.304459882116138</v>
      </c>
    </row>
    <row r="119" spans="1:19" x14ac:dyDescent="0.3">
      <c r="A119" t="s">
        <v>145</v>
      </c>
      <c r="B119">
        <v>4040.2395019999999</v>
      </c>
      <c r="C119">
        <v>5011.6499022999997</v>
      </c>
      <c r="D119">
        <v>4817.9204102000003</v>
      </c>
      <c r="E119">
        <v>4855.8769530999998</v>
      </c>
      <c r="F119">
        <v>4633.7597655999998</v>
      </c>
      <c r="G119">
        <v>4692.4702147999997</v>
      </c>
      <c r="H119">
        <v>5071.7900391000003</v>
      </c>
      <c r="I119">
        <v>5011.6499022999997</v>
      </c>
      <c r="J119">
        <v>4921.2392577999999</v>
      </c>
      <c r="L119" t="str">
        <f t="shared" si="10"/>
        <v>05OCT2023:22:00:00</v>
      </c>
      <c r="M119">
        <v>22</v>
      </c>
      <c r="N119">
        <f t="shared" si="11"/>
        <v>971.41040029999976</v>
      </c>
      <c r="O119" t="str">
        <f t="shared" si="12"/>
        <v/>
      </c>
      <c r="P119">
        <f t="shared" si="13"/>
        <v>971.41040029999976</v>
      </c>
      <c r="Q119" t="str">
        <f t="shared" si="14"/>
        <v/>
      </c>
      <c r="R119">
        <f t="shared" si="15"/>
        <v>1</v>
      </c>
      <c r="S119">
        <f t="shared" si="16"/>
        <v>24.043386532385817</v>
      </c>
    </row>
    <row r="120" spans="1:19" x14ac:dyDescent="0.3">
      <c r="A120" t="s">
        <v>146</v>
      </c>
      <c r="B120">
        <v>3779.8847655999998</v>
      </c>
      <c r="C120">
        <v>4706.5</v>
      </c>
      <c r="D120">
        <v>4536.5458983999997</v>
      </c>
      <c r="E120">
        <v>4586.8789063000004</v>
      </c>
      <c r="F120">
        <v>4347.6201172000001</v>
      </c>
      <c r="G120">
        <v>4407.9902344000002</v>
      </c>
      <c r="H120">
        <v>4762.9799805000002</v>
      </c>
      <c r="I120">
        <v>4706.5</v>
      </c>
      <c r="J120">
        <v>4623.7143555000002</v>
      </c>
      <c r="L120" t="str">
        <f t="shared" si="10"/>
        <v>05OCT2023:23:00:00</v>
      </c>
      <c r="M120">
        <v>23</v>
      </c>
      <c r="N120">
        <f t="shared" si="11"/>
        <v>926.61523440000019</v>
      </c>
      <c r="O120" t="str">
        <f t="shared" si="12"/>
        <v/>
      </c>
      <c r="P120">
        <f t="shared" si="13"/>
        <v>926.61523440000019</v>
      </c>
      <c r="Q120" t="str">
        <f t="shared" si="14"/>
        <v/>
      </c>
      <c r="R120">
        <f t="shared" si="15"/>
        <v>1</v>
      </c>
      <c r="S120">
        <f t="shared" si="16"/>
        <v>24.514377867625655</v>
      </c>
    </row>
    <row r="121" spans="1:19" x14ac:dyDescent="0.3">
      <c r="A121" t="s">
        <v>147</v>
      </c>
      <c r="B121">
        <v>3608.8107909999999</v>
      </c>
      <c r="C121">
        <v>4388.1098633000001</v>
      </c>
      <c r="D121">
        <v>4198.0795897999997</v>
      </c>
      <c r="E121">
        <v>4240.0883789</v>
      </c>
      <c r="F121">
        <v>4043.0700683999999</v>
      </c>
      <c r="G121">
        <v>4099.6201172000001</v>
      </c>
      <c r="H121">
        <v>4440.7700194999998</v>
      </c>
      <c r="I121">
        <v>4388.1098633000001</v>
      </c>
      <c r="J121">
        <v>4302.5488280999998</v>
      </c>
      <c r="L121" t="str">
        <f t="shared" si="10"/>
        <v>06OCT2023:00:00:00</v>
      </c>
      <c r="M121">
        <v>24</v>
      </c>
      <c r="N121">
        <f t="shared" si="11"/>
        <v>779.29907230000026</v>
      </c>
      <c r="O121" t="str">
        <f t="shared" si="12"/>
        <v/>
      </c>
      <c r="P121">
        <f t="shared" si="13"/>
        <v>779.29907230000026</v>
      </c>
      <c r="Q121" t="str">
        <f t="shared" si="14"/>
        <v/>
      </c>
      <c r="R121">
        <f t="shared" si="15"/>
        <v>1</v>
      </c>
      <c r="S121">
        <f t="shared" si="16"/>
        <v>21.594345545726348</v>
      </c>
    </row>
    <row r="122" spans="1:19" x14ac:dyDescent="0.3">
      <c r="A122" t="s">
        <v>148</v>
      </c>
      <c r="B122">
        <v>3397.6660155999998</v>
      </c>
      <c r="C122">
        <v>3718.1899414</v>
      </c>
      <c r="D122">
        <v>3719.9052734000002</v>
      </c>
      <c r="E122">
        <v>3554.5773926000002</v>
      </c>
      <c r="F122">
        <v>3754</v>
      </c>
      <c r="G122">
        <v>3729.1799316000001</v>
      </c>
      <c r="H122">
        <v>3762.8100586</v>
      </c>
      <c r="I122">
        <v>3718.1899414</v>
      </c>
      <c r="J122">
        <v>3736.5991211</v>
      </c>
      <c r="L122" t="str">
        <f t="shared" si="10"/>
        <v>06OCT2023:01:00:00</v>
      </c>
      <c r="M122">
        <v>1</v>
      </c>
      <c r="N122">
        <f t="shared" si="11"/>
        <v>320.52392580000014</v>
      </c>
      <c r="O122" t="str">
        <f t="shared" si="12"/>
        <v/>
      </c>
      <c r="P122">
        <f t="shared" si="13"/>
        <v>320.52392580000014</v>
      </c>
      <c r="Q122" t="str">
        <f t="shared" si="14"/>
        <v/>
      </c>
      <c r="R122">
        <f t="shared" si="15"/>
        <v>1</v>
      </c>
      <c r="S122">
        <f t="shared" si="16"/>
        <v>9.4336501683317522</v>
      </c>
    </row>
    <row r="123" spans="1:19" x14ac:dyDescent="0.3">
      <c r="A123" t="s">
        <v>149</v>
      </c>
      <c r="B123">
        <v>3322.2514648000001</v>
      </c>
      <c r="C123">
        <v>3562.2600097999998</v>
      </c>
      <c r="D123">
        <v>3495.9482422000001</v>
      </c>
      <c r="E123">
        <v>3353.4682616999999</v>
      </c>
      <c r="F123">
        <v>3570.3100586</v>
      </c>
      <c r="G123">
        <v>3564.3798827999999</v>
      </c>
      <c r="H123">
        <v>3605.0100097999998</v>
      </c>
      <c r="I123">
        <v>3562.2600097999998</v>
      </c>
      <c r="J123">
        <v>3562.8398437999999</v>
      </c>
      <c r="L123" t="str">
        <f t="shared" si="10"/>
        <v>06OCT2023:02:00:00</v>
      </c>
      <c r="M123">
        <v>2</v>
      </c>
      <c r="N123">
        <f t="shared" si="11"/>
        <v>240.00854499999969</v>
      </c>
      <c r="O123" t="str">
        <f t="shared" si="12"/>
        <v/>
      </c>
      <c r="P123">
        <f t="shared" si="13"/>
        <v>240.00854499999969</v>
      </c>
      <c r="Q123" t="str">
        <f t="shared" si="14"/>
        <v/>
      </c>
      <c r="R123">
        <f t="shared" si="15"/>
        <v>1</v>
      </c>
      <c r="S123">
        <f t="shared" si="16"/>
        <v>7.2242738860361433</v>
      </c>
    </row>
    <row r="124" spans="1:19" x14ac:dyDescent="0.3">
      <c r="A124" t="s">
        <v>150</v>
      </c>
      <c r="B124">
        <v>3155.9101562999999</v>
      </c>
      <c r="C124">
        <v>3441.4699707</v>
      </c>
      <c r="D124">
        <v>3398.1184082</v>
      </c>
      <c r="E124">
        <v>3292.1362304999998</v>
      </c>
      <c r="F124">
        <v>3431.8701172000001</v>
      </c>
      <c r="G124">
        <v>3438.1999512000002</v>
      </c>
      <c r="H124">
        <v>3482.7700195000002</v>
      </c>
      <c r="I124">
        <v>3441.4699707</v>
      </c>
      <c r="J124">
        <v>3443.9028320000002</v>
      </c>
      <c r="L124" t="str">
        <f t="shared" si="10"/>
        <v>06OCT2023:03:00:00</v>
      </c>
      <c r="M124">
        <v>3</v>
      </c>
      <c r="N124">
        <f t="shared" si="11"/>
        <v>285.55981440000005</v>
      </c>
      <c r="O124" t="str">
        <f t="shared" si="12"/>
        <v/>
      </c>
      <c r="P124">
        <f t="shared" si="13"/>
        <v>285.55981440000005</v>
      </c>
      <c r="Q124" t="str">
        <f t="shared" si="14"/>
        <v/>
      </c>
      <c r="R124">
        <f t="shared" si="15"/>
        <v>1</v>
      </c>
      <c r="S124">
        <f t="shared" si="16"/>
        <v>9.0484139363077247</v>
      </c>
    </row>
    <row r="125" spans="1:19" x14ac:dyDescent="0.3">
      <c r="A125" t="s">
        <v>151</v>
      </c>
      <c r="B125">
        <v>3085.9924316000001</v>
      </c>
      <c r="C125">
        <v>3382.8200683999999</v>
      </c>
      <c r="D125">
        <v>3310.2827148000001</v>
      </c>
      <c r="E125">
        <v>3206.3969726999999</v>
      </c>
      <c r="F125">
        <v>3368.9199219000002</v>
      </c>
      <c r="G125">
        <v>3383.1699219000002</v>
      </c>
      <c r="H125">
        <v>3423.4199219000002</v>
      </c>
      <c r="I125">
        <v>3382.8200683999999</v>
      </c>
      <c r="J125">
        <v>3379.1376952999999</v>
      </c>
      <c r="L125" t="str">
        <f t="shared" si="10"/>
        <v>06OCT2023:04:00:00</v>
      </c>
      <c r="M125">
        <v>4</v>
      </c>
      <c r="N125">
        <f t="shared" si="11"/>
        <v>296.82763679999971</v>
      </c>
      <c r="O125" t="str">
        <f t="shared" si="12"/>
        <v/>
      </c>
      <c r="P125">
        <f t="shared" si="13"/>
        <v>296.82763679999971</v>
      </c>
      <c r="Q125" t="str">
        <f t="shared" si="14"/>
        <v/>
      </c>
      <c r="R125">
        <f t="shared" si="15"/>
        <v>1</v>
      </c>
      <c r="S125">
        <f t="shared" si="16"/>
        <v>9.6185471409631074</v>
      </c>
    </row>
    <row r="126" spans="1:19" x14ac:dyDescent="0.3">
      <c r="A126" t="s">
        <v>152</v>
      </c>
      <c r="B126">
        <v>3086.3525390999998</v>
      </c>
      <c r="C126">
        <v>3368.5500487999998</v>
      </c>
      <c r="D126">
        <v>3291.4340820000002</v>
      </c>
      <c r="E126">
        <v>3204.6396484000002</v>
      </c>
      <c r="F126">
        <v>3346.8000487999998</v>
      </c>
      <c r="G126">
        <v>3365.1000976999999</v>
      </c>
      <c r="H126">
        <v>3408.9699707</v>
      </c>
      <c r="I126">
        <v>3368.5500487999998</v>
      </c>
      <c r="J126">
        <v>3362.7329101999999</v>
      </c>
      <c r="L126" t="str">
        <f t="shared" si="10"/>
        <v>06OCT2023:05:00:00</v>
      </c>
      <c r="M126">
        <v>5</v>
      </c>
      <c r="N126">
        <f t="shared" si="11"/>
        <v>282.19750969999996</v>
      </c>
      <c r="O126" t="str">
        <f t="shared" si="12"/>
        <v/>
      </c>
      <c r="P126">
        <f t="shared" si="13"/>
        <v>282.19750969999996</v>
      </c>
      <c r="Q126" t="str">
        <f t="shared" si="14"/>
        <v/>
      </c>
      <c r="R126">
        <f t="shared" si="15"/>
        <v>1</v>
      </c>
      <c r="S126">
        <f t="shared" si="16"/>
        <v>9.1433984330996285</v>
      </c>
    </row>
    <row r="127" spans="1:19" x14ac:dyDescent="0.3">
      <c r="A127" t="s">
        <v>153</v>
      </c>
      <c r="B127">
        <v>3196.6613769999999</v>
      </c>
      <c r="C127">
        <v>3449.4499512000002</v>
      </c>
      <c r="D127">
        <v>3354.1655273000001</v>
      </c>
      <c r="E127">
        <v>3278.1608887000002</v>
      </c>
      <c r="F127">
        <v>3426.4199219000002</v>
      </c>
      <c r="G127">
        <v>3449.1101073999998</v>
      </c>
      <c r="H127">
        <v>3490.8400879000001</v>
      </c>
      <c r="I127">
        <v>3449.4499512000002</v>
      </c>
      <c r="J127">
        <v>3440.4731445000002</v>
      </c>
      <c r="L127" t="str">
        <f t="shared" si="10"/>
        <v>06OCT2023:06:00:00</v>
      </c>
      <c r="M127">
        <v>6</v>
      </c>
      <c r="N127">
        <f t="shared" si="11"/>
        <v>252.78857420000031</v>
      </c>
      <c r="O127" t="str">
        <f t="shared" si="12"/>
        <v/>
      </c>
      <c r="P127">
        <f t="shared" si="13"/>
        <v>252.78857420000031</v>
      </c>
      <c r="Q127" t="str">
        <f t="shared" si="14"/>
        <v/>
      </c>
      <c r="R127">
        <f t="shared" si="15"/>
        <v>1</v>
      </c>
      <c r="S127">
        <f t="shared" si="16"/>
        <v>7.9078934046257068</v>
      </c>
    </row>
    <row r="128" spans="1:19" x14ac:dyDescent="0.3">
      <c r="A128" t="s">
        <v>154</v>
      </c>
      <c r="B128">
        <v>3442.8332519999999</v>
      </c>
      <c r="C128">
        <v>3648.4699707</v>
      </c>
      <c r="D128">
        <v>3571.7578125</v>
      </c>
      <c r="E128">
        <v>3525.9265137000002</v>
      </c>
      <c r="F128">
        <v>3620.7199707</v>
      </c>
      <c r="G128">
        <v>3641.8200683999999</v>
      </c>
      <c r="H128">
        <v>3692.25</v>
      </c>
      <c r="I128">
        <v>3648.4699707</v>
      </c>
      <c r="J128">
        <v>3642.8217773000001</v>
      </c>
      <c r="L128" t="str">
        <f t="shared" si="10"/>
        <v>06OCT2023:07:00:00</v>
      </c>
      <c r="M128">
        <v>7</v>
      </c>
      <c r="N128">
        <f t="shared" si="11"/>
        <v>205.63671870000007</v>
      </c>
      <c r="O128" t="str">
        <f t="shared" si="12"/>
        <v/>
      </c>
      <c r="P128">
        <f t="shared" si="13"/>
        <v>205.63671870000007</v>
      </c>
      <c r="Q128" t="str">
        <f t="shared" si="14"/>
        <v/>
      </c>
      <c r="R128">
        <f t="shared" si="15"/>
        <v>1</v>
      </c>
      <c r="S128">
        <f t="shared" si="16"/>
        <v>5.9728921980331817</v>
      </c>
    </row>
    <row r="129" spans="1:19" x14ac:dyDescent="0.3">
      <c r="A129" t="s">
        <v>155</v>
      </c>
      <c r="B129">
        <v>3501.6848144999999</v>
      </c>
      <c r="C129">
        <v>3744.4599609000002</v>
      </c>
      <c r="D129">
        <v>3603.6630859000002</v>
      </c>
      <c r="E129">
        <v>3573.4138183999999</v>
      </c>
      <c r="F129">
        <v>3703.0700683999999</v>
      </c>
      <c r="G129">
        <v>3732.1398926000002</v>
      </c>
      <c r="H129">
        <v>3789.3999023000001</v>
      </c>
      <c r="I129">
        <v>3744.4599609000002</v>
      </c>
      <c r="J129">
        <v>3724.4116211</v>
      </c>
      <c r="L129" t="str">
        <f t="shared" si="10"/>
        <v>06OCT2023:08:00:00</v>
      </c>
      <c r="M129">
        <v>8</v>
      </c>
      <c r="N129">
        <f t="shared" si="11"/>
        <v>242.77514640000027</v>
      </c>
      <c r="O129" t="str">
        <f t="shared" si="12"/>
        <v/>
      </c>
      <c r="P129">
        <f t="shared" si="13"/>
        <v>242.77514640000027</v>
      </c>
      <c r="Q129" t="str">
        <f t="shared" si="14"/>
        <v/>
      </c>
      <c r="R129">
        <f t="shared" si="15"/>
        <v>1</v>
      </c>
      <c r="S129">
        <f t="shared" si="16"/>
        <v>6.9330953315587234</v>
      </c>
    </row>
    <row r="130" spans="1:19" x14ac:dyDescent="0.3">
      <c r="A130" t="s">
        <v>156</v>
      </c>
      <c r="B130">
        <v>3550.8747558999999</v>
      </c>
      <c r="C130">
        <v>3748.2099609000002</v>
      </c>
      <c r="D130">
        <v>3664.4113769999999</v>
      </c>
      <c r="E130">
        <v>3644.6611327999999</v>
      </c>
      <c r="F130">
        <v>3721.2900390999998</v>
      </c>
      <c r="G130">
        <v>3746.1499023000001</v>
      </c>
      <c r="H130">
        <v>3793.1899414</v>
      </c>
      <c r="I130">
        <v>3748.2099609000002</v>
      </c>
      <c r="J130">
        <v>3742.0463866999999</v>
      </c>
      <c r="L130" t="str">
        <f t="shared" si="10"/>
        <v>06OCT2023:09:00:00</v>
      </c>
      <c r="M130">
        <v>9</v>
      </c>
      <c r="N130">
        <f t="shared" si="11"/>
        <v>197.33520500000031</v>
      </c>
      <c r="O130" t="str">
        <f t="shared" si="12"/>
        <v/>
      </c>
      <c r="P130">
        <f t="shared" si="13"/>
        <v>197.33520500000031</v>
      </c>
      <c r="Q130" t="str">
        <f t="shared" si="14"/>
        <v/>
      </c>
      <c r="R130">
        <f t="shared" si="15"/>
        <v>1</v>
      </c>
      <c r="S130">
        <f t="shared" si="16"/>
        <v>5.5573687771475342</v>
      </c>
    </row>
    <row r="131" spans="1:19" x14ac:dyDescent="0.3">
      <c r="A131" t="s">
        <v>157</v>
      </c>
      <c r="B131">
        <v>3708.3117676000002</v>
      </c>
      <c r="C131">
        <v>3899.5</v>
      </c>
      <c r="D131">
        <v>3833.1738280999998</v>
      </c>
      <c r="E131">
        <v>3858.9433594000002</v>
      </c>
      <c r="F131">
        <v>3891.1699219000002</v>
      </c>
      <c r="G131">
        <v>3907.7299804999998</v>
      </c>
      <c r="H131">
        <v>3946.2900390999998</v>
      </c>
      <c r="I131">
        <v>3899.5</v>
      </c>
      <c r="J131">
        <v>3900.2617187999999</v>
      </c>
      <c r="L131" t="str">
        <f t="shared" ref="L131:L194" si="17">A131</f>
        <v>06OCT2023:10:00:00</v>
      </c>
      <c r="M131">
        <v>10</v>
      </c>
      <c r="N131">
        <f t="shared" ref="N131:N194" si="18">C131-B131</f>
        <v>191.18823239999983</v>
      </c>
      <c r="O131" t="str">
        <f t="shared" ref="O131:O194" si="19">IF(N131&lt;0,N131,"")</f>
        <v/>
      </c>
      <c r="P131">
        <f t="shared" ref="P131:P194" si="20">IF(N131&gt;0,N131,"")</f>
        <v>191.18823239999983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5.1556677103159494</v>
      </c>
    </row>
    <row r="132" spans="1:19" x14ac:dyDescent="0.3">
      <c r="A132" t="s">
        <v>158</v>
      </c>
      <c r="B132">
        <v>3903.5773926000002</v>
      </c>
      <c r="C132">
        <v>4092.6899414</v>
      </c>
      <c r="D132">
        <v>4068.9177245999999</v>
      </c>
      <c r="E132">
        <v>4069.1057129000001</v>
      </c>
      <c r="F132">
        <v>4107.3701172000001</v>
      </c>
      <c r="G132">
        <v>4116.7001952999999</v>
      </c>
      <c r="H132">
        <v>4141.8100586</v>
      </c>
      <c r="I132">
        <v>4092.6899414</v>
      </c>
      <c r="J132">
        <v>4106.5410155999998</v>
      </c>
      <c r="L132" t="str">
        <f t="shared" si="17"/>
        <v>06OCT2023:11:00:00</v>
      </c>
      <c r="M132">
        <v>11</v>
      </c>
      <c r="N132">
        <f t="shared" si="18"/>
        <v>189.11254879999979</v>
      </c>
      <c r="O132" t="str">
        <f t="shared" si="19"/>
        <v/>
      </c>
      <c r="P132">
        <f t="shared" si="20"/>
        <v>189.11254879999979</v>
      </c>
      <c r="Q132" t="str">
        <f t="shared" si="21"/>
        <v/>
      </c>
      <c r="R132">
        <f t="shared" si="22"/>
        <v>1</v>
      </c>
      <c r="S132">
        <f t="shared" si="23"/>
        <v>4.8445958611836382</v>
      </c>
    </row>
    <row r="133" spans="1:19" x14ac:dyDescent="0.3">
      <c r="A133" t="s">
        <v>159</v>
      </c>
      <c r="B133">
        <v>4088.6611327999999</v>
      </c>
      <c r="C133">
        <v>4259.6899414</v>
      </c>
      <c r="D133">
        <v>4287.6362305000002</v>
      </c>
      <c r="E133">
        <v>4294.6342772999997</v>
      </c>
      <c r="F133">
        <v>4312.6899414</v>
      </c>
      <c r="G133">
        <v>4310.2402344000002</v>
      </c>
      <c r="H133">
        <v>4310.7998047000001</v>
      </c>
      <c r="I133">
        <v>4259.6899414</v>
      </c>
      <c r="J133">
        <v>4290.9672852000003</v>
      </c>
      <c r="L133" t="str">
        <f t="shared" si="17"/>
        <v>06OCT2023:12:00:00</v>
      </c>
      <c r="M133">
        <v>12</v>
      </c>
      <c r="N133">
        <f t="shared" si="18"/>
        <v>171.02880860000005</v>
      </c>
      <c r="O133" t="str">
        <f t="shared" si="19"/>
        <v/>
      </c>
      <c r="P133">
        <f t="shared" si="20"/>
        <v>171.02880860000005</v>
      </c>
      <c r="Q133" t="str">
        <f t="shared" si="21"/>
        <v/>
      </c>
      <c r="R133">
        <f t="shared" si="22"/>
        <v>1</v>
      </c>
      <c r="S133">
        <f t="shared" si="23"/>
        <v>4.1830027738903359</v>
      </c>
    </row>
    <row r="134" spans="1:19" x14ac:dyDescent="0.3">
      <c r="A134" t="s">
        <v>160</v>
      </c>
      <c r="B134">
        <v>4195.8876952999999</v>
      </c>
      <c r="C134">
        <v>4398.7402344000002</v>
      </c>
      <c r="D134">
        <v>4462.0307616999999</v>
      </c>
      <c r="E134">
        <v>4495.4516602000003</v>
      </c>
      <c r="F134">
        <v>4492.0898438000004</v>
      </c>
      <c r="G134">
        <v>4481.0200194999998</v>
      </c>
      <c r="H134">
        <v>4451.5200194999998</v>
      </c>
      <c r="I134">
        <v>4398.7402344000002</v>
      </c>
      <c r="J134">
        <v>4444.7954102000003</v>
      </c>
      <c r="L134" t="str">
        <f t="shared" si="17"/>
        <v>06OCT2023:13:00:00</v>
      </c>
      <c r="M134">
        <v>13</v>
      </c>
      <c r="N134">
        <f t="shared" si="18"/>
        <v>202.85253910000029</v>
      </c>
      <c r="O134" t="str">
        <f t="shared" si="19"/>
        <v/>
      </c>
      <c r="P134">
        <f t="shared" si="20"/>
        <v>202.85253910000029</v>
      </c>
      <c r="Q134" t="str">
        <f t="shared" si="21"/>
        <v/>
      </c>
      <c r="R134">
        <f t="shared" si="22"/>
        <v>1</v>
      </c>
      <c r="S134">
        <f t="shared" si="23"/>
        <v>4.8345559707716781</v>
      </c>
    </row>
    <row r="135" spans="1:19" x14ac:dyDescent="0.3">
      <c r="A135" t="s">
        <v>161</v>
      </c>
      <c r="B135">
        <v>4189.0952147999997</v>
      </c>
      <c r="C135">
        <v>4537.4702147999997</v>
      </c>
      <c r="D135">
        <v>4650.1425780999998</v>
      </c>
      <c r="E135">
        <v>4689.5083008000001</v>
      </c>
      <c r="F135">
        <v>4662.2202147999997</v>
      </c>
      <c r="G135">
        <v>4642.1298827999999</v>
      </c>
      <c r="H135">
        <v>4591.9199219000002</v>
      </c>
      <c r="I135">
        <v>4537.4702147999997</v>
      </c>
      <c r="J135">
        <v>4599.2807616999999</v>
      </c>
      <c r="L135" t="str">
        <f t="shared" si="17"/>
        <v>06OCT2023:14:00:00</v>
      </c>
      <c r="M135">
        <v>14</v>
      </c>
      <c r="N135">
        <f t="shared" si="18"/>
        <v>348.375</v>
      </c>
      <c r="O135" t="str">
        <f t="shared" si="19"/>
        <v/>
      </c>
      <c r="P135">
        <f t="shared" si="20"/>
        <v>348.375</v>
      </c>
      <c r="Q135" t="str">
        <f t="shared" si="21"/>
        <v/>
      </c>
      <c r="R135">
        <f t="shared" si="22"/>
        <v>1</v>
      </c>
      <c r="S135">
        <f t="shared" si="23"/>
        <v>8.3162349418365391</v>
      </c>
    </row>
    <row r="136" spans="1:19" x14ac:dyDescent="0.3">
      <c r="A136" t="s">
        <v>162</v>
      </c>
      <c r="B136">
        <v>4268.2065430000002</v>
      </c>
      <c r="C136">
        <v>4646.0097655999998</v>
      </c>
      <c r="D136">
        <v>4793.5214844000002</v>
      </c>
      <c r="E136">
        <v>4837.3134766000003</v>
      </c>
      <c r="F136">
        <v>4789.0600586</v>
      </c>
      <c r="G136">
        <v>4769.6499022999997</v>
      </c>
      <c r="H136">
        <v>4701.7597655999998</v>
      </c>
      <c r="I136">
        <v>4646.0097655999998</v>
      </c>
      <c r="J136">
        <v>4718.90625</v>
      </c>
      <c r="L136" t="str">
        <f t="shared" si="17"/>
        <v>06OCT2023:15:00:00</v>
      </c>
      <c r="M136">
        <v>15</v>
      </c>
      <c r="N136">
        <f t="shared" si="18"/>
        <v>377.80322259999957</v>
      </c>
      <c r="O136" t="str">
        <f t="shared" si="19"/>
        <v/>
      </c>
      <c r="P136">
        <f t="shared" si="20"/>
        <v>377.80322259999957</v>
      </c>
      <c r="Q136" t="str">
        <f t="shared" si="21"/>
        <v/>
      </c>
      <c r="R136">
        <f t="shared" si="22"/>
        <v>1</v>
      </c>
      <c r="S136">
        <f t="shared" si="23"/>
        <v>8.8515684232668956</v>
      </c>
    </row>
    <row r="137" spans="1:19" x14ac:dyDescent="0.3">
      <c r="A137" t="s">
        <v>163</v>
      </c>
      <c r="B137">
        <v>4412.1909180000002</v>
      </c>
      <c r="C137">
        <v>4719.7797852000003</v>
      </c>
      <c r="D137">
        <v>4807.5966797000001</v>
      </c>
      <c r="E137">
        <v>4855.2167969000002</v>
      </c>
      <c r="F137">
        <v>4861.9799805000002</v>
      </c>
      <c r="G137">
        <v>4851.0698241999999</v>
      </c>
      <c r="H137">
        <v>4776.4101563000004</v>
      </c>
      <c r="I137">
        <v>4719.7797852000003</v>
      </c>
      <c r="J137">
        <v>4781.6811522999997</v>
      </c>
      <c r="L137" t="str">
        <f t="shared" si="17"/>
        <v>06OCT2023:16:00:00</v>
      </c>
      <c r="M137">
        <v>16</v>
      </c>
      <c r="N137">
        <f t="shared" si="18"/>
        <v>307.5888672000001</v>
      </c>
      <c r="O137" t="str">
        <f t="shared" si="19"/>
        <v/>
      </c>
      <c r="P137">
        <f t="shared" si="20"/>
        <v>307.5888672000001</v>
      </c>
      <c r="Q137" t="str">
        <f t="shared" si="21"/>
        <v/>
      </c>
      <c r="R137">
        <f t="shared" si="22"/>
        <v>1</v>
      </c>
      <c r="S137">
        <f t="shared" si="23"/>
        <v>6.9713408353468731</v>
      </c>
    </row>
    <row r="138" spans="1:19" x14ac:dyDescent="0.3">
      <c r="A138" t="s">
        <v>164</v>
      </c>
      <c r="B138">
        <v>4405.2734375</v>
      </c>
      <c r="C138">
        <v>4754.0097655999998</v>
      </c>
      <c r="D138">
        <v>4839.5957030999998</v>
      </c>
      <c r="E138">
        <v>4907.1660155999998</v>
      </c>
      <c r="F138">
        <v>4878.7299805000002</v>
      </c>
      <c r="G138">
        <v>4878.3901366999999</v>
      </c>
      <c r="H138">
        <v>4811.0600586</v>
      </c>
      <c r="I138">
        <v>4754.0097655999998</v>
      </c>
      <c r="J138">
        <v>4813.1523438000004</v>
      </c>
      <c r="L138" t="str">
        <f t="shared" si="17"/>
        <v>06OCT2023:17:00:00</v>
      </c>
      <c r="M138">
        <v>17</v>
      </c>
      <c r="N138">
        <f t="shared" si="18"/>
        <v>348.73632809999981</v>
      </c>
      <c r="O138" t="str">
        <f t="shared" si="19"/>
        <v/>
      </c>
      <c r="P138">
        <f t="shared" si="20"/>
        <v>348.73632809999981</v>
      </c>
      <c r="Q138" t="str">
        <f t="shared" si="21"/>
        <v/>
      </c>
      <c r="R138">
        <f t="shared" si="22"/>
        <v>1</v>
      </c>
      <c r="S138">
        <f t="shared" si="23"/>
        <v>7.9163378402660118</v>
      </c>
    </row>
    <row r="139" spans="1:19" x14ac:dyDescent="0.3">
      <c r="A139" t="s">
        <v>165</v>
      </c>
      <c r="B139">
        <v>4377.3261719000002</v>
      </c>
      <c r="C139">
        <v>4690.7900391000003</v>
      </c>
      <c r="D139">
        <v>4856.3637694999998</v>
      </c>
      <c r="E139">
        <v>4951.8828125</v>
      </c>
      <c r="F139">
        <v>4804.3300780999998</v>
      </c>
      <c r="G139">
        <v>4812.7099608999997</v>
      </c>
      <c r="H139">
        <v>4747.0800780999998</v>
      </c>
      <c r="I139">
        <v>4690.7900391000003</v>
      </c>
      <c r="J139">
        <v>4764.3378905999998</v>
      </c>
      <c r="L139" t="str">
        <f t="shared" si="17"/>
        <v>06OCT2023:18:00:00</v>
      </c>
      <c r="M139">
        <v>18</v>
      </c>
      <c r="N139">
        <f t="shared" si="18"/>
        <v>313.4638672000001</v>
      </c>
      <c r="O139" t="str">
        <f t="shared" si="19"/>
        <v/>
      </c>
      <c r="P139">
        <f t="shared" si="20"/>
        <v>313.4638672000001</v>
      </c>
      <c r="Q139" t="str">
        <f t="shared" si="21"/>
        <v/>
      </c>
      <c r="R139">
        <f t="shared" si="22"/>
        <v>1</v>
      </c>
      <c r="S139">
        <f t="shared" si="23"/>
        <v>7.1610808719775969</v>
      </c>
    </row>
    <row r="140" spans="1:19" x14ac:dyDescent="0.3">
      <c r="A140" t="s">
        <v>166</v>
      </c>
      <c r="B140">
        <v>4181.5024414</v>
      </c>
      <c r="C140">
        <v>4518.6601563000004</v>
      </c>
      <c r="D140">
        <v>4714.8769530999998</v>
      </c>
      <c r="E140">
        <v>4796.8032227000003</v>
      </c>
      <c r="F140">
        <v>4622.4301758000001</v>
      </c>
      <c r="G140">
        <v>4634.1801758000001</v>
      </c>
      <c r="H140">
        <v>4572.8901366999999</v>
      </c>
      <c r="I140">
        <v>4518.6601563000004</v>
      </c>
      <c r="J140">
        <v>4596.1015625</v>
      </c>
      <c r="L140" t="str">
        <f t="shared" si="17"/>
        <v>06OCT2023:19:00:00</v>
      </c>
      <c r="M140">
        <v>19</v>
      </c>
      <c r="N140">
        <f t="shared" si="18"/>
        <v>337.15771490000043</v>
      </c>
      <c r="O140" t="str">
        <f t="shared" si="19"/>
        <v/>
      </c>
      <c r="P140">
        <f t="shared" si="20"/>
        <v>337.15771490000043</v>
      </c>
      <c r="Q140" t="str">
        <f t="shared" si="21"/>
        <v/>
      </c>
      <c r="R140">
        <f t="shared" si="22"/>
        <v>1</v>
      </c>
      <c r="S140">
        <f t="shared" si="23"/>
        <v>8.0630758830100646</v>
      </c>
    </row>
    <row r="141" spans="1:19" x14ac:dyDescent="0.3">
      <c r="A141" t="s">
        <v>167</v>
      </c>
      <c r="B141">
        <v>4213.2241211</v>
      </c>
      <c r="C141">
        <v>4472.3999022999997</v>
      </c>
      <c r="D141">
        <v>4595.6079102000003</v>
      </c>
      <c r="E141">
        <v>4695.7744141000003</v>
      </c>
      <c r="F141">
        <v>4550.7700194999998</v>
      </c>
      <c r="G141">
        <v>4576.3598633000001</v>
      </c>
      <c r="H141">
        <v>4526.0698241999999</v>
      </c>
      <c r="I141">
        <v>4472.3999022999997</v>
      </c>
      <c r="J141">
        <v>4531.3759766000003</v>
      </c>
      <c r="L141" t="str">
        <f t="shared" si="17"/>
        <v>06OCT2023:20:00:00</v>
      </c>
      <c r="M141">
        <v>20</v>
      </c>
      <c r="N141">
        <f t="shared" si="18"/>
        <v>259.17578119999962</v>
      </c>
      <c r="O141" t="str">
        <f t="shared" si="19"/>
        <v/>
      </c>
      <c r="P141">
        <f t="shared" si="20"/>
        <v>259.17578119999962</v>
      </c>
      <c r="Q141" t="str">
        <f t="shared" si="21"/>
        <v/>
      </c>
      <c r="R141">
        <f t="shared" si="22"/>
        <v>1</v>
      </c>
      <c r="S141">
        <f t="shared" si="23"/>
        <v>6.151483371179725</v>
      </c>
    </row>
    <row r="142" spans="1:19" x14ac:dyDescent="0.3">
      <c r="A142" t="s">
        <v>168</v>
      </c>
      <c r="B142">
        <v>4106.6157227000003</v>
      </c>
      <c r="C142">
        <v>4379.3999022999997</v>
      </c>
      <c r="D142">
        <v>4537.4550780999998</v>
      </c>
      <c r="E142">
        <v>4555.9116211</v>
      </c>
      <c r="F142">
        <v>4430.6699219000002</v>
      </c>
      <c r="G142">
        <v>4463.7402344000002</v>
      </c>
      <c r="H142">
        <v>4431.9599608999997</v>
      </c>
      <c r="I142">
        <v>4379.3999022999997</v>
      </c>
      <c r="J142">
        <v>4440.3398438000004</v>
      </c>
      <c r="L142" t="str">
        <f t="shared" si="17"/>
        <v>06OCT2023:21:00:00</v>
      </c>
      <c r="M142">
        <v>21</v>
      </c>
      <c r="N142">
        <f t="shared" si="18"/>
        <v>272.78417959999933</v>
      </c>
      <c r="O142" t="str">
        <f t="shared" si="19"/>
        <v/>
      </c>
      <c r="P142">
        <f t="shared" si="20"/>
        <v>272.78417959999933</v>
      </c>
      <c r="Q142" t="str">
        <f t="shared" si="21"/>
        <v/>
      </c>
      <c r="R142">
        <f t="shared" si="22"/>
        <v>1</v>
      </c>
      <c r="S142">
        <f t="shared" si="23"/>
        <v>6.6425543079704159</v>
      </c>
    </row>
    <row r="143" spans="1:19" x14ac:dyDescent="0.3">
      <c r="A143" t="s">
        <v>169</v>
      </c>
      <c r="B143">
        <v>3976.7214355000001</v>
      </c>
      <c r="C143">
        <v>4231.7299805000002</v>
      </c>
      <c r="D143">
        <v>4414.4194336</v>
      </c>
      <c r="E143">
        <v>4383.5708008000001</v>
      </c>
      <c r="F143">
        <v>4265.9399414</v>
      </c>
      <c r="G143">
        <v>4305.1699219000002</v>
      </c>
      <c r="H143">
        <v>4282.5200194999998</v>
      </c>
      <c r="I143">
        <v>4231.7299805000002</v>
      </c>
      <c r="J143">
        <v>4294.2700194999998</v>
      </c>
      <c r="L143" t="str">
        <f t="shared" si="17"/>
        <v>06OCT2023:22:00:00</v>
      </c>
      <c r="M143">
        <v>22</v>
      </c>
      <c r="N143">
        <f t="shared" si="18"/>
        <v>255.00854500000014</v>
      </c>
      <c r="O143" t="str">
        <f t="shared" si="19"/>
        <v/>
      </c>
      <c r="P143">
        <f t="shared" si="20"/>
        <v>255.00854500000014</v>
      </c>
      <c r="Q143" t="str">
        <f t="shared" si="21"/>
        <v/>
      </c>
      <c r="R143">
        <f t="shared" si="22"/>
        <v>1</v>
      </c>
      <c r="S143">
        <f t="shared" si="23"/>
        <v>6.41253226146421</v>
      </c>
    </row>
    <row r="144" spans="1:19" x14ac:dyDescent="0.3">
      <c r="A144" t="s">
        <v>170</v>
      </c>
      <c r="B144">
        <v>3697.0585937999999</v>
      </c>
      <c r="C144">
        <v>4058.7600097999998</v>
      </c>
      <c r="D144">
        <v>4221.7148438000004</v>
      </c>
      <c r="E144">
        <v>4179.984375</v>
      </c>
      <c r="F144">
        <v>4066.8898926000002</v>
      </c>
      <c r="G144">
        <v>4101.6899414</v>
      </c>
      <c r="H144">
        <v>4107.4599608999997</v>
      </c>
      <c r="I144">
        <v>4058.7600097999998</v>
      </c>
      <c r="J144">
        <v>4111.0668944999998</v>
      </c>
      <c r="L144" t="str">
        <f t="shared" si="17"/>
        <v>06OCT2023:23:00:00</v>
      </c>
      <c r="M144">
        <v>23</v>
      </c>
      <c r="N144">
        <f t="shared" si="18"/>
        <v>361.70141599999988</v>
      </c>
      <c r="O144" t="str">
        <f t="shared" si="19"/>
        <v/>
      </c>
      <c r="P144">
        <f t="shared" si="20"/>
        <v>361.70141599999988</v>
      </c>
      <c r="Q144" t="str">
        <f t="shared" si="21"/>
        <v/>
      </c>
      <c r="R144">
        <f t="shared" si="22"/>
        <v>1</v>
      </c>
      <c r="S144">
        <f t="shared" si="23"/>
        <v>9.7834915737223191</v>
      </c>
    </row>
    <row r="145" spans="1:19" x14ac:dyDescent="0.3">
      <c r="A145" t="s">
        <v>171</v>
      </c>
      <c r="B145">
        <v>3524.375</v>
      </c>
      <c r="C145">
        <v>3887.1999512000002</v>
      </c>
      <c r="D145">
        <v>4029.4355469000002</v>
      </c>
      <c r="E145">
        <v>3944.5683594000002</v>
      </c>
      <c r="F145">
        <v>3878.3400879000001</v>
      </c>
      <c r="G145">
        <v>3900.1699219000002</v>
      </c>
      <c r="H145">
        <v>3933.8500976999999</v>
      </c>
      <c r="I145">
        <v>3887.1999512000002</v>
      </c>
      <c r="J145">
        <v>3930.0532226999999</v>
      </c>
      <c r="L145" t="str">
        <f t="shared" si="17"/>
        <v>07OCT2023:00:00:00</v>
      </c>
      <c r="M145">
        <v>24</v>
      </c>
      <c r="N145">
        <f t="shared" si="18"/>
        <v>362.82495120000021</v>
      </c>
      <c r="O145" t="str">
        <f t="shared" si="19"/>
        <v/>
      </c>
      <c r="P145">
        <f t="shared" si="20"/>
        <v>362.82495120000021</v>
      </c>
      <c r="Q145" t="str">
        <f t="shared" si="21"/>
        <v/>
      </c>
      <c r="R145">
        <f t="shared" si="22"/>
        <v>1</v>
      </c>
      <c r="S145">
        <f t="shared" si="23"/>
        <v>10.294731724064556</v>
      </c>
    </row>
    <row r="146" spans="1:19" x14ac:dyDescent="0.3">
      <c r="A146" t="s">
        <v>172</v>
      </c>
      <c r="B146">
        <v>3438.8823241999999</v>
      </c>
      <c r="C146">
        <v>3743.6398926000002</v>
      </c>
      <c r="D146">
        <v>3715.0595702999999</v>
      </c>
      <c r="E146">
        <v>3574.6750487999998</v>
      </c>
      <c r="F146">
        <v>3743.6398926000002</v>
      </c>
      <c r="G146">
        <v>3703.3798827999999</v>
      </c>
      <c r="H146">
        <v>3908.5800780999998</v>
      </c>
      <c r="I146">
        <v>3865.8601073999998</v>
      </c>
      <c r="J146">
        <v>3820.0461426000002</v>
      </c>
      <c r="L146" t="str">
        <f t="shared" si="17"/>
        <v>07OCT2023:01:00:00</v>
      </c>
      <c r="M146">
        <v>1</v>
      </c>
      <c r="N146">
        <f t="shared" si="18"/>
        <v>304.75756840000031</v>
      </c>
      <c r="O146" t="str">
        <f t="shared" si="19"/>
        <v/>
      </c>
      <c r="P146">
        <f t="shared" si="20"/>
        <v>304.75756840000031</v>
      </c>
      <c r="Q146" t="str">
        <f t="shared" si="21"/>
        <v/>
      </c>
      <c r="R146">
        <f t="shared" si="22"/>
        <v>1</v>
      </c>
      <c r="S146">
        <f t="shared" si="23"/>
        <v>8.8621109904043376</v>
      </c>
    </row>
    <row r="147" spans="1:19" x14ac:dyDescent="0.3">
      <c r="A147" t="s">
        <v>173</v>
      </c>
      <c r="B147">
        <v>3302.7878418</v>
      </c>
      <c r="C147">
        <v>3575.5400390999998</v>
      </c>
      <c r="D147">
        <v>3458.34375</v>
      </c>
      <c r="E147">
        <v>3305.2341308999999</v>
      </c>
      <c r="F147">
        <v>3575.5400390999998</v>
      </c>
      <c r="G147">
        <v>3542.6398926000002</v>
      </c>
      <c r="H147">
        <v>3736</v>
      </c>
      <c r="I147">
        <v>3700.3100586</v>
      </c>
      <c r="J147">
        <v>3634.3798827999999</v>
      </c>
      <c r="L147" t="str">
        <f t="shared" si="17"/>
        <v>07OCT2023:02:00:00</v>
      </c>
      <c r="M147">
        <v>2</v>
      </c>
      <c r="N147">
        <f t="shared" si="18"/>
        <v>272.75219729999981</v>
      </c>
      <c r="O147" t="str">
        <f t="shared" si="19"/>
        <v/>
      </c>
      <c r="P147">
        <f t="shared" si="20"/>
        <v>272.75219729999981</v>
      </c>
      <c r="Q147" t="str">
        <f t="shared" si="21"/>
        <v/>
      </c>
      <c r="R147">
        <f t="shared" si="22"/>
        <v>1</v>
      </c>
      <c r="S147">
        <f t="shared" si="23"/>
        <v>8.2582415330483805</v>
      </c>
    </row>
    <row r="148" spans="1:19" x14ac:dyDescent="0.3">
      <c r="A148" t="s">
        <v>174</v>
      </c>
      <c r="B148">
        <v>3243.8269043</v>
      </c>
      <c r="C148">
        <v>3454.4699707</v>
      </c>
      <c r="D148">
        <v>3338.4570312999999</v>
      </c>
      <c r="E148">
        <v>3176.2858887000002</v>
      </c>
      <c r="F148">
        <v>3454.4699707</v>
      </c>
      <c r="G148">
        <v>3436.3400879000001</v>
      </c>
      <c r="H148">
        <v>3618.3200683999999</v>
      </c>
      <c r="I148">
        <v>3579.4499512000002</v>
      </c>
      <c r="J148">
        <v>3516.1035155999998</v>
      </c>
      <c r="L148" t="str">
        <f t="shared" si="17"/>
        <v>07OCT2023:03:00:00</v>
      </c>
      <c r="M148">
        <v>3</v>
      </c>
      <c r="N148">
        <f t="shared" si="18"/>
        <v>210.64306639999995</v>
      </c>
      <c r="O148" t="str">
        <f t="shared" si="19"/>
        <v/>
      </c>
      <c r="P148">
        <f t="shared" si="20"/>
        <v>210.64306639999995</v>
      </c>
      <c r="Q148" t="str">
        <f t="shared" si="21"/>
        <v/>
      </c>
      <c r="R148">
        <f t="shared" si="22"/>
        <v>1</v>
      </c>
      <c r="S148">
        <f t="shared" si="23"/>
        <v>6.4936592677239533</v>
      </c>
    </row>
    <row r="149" spans="1:19" x14ac:dyDescent="0.3">
      <c r="A149" t="s">
        <v>175</v>
      </c>
      <c r="B149">
        <v>3135.3208008000001</v>
      </c>
      <c r="C149">
        <v>3345.4599609000002</v>
      </c>
      <c r="D149">
        <v>3234.5810547000001</v>
      </c>
      <c r="E149">
        <v>3077.1738280999998</v>
      </c>
      <c r="F149">
        <v>3345.4599609000002</v>
      </c>
      <c r="G149">
        <v>3337.9499512000002</v>
      </c>
      <c r="H149">
        <v>3496.75</v>
      </c>
      <c r="I149">
        <v>3457.5400390999998</v>
      </c>
      <c r="J149">
        <v>3401.5444336</v>
      </c>
      <c r="L149" t="str">
        <f t="shared" si="17"/>
        <v>07OCT2023:04:00:00</v>
      </c>
      <c r="M149">
        <v>4</v>
      </c>
      <c r="N149">
        <f t="shared" si="18"/>
        <v>210.13916010000003</v>
      </c>
      <c r="O149" t="str">
        <f t="shared" si="19"/>
        <v/>
      </c>
      <c r="P149">
        <f t="shared" si="20"/>
        <v>210.13916010000003</v>
      </c>
      <c r="Q149" t="str">
        <f t="shared" si="21"/>
        <v/>
      </c>
      <c r="R149">
        <f t="shared" si="22"/>
        <v>1</v>
      </c>
      <c r="S149">
        <f t="shared" si="23"/>
        <v>6.7023176718114934</v>
      </c>
    </row>
    <row r="150" spans="1:19" x14ac:dyDescent="0.3">
      <c r="A150" t="s">
        <v>176</v>
      </c>
      <c r="B150">
        <v>3156.453125</v>
      </c>
      <c r="C150">
        <v>3281.2700195000002</v>
      </c>
      <c r="D150">
        <v>3164.9350586</v>
      </c>
      <c r="E150">
        <v>3021.1081543</v>
      </c>
      <c r="F150">
        <v>3281.2700195000002</v>
      </c>
      <c r="G150">
        <v>3276.1999512000002</v>
      </c>
      <c r="H150">
        <v>3424.1201172000001</v>
      </c>
      <c r="I150">
        <v>3387.3100586</v>
      </c>
      <c r="J150">
        <v>3332.1633301000002</v>
      </c>
      <c r="L150" t="str">
        <f t="shared" si="17"/>
        <v>07OCT2023:05:00:00</v>
      </c>
      <c r="M150">
        <v>5</v>
      </c>
      <c r="N150">
        <f t="shared" si="18"/>
        <v>124.81689450000022</v>
      </c>
      <c r="O150" t="str">
        <f t="shared" si="19"/>
        <v/>
      </c>
      <c r="P150">
        <f t="shared" si="20"/>
        <v>124.81689450000022</v>
      </c>
      <c r="Q150" t="str">
        <f t="shared" si="21"/>
        <v/>
      </c>
      <c r="R150">
        <f t="shared" si="22"/>
        <v>1</v>
      </c>
      <c r="S150">
        <f t="shared" si="23"/>
        <v>3.9543401899877795</v>
      </c>
    </row>
    <row r="151" spans="1:19" x14ac:dyDescent="0.3">
      <c r="A151" t="s">
        <v>177</v>
      </c>
      <c r="B151">
        <v>3195.9721679999998</v>
      </c>
      <c r="C151">
        <v>3263.8701172000001</v>
      </c>
      <c r="D151">
        <v>3140.2126465000001</v>
      </c>
      <c r="E151">
        <v>2996.0627441000001</v>
      </c>
      <c r="F151">
        <v>3263.8701172000001</v>
      </c>
      <c r="G151">
        <v>3262.9799804999998</v>
      </c>
      <c r="H151">
        <v>3411.75</v>
      </c>
      <c r="I151">
        <v>3371.6298827999999</v>
      </c>
      <c r="J151">
        <v>3315.7414551000002</v>
      </c>
      <c r="L151" t="str">
        <f t="shared" si="17"/>
        <v>07OCT2023:06:00:00</v>
      </c>
      <c r="M151">
        <v>6</v>
      </c>
      <c r="N151">
        <f t="shared" si="18"/>
        <v>67.897949200000312</v>
      </c>
      <c r="O151" t="str">
        <f t="shared" si="19"/>
        <v/>
      </c>
      <c r="P151">
        <f t="shared" si="20"/>
        <v>67.897949200000312</v>
      </c>
      <c r="Q151" t="str">
        <f t="shared" si="21"/>
        <v/>
      </c>
      <c r="R151">
        <f t="shared" si="22"/>
        <v>1</v>
      </c>
      <c r="S151">
        <f t="shared" si="23"/>
        <v>2.1244849964538339</v>
      </c>
    </row>
    <row r="152" spans="1:19" x14ac:dyDescent="0.3">
      <c r="A152" t="s">
        <v>178</v>
      </c>
      <c r="B152">
        <v>3271.5454101999999</v>
      </c>
      <c r="C152">
        <v>3262.1899414</v>
      </c>
      <c r="D152">
        <v>3184.5390625</v>
      </c>
      <c r="E152">
        <v>3066.7111816000001</v>
      </c>
      <c r="F152">
        <v>3262.1899414</v>
      </c>
      <c r="G152">
        <v>3252.0800780999998</v>
      </c>
      <c r="H152">
        <v>3405.8200683999999</v>
      </c>
      <c r="I152">
        <v>3369.6799316000001</v>
      </c>
      <c r="J152">
        <v>3320.9848633000001</v>
      </c>
      <c r="L152" t="str">
        <f t="shared" si="17"/>
        <v>07OCT2023:07:00:00</v>
      </c>
      <c r="M152">
        <v>7</v>
      </c>
      <c r="N152">
        <f t="shared" si="18"/>
        <v>-9.355468799999926</v>
      </c>
      <c r="O152">
        <f t="shared" si="19"/>
        <v>-9.355468799999926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0.28596481561379267</v>
      </c>
    </row>
    <row r="153" spans="1:19" x14ac:dyDescent="0.3">
      <c r="A153" t="s">
        <v>179</v>
      </c>
      <c r="B153">
        <v>3325.0063476999999</v>
      </c>
      <c r="C153">
        <v>3288.8701172000001</v>
      </c>
      <c r="D153">
        <v>3213.8876952999999</v>
      </c>
      <c r="E153">
        <v>3087.9511719000002</v>
      </c>
      <c r="F153">
        <v>3288.8701172000001</v>
      </c>
      <c r="G153">
        <v>3274.8898926000002</v>
      </c>
      <c r="H153">
        <v>3447.8400879000001</v>
      </c>
      <c r="I153">
        <v>3411.3300780999998</v>
      </c>
      <c r="J153">
        <v>3356.9047851999999</v>
      </c>
      <c r="L153" t="str">
        <f t="shared" si="17"/>
        <v>07OCT2023:08:00:00</v>
      </c>
      <c r="M153">
        <v>8</v>
      </c>
      <c r="N153">
        <f t="shared" si="18"/>
        <v>-36.136230499999783</v>
      </c>
      <c r="O153">
        <f t="shared" si="19"/>
        <v>-36.136230499999783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1.0868018500174059</v>
      </c>
    </row>
    <row r="154" spans="1:19" x14ac:dyDescent="0.3">
      <c r="A154" t="s">
        <v>180</v>
      </c>
      <c r="B154">
        <v>3303.9729004000001</v>
      </c>
      <c r="C154">
        <v>3376.2600097999998</v>
      </c>
      <c r="D154">
        <v>3345.6113280999998</v>
      </c>
      <c r="E154">
        <v>3205.4680176000002</v>
      </c>
      <c r="F154">
        <v>3376.2600097999998</v>
      </c>
      <c r="G154">
        <v>3354.5900879000001</v>
      </c>
      <c r="H154">
        <v>3541.8100586</v>
      </c>
      <c r="I154">
        <v>3507.9599609000002</v>
      </c>
      <c r="J154">
        <v>3457.1386719000002</v>
      </c>
      <c r="L154" t="str">
        <f t="shared" si="17"/>
        <v>07OCT2023:09:00:00</v>
      </c>
      <c r="M154">
        <v>9</v>
      </c>
      <c r="N154">
        <f t="shared" si="18"/>
        <v>72.287109399999736</v>
      </c>
      <c r="O154" t="str">
        <f t="shared" si="19"/>
        <v/>
      </c>
      <c r="P154">
        <f t="shared" si="20"/>
        <v>72.287109399999736</v>
      </c>
      <c r="Q154" t="str">
        <f t="shared" si="21"/>
        <v/>
      </c>
      <c r="R154">
        <f t="shared" si="22"/>
        <v>1</v>
      </c>
      <c r="S154">
        <f t="shared" si="23"/>
        <v>2.1878844524193344</v>
      </c>
    </row>
    <row r="155" spans="1:19" x14ac:dyDescent="0.3">
      <c r="A155" t="s">
        <v>181</v>
      </c>
      <c r="B155">
        <v>3395.0742187999999</v>
      </c>
      <c r="C155">
        <v>3559.9199219000002</v>
      </c>
      <c r="D155">
        <v>3525.6447754000001</v>
      </c>
      <c r="E155">
        <v>3435.0795898000001</v>
      </c>
      <c r="F155">
        <v>3559.9199219000002</v>
      </c>
      <c r="G155">
        <v>3525.3500976999999</v>
      </c>
      <c r="H155">
        <v>3751.3798827999999</v>
      </c>
      <c r="I155">
        <v>3705.3999023000001</v>
      </c>
      <c r="J155">
        <v>3650.6899414</v>
      </c>
      <c r="L155" t="str">
        <f t="shared" si="17"/>
        <v>07OCT2023:10:00:00</v>
      </c>
      <c r="M155">
        <v>10</v>
      </c>
      <c r="N155">
        <f t="shared" si="18"/>
        <v>164.84570310000026</v>
      </c>
      <c r="O155" t="str">
        <f t="shared" si="19"/>
        <v/>
      </c>
      <c r="P155">
        <f t="shared" si="20"/>
        <v>164.84570310000026</v>
      </c>
      <c r="Q155" t="str">
        <f t="shared" si="21"/>
        <v/>
      </c>
      <c r="R155">
        <f t="shared" si="22"/>
        <v>1</v>
      </c>
      <c r="S155">
        <f t="shared" si="23"/>
        <v>4.855437391830141</v>
      </c>
    </row>
    <row r="156" spans="1:19" x14ac:dyDescent="0.3">
      <c r="A156" t="s">
        <v>182</v>
      </c>
      <c r="B156">
        <v>3560.8337402000002</v>
      </c>
      <c r="C156">
        <v>3759.0300293</v>
      </c>
      <c r="D156">
        <v>3733.5979004000001</v>
      </c>
      <c r="E156">
        <v>3658.9887695000002</v>
      </c>
      <c r="F156">
        <v>3759.0300293</v>
      </c>
      <c r="G156">
        <v>3726.8798827999999</v>
      </c>
      <c r="H156">
        <v>3969.3100586</v>
      </c>
      <c r="I156">
        <v>3897.8400879000001</v>
      </c>
      <c r="J156">
        <v>3855.4555664</v>
      </c>
      <c r="L156" t="str">
        <f t="shared" si="17"/>
        <v>07OCT2023:11:00:00</v>
      </c>
      <c r="M156">
        <v>11</v>
      </c>
      <c r="N156">
        <f t="shared" si="18"/>
        <v>198.19628909999983</v>
      </c>
      <c r="O156" t="str">
        <f t="shared" si="19"/>
        <v/>
      </c>
      <c r="P156">
        <f t="shared" si="20"/>
        <v>198.19628909999983</v>
      </c>
      <c r="Q156" t="str">
        <f t="shared" si="21"/>
        <v/>
      </c>
      <c r="R156">
        <f t="shared" si="22"/>
        <v>1</v>
      </c>
      <c r="S156">
        <f t="shared" si="23"/>
        <v>5.5660079509600413</v>
      </c>
    </row>
    <row r="157" spans="1:19" x14ac:dyDescent="0.3">
      <c r="A157" t="s">
        <v>183</v>
      </c>
      <c r="B157">
        <v>3671.1901855000001</v>
      </c>
      <c r="C157">
        <v>3925.5900879000001</v>
      </c>
      <c r="D157">
        <v>3984.3920898000001</v>
      </c>
      <c r="E157">
        <v>3790.6513672000001</v>
      </c>
      <c r="F157">
        <v>3925.5900879000001</v>
      </c>
      <c r="G157">
        <v>3902.6999512000002</v>
      </c>
      <c r="H157">
        <v>4149.8300780999998</v>
      </c>
      <c r="I157">
        <v>4037.3898926000002</v>
      </c>
      <c r="J157">
        <v>4035.8737793</v>
      </c>
      <c r="L157" t="str">
        <f t="shared" si="17"/>
        <v>07OCT2023:12:00:00</v>
      </c>
      <c r="M157">
        <v>12</v>
      </c>
      <c r="N157">
        <f t="shared" si="18"/>
        <v>254.39990239999997</v>
      </c>
      <c r="O157" t="str">
        <f t="shared" si="19"/>
        <v/>
      </c>
      <c r="P157">
        <f t="shared" si="20"/>
        <v>254.39990239999997</v>
      </c>
      <c r="Q157" t="str">
        <f t="shared" si="21"/>
        <v/>
      </c>
      <c r="R157">
        <f t="shared" si="22"/>
        <v>1</v>
      </c>
      <c r="S157">
        <f t="shared" si="23"/>
        <v>6.929630162032911</v>
      </c>
    </row>
    <row r="158" spans="1:19" x14ac:dyDescent="0.3">
      <c r="A158" t="s">
        <v>184</v>
      </c>
      <c r="B158">
        <v>3826.5131836</v>
      </c>
      <c r="C158">
        <v>4065.3200683999999</v>
      </c>
      <c r="D158">
        <v>4130.5371094000002</v>
      </c>
      <c r="E158">
        <v>3869.1770019999999</v>
      </c>
      <c r="F158">
        <v>4065.3200683999999</v>
      </c>
      <c r="G158">
        <v>4041.9399414</v>
      </c>
      <c r="H158">
        <v>4280.4902344000002</v>
      </c>
      <c r="I158">
        <v>4145.25</v>
      </c>
      <c r="J158">
        <v>4164.5556641000003</v>
      </c>
      <c r="L158" t="str">
        <f t="shared" si="17"/>
        <v>07OCT2023:13:00:00</v>
      </c>
      <c r="M158">
        <v>13</v>
      </c>
      <c r="N158">
        <f t="shared" si="18"/>
        <v>238.80688479999981</v>
      </c>
      <c r="O158" t="str">
        <f t="shared" si="19"/>
        <v/>
      </c>
      <c r="P158">
        <f t="shared" si="20"/>
        <v>238.80688479999981</v>
      </c>
      <c r="Q158" t="str">
        <f t="shared" si="21"/>
        <v/>
      </c>
      <c r="R158">
        <f t="shared" si="22"/>
        <v>1</v>
      </c>
      <c r="S158">
        <f t="shared" si="23"/>
        <v>6.240848347877094</v>
      </c>
    </row>
    <row r="159" spans="1:19" x14ac:dyDescent="0.3">
      <c r="A159" t="s">
        <v>185</v>
      </c>
      <c r="B159">
        <v>3924.9035644999999</v>
      </c>
      <c r="C159">
        <v>4197.1499022999997</v>
      </c>
      <c r="D159">
        <v>4296.2773438000004</v>
      </c>
      <c r="E159">
        <v>4025.0285644999999</v>
      </c>
      <c r="F159">
        <v>4197.1499022999997</v>
      </c>
      <c r="G159">
        <v>4166.7998047000001</v>
      </c>
      <c r="H159">
        <v>4398.3901366999999</v>
      </c>
      <c r="I159">
        <v>4244.6401366999999</v>
      </c>
      <c r="J159">
        <v>4288.5595702999999</v>
      </c>
      <c r="L159" t="str">
        <f t="shared" si="17"/>
        <v>07OCT2023:14:00:00</v>
      </c>
      <c r="M159">
        <v>14</v>
      </c>
      <c r="N159">
        <f t="shared" si="18"/>
        <v>272.24633779999976</v>
      </c>
      <c r="O159" t="str">
        <f t="shared" si="19"/>
        <v/>
      </c>
      <c r="P159">
        <f t="shared" si="20"/>
        <v>272.24633779999976</v>
      </c>
      <c r="Q159" t="str">
        <f t="shared" si="21"/>
        <v/>
      </c>
      <c r="R159">
        <f t="shared" si="22"/>
        <v>1</v>
      </c>
      <c r="S159">
        <f t="shared" si="23"/>
        <v>6.9363828518594879</v>
      </c>
    </row>
    <row r="160" spans="1:19" x14ac:dyDescent="0.3">
      <c r="A160" t="s">
        <v>186</v>
      </c>
      <c r="B160">
        <v>3873.2006836</v>
      </c>
      <c r="C160">
        <v>4259.3901366999999</v>
      </c>
      <c r="D160">
        <v>4386.7929688000004</v>
      </c>
      <c r="E160">
        <v>4107.9877930000002</v>
      </c>
      <c r="F160">
        <v>4259.3901366999999</v>
      </c>
      <c r="G160">
        <v>4223.1601563000004</v>
      </c>
      <c r="H160">
        <v>4446.1000977000003</v>
      </c>
      <c r="I160">
        <v>4273.9301758000001</v>
      </c>
      <c r="J160">
        <v>4341.6230469000002</v>
      </c>
      <c r="L160" t="str">
        <f t="shared" si="17"/>
        <v>07OCT2023:15:00:00</v>
      </c>
      <c r="M160">
        <v>15</v>
      </c>
      <c r="N160">
        <f t="shared" si="18"/>
        <v>386.18945309999981</v>
      </c>
      <c r="O160" t="str">
        <f t="shared" si="19"/>
        <v/>
      </c>
      <c r="P160">
        <f t="shared" si="20"/>
        <v>386.18945309999981</v>
      </c>
      <c r="Q160" t="str">
        <f t="shared" si="21"/>
        <v/>
      </c>
      <c r="R160">
        <f t="shared" si="22"/>
        <v>1</v>
      </c>
      <c r="S160">
        <f t="shared" si="23"/>
        <v>9.9708092775882378</v>
      </c>
    </row>
    <row r="161" spans="1:19" x14ac:dyDescent="0.3">
      <c r="A161" t="s">
        <v>187</v>
      </c>
      <c r="B161">
        <v>3793.2409668</v>
      </c>
      <c r="C161">
        <v>4302.6601563000004</v>
      </c>
      <c r="D161">
        <v>4382.6210938000004</v>
      </c>
      <c r="E161">
        <v>4154.3261719000002</v>
      </c>
      <c r="F161">
        <v>4302.6601563000004</v>
      </c>
      <c r="G161">
        <v>4255.9501952999999</v>
      </c>
      <c r="H161">
        <v>4470.2597655999998</v>
      </c>
      <c r="I161">
        <v>4303.1401366999999</v>
      </c>
      <c r="J161">
        <v>4364.4052733999997</v>
      </c>
      <c r="L161" t="str">
        <f t="shared" si="17"/>
        <v>07OCT2023:16:00:00</v>
      </c>
      <c r="M161">
        <v>16</v>
      </c>
      <c r="N161">
        <f t="shared" si="18"/>
        <v>509.41918950000036</v>
      </c>
      <c r="O161" t="str">
        <f t="shared" si="19"/>
        <v/>
      </c>
      <c r="P161">
        <f t="shared" si="20"/>
        <v>509.41918950000036</v>
      </c>
      <c r="Q161" t="str">
        <f t="shared" si="21"/>
        <v/>
      </c>
      <c r="R161">
        <f t="shared" si="22"/>
        <v>1</v>
      </c>
      <c r="S161">
        <f t="shared" si="23"/>
        <v>13.429655378043364</v>
      </c>
    </row>
    <row r="162" spans="1:19" x14ac:dyDescent="0.3">
      <c r="A162" t="s">
        <v>188</v>
      </c>
      <c r="B162">
        <v>3758.6054687999999</v>
      </c>
      <c r="C162">
        <v>4276.8300780999998</v>
      </c>
      <c r="D162">
        <v>4395.3559569999998</v>
      </c>
      <c r="E162">
        <v>4231.3984375</v>
      </c>
      <c r="F162">
        <v>4276.8300780999998</v>
      </c>
      <c r="G162">
        <v>4222.6499022999997</v>
      </c>
      <c r="H162">
        <v>4423.2299805000002</v>
      </c>
      <c r="I162">
        <v>4264.1899414</v>
      </c>
      <c r="J162">
        <v>4335.2451172000001</v>
      </c>
      <c r="L162" t="str">
        <f t="shared" si="17"/>
        <v>07OCT2023:17:00:00</v>
      </c>
      <c r="M162">
        <v>17</v>
      </c>
      <c r="N162">
        <f t="shared" si="18"/>
        <v>518.22460929999988</v>
      </c>
      <c r="O162" t="str">
        <f t="shared" si="19"/>
        <v/>
      </c>
      <c r="P162">
        <f t="shared" si="20"/>
        <v>518.22460929999988</v>
      </c>
      <c r="Q162" t="str">
        <f t="shared" si="21"/>
        <v/>
      </c>
      <c r="R162">
        <f t="shared" si="22"/>
        <v>1</v>
      </c>
      <c r="S162">
        <f t="shared" si="23"/>
        <v>13.787683054307163</v>
      </c>
    </row>
    <row r="163" spans="1:19" x14ac:dyDescent="0.3">
      <c r="A163" t="s">
        <v>189</v>
      </c>
      <c r="B163">
        <v>3758.0424804999998</v>
      </c>
      <c r="C163">
        <v>4172.7900391000003</v>
      </c>
      <c r="D163">
        <v>4289.4458008000001</v>
      </c>
      <c r="E163">
        <v>4152.3916016000003</v>
      </c>
      <c r="F163">
        <v>4172.7900391000003</v>
      </c>
      <c r="G163">
        <v>4114.8100586</v>
      </c>
      <c r="H163">
        <v>4280.8901366999999</v>
      </c>
      <c r="I163">
        <v>4142.4501952999999</v>
      </c>
      <c r="J163">
        <v>4213.6513672000001</v>
      </c>
      <c r="L163" t="str">
        <f t="shared" si="17"/>
        <v>07OCT2023:18:00:00</v>
      </c>
      <c r="M163">
        <v>18</v>
      </c>
      <c r="N163">
        <f t="shared" si="18"/>
        <v>414.7475586000005</v>
      </c>
      <c r="O163" t="str">
        <f t="shared" si="19"/>
        <v/>
      </c>
      <c r="P163">
        <f t="shared" si="20"/>
        <v>414.7475586000005</v>
      </c>
      <c r="Q163" t="str">
        <f t="shared" si="21"/>
        <v/>
      </c>
      <c r="R163">
        <f t="shared" si="22"/>
        <v>1</v>
      </c>
      <c r="S163">
        <f t="shared" si="23"/>
        <v>11.036265841912973</v>
      </c>
    </row>
    <row r="164" spans="1:19" x14ac:dyDescent="0.3">
      <c r="A164" t="s">
        <v>190</v>
      </c>
      <c r="B164">
        <v>3755.5400390999998</v>
      </c>
      <c r="C164">
        <v>4009.9599609000002</v>
      </c>
      <c r="D164">
        <v>4193.8657227000003</v>
      </c>
      <c r="E164">
        <v>4001.1259765999998</v>
      </c>
      <c r="F164">
        <v>4009.9599609000002</v>
      </c>
      <c r="G164">
        <v>3944.3300780999998</v>
      </c>
      <c r="H164">
        <v>4078.6999512000002</v>
      </c>
      <c r="I164">
        <v>3956.6201172000001</v>
      </c>
      <c r="J164">
        <v>4044.7980957</v>
      </c>
      <c r="L164" t="str">
        <f t="shared" si="17"/>
        <v>07OCT2023:19:00:00</v>
      </c>
      <c r="M164">
        <v>19</v>
      </c>
      <c r="N164">
        <f t="shared" si="18"/>
        <v>254.41992180000034</v>
      </c>
      <c r="O164" t="str">
        <f t="shared" si="19"/>
        <v/>
      </c>
      <c r="P164">
        <f t="shared" si="20"/>
        <v>254.41992180000034</v>
      </c>
      <c r="Q164" t="str">
        <f t="shared" si="21"/>
        <v/>
      </c>
      <c r="R164">
        <f t="shared" si="22"/>
        <v>1</v>
      </c>
      <c r="S164">
        <f t="shared" si="23"/>
        <v>6.7745229487946315</v>
      </c>
    </row>
    <row r="165" spans="1:19" x14ac:dyDescent="0.3">
      <c r="A165" t="s">
        <v>191</v>
      </c>
      <c r="B165">
        <v>3680.2277832</v>
      </c>
      <c r="C165">
        <v>3970.9099120999999</v>
      </c>
      <c r="D165">
        <v>4103.4790039</v>
      </c>
      <c r="E165">
        <v>3945.2597655999998</v>
      </c>
      <c r="F165">
        <v>3970.9099120999999</v>
      </c>
      <c r="G165">
        <v>3920.2900390999998</v>
      </c>
      <c r="H165">
        <v>4055.8701172000001</v>
      </c>
      <c r="I165">
        <v>3949.6000976999999</v>
      </c>
      <c r="J165">
        <v>4011.4572754000001</v>
      </c>
      <c r="L165" t="str">
        <f t="shared" si="17"/>
        <v>07OCT2023:20:00:00</v>
      </c>
      <c r="M165">
        <v>20</v>
      </c>
      <c r="N165">
        <f t="shared" si="18"/>
        <v>290.68212889999995</v>
      </c>
      <c r="O165" t="str">
        <f t="shared" si="19"/>
        <v/>
      </c>
      <c r="P165">
        <f t="shared" si="20"/>
        <v>290.68212889999995</v>
      </c>
      <c r="Q165" t="str">
        <f t="shared" si="21"/>
        <v/>
      </c>
      <c r="R165">
        <f t="shared" si="22"/>
        <v>1</v>
      </c>
      <c r="S165">
        <f t="shared" si="23"/>
        <v>7.898481996873806</v>
      </c>
    </row>
    <row r="166" spans="1:19" x14ac:dyDescent="0.3">
      <c r="A166" t="s">
        <v>192</v>
      </c>
      <c r="B166">
        <v>3602.9885254000001</v>
      </c>
      <c r="C166">
        <v>3885.9899902000002</v>
      </c>
      <c r="D166">
        <v>4010.9965820000002</v>
      </c>
      <c r="E166">
        <v>3848.4147948999998</v>
      </c>
      <c r="F166">
        <v>3885.9899902000002</v>
      </c>
      <c r="G166">
        <v>3848.7399902000002</v>
      </c>
      <c r="H166">
        <v>3976.4699707</v>
      </c>
      <c r="I166">
        <v>3886.3701172000001</v>
      </c>
      <c r="J166">
        <v>3934.5244140999998</v>
      </c>
      <c r="L166" t="str">
        <f t="shared" si="17"/>
        <v>07OCT2023:21:00:00</v>
      </c>
      <c r="M166">
        <v>21</v>
      </c>
      <c r="N166">
        <f t="shared" si="18"/>
        <v>283.00146480000012</v>
      </c>
      <c r="O166" t="str">
        <f t="shared" si="19"/>
        <v/>
      </c>
      <c r="P166">
        <f t="shared" si="20"/>
        <v>283.00146480000012</v>
      </c>
      <c r="Q166" t="str">
        <f t="shared" si="21"/>
        <v/>
      </c>
      <c r="R166">
        <f t="shared" si="22"/>
        <v>1</v>
      </c>
      <c r="S166">
        <f t="shared" si="23"/>
        <v>7.854631309673171</v>
      </c>
    </row>
    <row r="167" spans="1:19" x14ac:dyDescent="0.3">
      <c r="A167" t="s">
        <v>193</v>
      </c>
      <c r="B167">
        <v>3487.1169433999999</v>
      </c>
      <c r="C167">
        <v>3754.9299316000001</v>
      </c>
      <c r="D167">
        <v>3811.9973144999999</v>
      </c>
      <c r="E167">
        <v>3654.4536133000001</v>
      </c>
      <c r="F167">
        <v>3754.9299316000001</v>
      </c>
      <c r="G167">
        <v>3727.6000976999999</v>
      </c>
      <c r="H167">
        <v>3830.1101073999998</v>
      </c>
      <c r="I167">
        <v>3750</v>
      </c>
      <c r="J167">
        <v>3784.6855469000002</v>
      </c>
      <c r="L167" t="str">
        <f t="shared" si="17"/>
        <v>07OCT2023:22:00:00</v>
      </c>
      <c r="M167">
        <v>22</v>
      </c>
      <c r="N167">
        <f t="shared" si="18"/>
        <v>267.81298820000029</v>
      </c>
      <c r="O167" t="str">
        <f t="shared" si="19"/>
        <v/>
      </c>
      <c r="P167">
        <f t="shared" si="20"/>
        <v>267.81298820000029</v>
      </c>
      <c r="Q167" t="str">
        <f t="shared" si="21"/>
        <v/>
      </c>
      <c r="R167">
        <f t="shared" si="22"/>
        <v>1</v>
      </c>
      <c r="S167">
        <f t="shared" si="23"/>
        <v>7.6800690239793896</v>
      </c>
    </row>
    <row r="168" spans="1:19" x14ac:dyDescent="0.3">
      <c r="A168" t="s">
        <v>194</v>
      </c>
      <c r="B168">
        <v>3349.1835937999999</v>
      </c>
      <c r="C168">
        <v>3577.4599609000002</v>
      </c>
      <c r="D168">
        <v>3607.3989258000001</v>
      </c>
      <c r="E168">
        <v>3458.4357909999999</v>
      </c>
      <c r="F168">
        <v>3577.4599609000002</v>
      </c>
      <c r="G168">
        <v>3550.7299804999998</v>
      </c>
      <c r="H168">
        <v>3665.5700683999999</v>
      </c>
      <c r="I168">
        <v>3588.1000976999999</v>
      </c>
      <c r="J168">
        <v>3610.3999023000001</v>
      </c>
      <c r="L168" t="str">
        <f t="shared" si="17"/>
        <v>07OCT2023:23:00:00</v>
      </c>
      <c r="M168">
        <v>23</v>
      </c>
      <c r="N168">
        <f t="shared" si="18"/>
        <v>228.27636710000024</v>
      </c>
      <c r="O168" t="str">
        <f t="shared" si="19"/>
        <v/>
      </c>
      <c r="P168">
        <f t="shared" si="20"/>
        <v>228.27636710000024</v>
      </c>
      <c r="Q168" t="str">
        <f t="shared" si="21"/>
        <v/>
      </c>
      <c r="R168">
        <f t="shared" si="22"/>
        <v>1</v>
      </c>
      <c r="S168">
        <f t="shared" si="23"/>
        <v>6.8158809664117808</v>
      </c>
    </row>
    <row r="169" spans="1:19" x14ac:dyDescent="0.3">
      <c r="A169" t="s">
        <v>195</v>
      </c>
      <c r="B169">
        <v>3200.1052245999999</v>
      </c>
      <c r="C169">
        <v>3416.6000976999999</v>
      </c>
      <c r="D169">
        <v>3434.8601073999998</v>
      </c>
      <c r="E169">
        <v>3324.9484862999998</v>
      </c>
      <c r="F169">
        <v>3416.6000976999999</v>
      </c>
      <c r="G169">
        <v>3386.3400879000001</v>
      </c>
      <c r="H169">
        <v>3513.0100097999998</v>
      </c>
      <c r="I169">
        <v>3435.2399902000002</v>
      </c>
      <c r="J169">
        <v>3451.7412109000002</v>
      </c>
      <c r="L169" t="str">
        <f t="shared" si="17"/>
        <v>08OCT2023:00:00:00</v>
      </c>
      <c r="M169">
        <v>24</v>
      </c>
      <c r="N169">
        <f t="shared" si="18"/>
        <v>216.49487309999995</v>
      </c>
      <c r="O169" t="str">
        <f t="shared" si="19"/>
        <v/>
      </c>
      <c r="P169">
        <f t="shared" si="20"/>
        <v>216.49487309999995</v>
      </c>
      <c r="Q169" t="str">
        <f t="shared" si="21"/>
        <v/>
      </c>
      <c r="R169">
        <f t="shared" si="22"/>
        <v>1</v>
      </c>
      <c r="S169">
        <f t="shared" si="23"/>
        <v>6.7652423250257625</v>
      </c>
    </row>
    <row r="170" spans="1:19" x14ac:dyDescent="0.3">
      <c r="A170" t="s">
        <v>196</v>
      </c>
      <c r="B170">
        <v>3184.2744140999998</v>
      </c>
      <c r="C170">
        <v>3282.9099120999999</v>
      </c>
      <c r="D170">
        <v>3340.6840820000002</v>
      </c>
      <c r="E170">
        <v>3205.7319336</v>
      </c>
      <c r="F170">
        <v>3248.6000976999999</v>
      </c>
      <c r="G170">
        <v>3179.6101073999998</v>
      </c>
      <c r="H170">
        <v>3282.9099120999999</v>
      </c>
      <c r="I170">
        <v>3271.4199219000002</v>
      </c>
      <c r="J170">
        <v>3277.2568359000002</v>
      </c>
      <c r="L170" t="str">
        <f t="shared" si="17"/>
        <v>08OCT2023:01:00:00</v>
      </c>
      <c r="M170">
        <v>1</v>
      </c>
      <c r="N170">
        <f t="shared" si="18"/>
        <v>98.635498000000098</v>
      </c>
      <c r="O170" t="str">
        <f t="shared" si="19"/>
        <v/>
      </c>
      <c r="P170">
        <f t="shared" si="20"/>
        <v>98.635498000000098</v>
      </c>
      <c r="Q170" t="str">
        <f t="shared" si="21"/>
        <v/>
      </c>
      <c r="R170">
        <f t="shared" si="22"/>
        <v>1</v>
      </c>
      <c r="S170">
        <f t="shared" si="23"/>
        <v>3.097581589175892</v>
      </c>
    </row>
    <row r="171" spans="1:19" x14ac:dyDescent="0.3">
      <c r="A171" t="s">
        <v>197</v>
      </c>
      <c r="B171">
        <v>2906.4916991999999</v>
      </c>
      <c r="C171">
        <v>3159.9099120999999</v>
      </c>
      <c r="D171">
        <v>3158.9479980000001</v>
      </c>
      <c r="E171">
        <v>3078.9863280999998</v>
      </c>
      <c r="F171">
        <v>3091.2099609000002</v>
      </c>
      <c r="G171">
        <v>3030.6298827999999</v>
      </c>
      <c r="H171">
        <v>3159.9099120999999</v>
      </c>
      <c r="I171">
        <v>3149.7900390999998</v>
      </c>
      <c r="J171">
        <v>3136.8837890999998</v>
      </c>
      <c r="L171" t="str">
        <f t="shared" si="17"/>
        <v>08OCT2023:02:00:00</v>
      </c>
      <c r="M171">
        <v>2</v>
      </c>
      <c r="N171">
        <f t="shared" si="18"/>
        <v>253.41821290000007</v>
      </c>
      <c r="O171" t="str">
        <f t="shared" si="19"/>
        <v/>
      </c>
      <c r="P171">
        <f t="shared" si="20"/>
        <v>253.41821290000007</v>
      </c>
      <c r="Q171" t="str">
        <f t="shared" si="21"/>
        <v/>
      </c>
      <c r="R171">
        <f t="shared" si="22"/>
        <v>1</v>
      </c>
      <c r="S171">
        <f t="shared" si="23"/>
        <v>8.7190413435466692</v>
      </c>
    </row>
    <row r="172" spans="1:19" x14ac:dyDescent="0.3">
      <c r="A172" t="s">
        <v>198</v>
      </c>
      <c r="B172">
        <v>2793.3220215000001</v>
      </c>
      <c r="C172">
        <v>3084.1201172000001</v>
      </c>
      <c r="D172">
        <v>3020.4191894999999</v>
      </c>
      <c r="E172">
        <v>2920.9360351999999</v>
      </c>
      <c r="F172">
        <v>2994.5300293</v>
      </c>
      <c r="G172">
        <v>2942.9299316000001</v>
      </c>
      <c r="H172">
        <v>3084.1201172000001</v>
      </c>
      <c r="I172">
        <v>3070.9499512000002</v>
      </c>
      <c r="J172">
        <v>3044.3510741999999</v>
      </c>
      <c r="L172" t="str">
        <f t="shared" si="17"/>
        <v>08OCT2023:03:00:00</v>
      </c>
      <c r="M172">
        <v>3</v>
      </c>
      <c r="N172">
        <f t="shared" si="18"/>
        <v>290.79809569999998</v>
      </c>
      <c r="O172" t="str">
        <f t="shared" si="19"/>
        <v/>
      </c>
      <c r="P172">
        <f t="shared" si="20"/>
        <v>290.79809569999998</v>
      </c>
      <c r="Q172" t="str">
        <f t="shared" si="21"/>
        <v/>
      </c>
      <c r="R172">
        <f t="shared" si="22"/>
        <v>1</v>
      </c>
      <c r="S172">
        <f t="shared" si="23"/>
        <v>10.410475178362818</v>
      </c>
    </row>
    <row r="173" spans="1:19" x14ac:dyDescent="0.3">
      <c r="A173" t="s">
        <v>199</v>
      </c>
      <c r="B173">
        <v>2733.0629883000001</v>
      </c>
      <c r="C173">
        <v>3009.5400390999998</v>
      </c>
      <c r="D173">
        <v>2891.0136719000002</v>
      </c>
      <c r="E173">
        <v>2816.9433594000002</v>
      </c>
      <c r="F173">
        <v>2911.4199219000002</v>
      </c>
      <c r="G173">
        <v>2868.3400879000001</v>
      </c>
      <c r="H173">
        <v>3009.5400390999998</v>
      </c>
      <c r="I173">
        <v>2997.5400390999998</v>
      </c>
      <c r="J173">
        <v>2958.3027344000002</v>
      </c>
      <c r="L173" t="str">
        <f t="shared" si="17"/>
        <v>08OCT2023:04:00:00</v>
      </c>
      <c r="M173">
        <v>4</v>
      </c>
      <c r="N173">
        <f t="shared" si="18"/>
        <v>276.47705079999969</v>
      </c>
      <c r="O173" t="str">
        <f t="shared" si="19"/>
        <v/>
      </c>
      <c r="P173">
        <f t="shared" si="20"/>
        <v>276.47705079999969</v>
      </c>
      <c r="Q173" t="str">
        <f t="shared" si="21"/>
        <v/>
      </c>
      <c r="R173">
        <f t="shared" si="22"/>
        <v>1</v>
      </c>
      <c r="S173">
        <f t="shared" si="23"/>
        <v>10.116014595476701</v>
      </c>
    </row>
    <row r="174" spans="1:19" x14ac:dyDescent="0.3">
      <c r="A174" t="s">
        <v>200</v>
      </c>
      <c r="B174">
        <v>2679.7165527000002</v>
      </c>
      <c r="C174">
        <v>2947.2299804999998</v>
      </c>
      <c r="D174">
        <v>2786.5288086</v>
      </c>
      <c r="E174">
        <v>2755.0051269999999</v>
      </c>
      <c r="F174">
        <v>2845.3300780999998</v>
      </c>
      <c r="G174">
        <v>2806.2800293</v>
      </c>
      <c r="H174">
        <v>2947.2299804999998</v>
      </c>
      <c r="I174">
        <v>2937.4699707</v>
      </c>
      <c r="J174">
        <v>2887.8767090000001</v>
      </c>
      <c r="L174" t="str">
        <f t="shared" si="17"/>
        <v>08OCT2023:05:00:00</v>
      </c>
      <c r="M174">
        <v>5</v>
      </c>
      <c r="N174">
        <f t="shared" si="18"/>
        <v>267.51342779999959</v>
      </c>
      <c r="O174" t="str">
        <f t="shared" si="19"/>
        <v/>
      </c>
      <c r="P174">
        <f t="shared" si="20"/>
        <v>267.51342779999959</v>
      </c>
      <c r="Q174" t="str">
        <f t="shared" si="21"/>
        <v/>
      </c>
      <c r="R174">
        <f t="shared" si="22"/>
        <v>1</v>
      </c>
      <c r="S174">
        <f t="shared" si="23"/>
        <v>9.982900151527641</v>
      </c>
    </row>
    <row r="175" spans="1:19" x14ac:dyDescent="0.3">
      <c r="A175" t="s">
        <v>201</v>
      </c>
      <c r="B175">
        <v>2673.7460937999999</v>
      </c>
      <c r="C175">
        <v>2918.0300293</v>
      </c>
      <c r="D175">
        <v>2782.2824707</v>
      </c>
      <c r="E175">
        <v>2763.9340820000002</v>
      </c>
      <c r="F175">
        <v>2824.8701172000001</v>
      </c>
      <c r="G175">
        <v>2786.9899902000002</v>
      </c>
      <c r="H175">
        <v>2918.0300293</v>
      </c>
      <c r="I175">
        <v>2906.1201172000001</v>
      </c>
      <c r="J175">
        <v>2864.8876952999999</v>
      </c>
      <c r="L175" t="str">
        <f t="shared" si="17"/>
        <v>08OCT2023:06:00:00</v>
      </c>
      <c r="M175">
        <v>6</v>
      </c>
      <c r="N175">
        <f t="shared" si="18"/>
        <v>244.2839355000001</v>
      </c>
      <c r="O175" t="str">
        <f t="shared" si="19"/>
        <v/>
      </c>
      <c r="P175">
        <f t="shared" si="20"/>
        <v>244.2839355000001</v>
      </c>
      <c r="Q175" t="str">
        <f t="shared" si="21"/>
        <v/>
      </c>
      <c r="R175">
        <f t="shared" si="22"/>
        <v>1</v>
      </c>
      <c r="S175">
        <f t="shared" si="23"/>
        <v>9.1363924220948434</v>
      </c>
    </row>
    <row r="176" spans="1:19" x14ac:dyDescent="0.3">
      <c r="A176" t="s">
        <v>202</v>
      </c>
      <c r="B176">
        <v>2722.0847168</v>
      </c>
      <c r="C176">
        <v>2899.2900390999998</v>
      </c>
      <c r="D176">
        <v>2812.7521972999998</v>
      </c>
      <c r="E176">
        <v>2851.2568359000002</v>
      </c>
      <c r="F176">
        <v>2816.7700195000002</v>
      </c>
      <c r="G176">
        <v>2777.1101073999998</v>
      </c>
      <c r="H176">
        <v>2899.2900390999998</v>
      </c>
      <c r="I176">
        <v>2885.5900879000001</v>
      </c>
      <c r="J176">
        <v>2857.4025879000001</v>
      </c>
      <c r="L176" t="str">
        <f t="shared" si="17"/>
        <v>08OCT2023:07:00:00</v>
      </c>
      <c r="M176">
        <v>7</v>
      </c>
      <c r="N176">
        <f t="shared" si="18"/>
        <v>177.20532229999981</v>
      </c>
      <c r="O176" t="str">
        <f t="shared" si="19"/>
        <v/>
      </c>
      <c r="P176">
        <f t="shared" si="20"/>
        <v>177.20532229999981</v>
      </c>
      <c r="Q176" t="str">
        <f t="shared" si="21"/>
        <v/>
      </c>
      <c r="R176">
        <f t="shared" si="22"/>
        <v>1</v>
      </c>
      <c r="S176">
        <f t="shared" si="23"/>
        <v>6.5099120981185701</v>
      </c>
    </row>
    <row r="177" spans="1:19" x14ac:dyDescent="0.3">
      <c r="A177" t="s">
        <v>203</v>
      </c>
      <c r="B177">
        <v>2700.5122070000002</v>
      </c>
      <c r="C177">
        <v>2893.2700195000002</v>
      </c>
      <c r="D177">
        <v>2812.0058594000002</v>
      </c>
      <c r="E177">
        <v>2854.9145508000001</v>
      </c>
      <c r="F177">
        <v>2834.4599609000002</v>
      </c>
      <c r="G177">
        <v>2789.9799804999998</v>
      </c>
      <c r="H177">
        <v>2893.2700195000002</v>
      </c>
      <c r="I177">
        <v>2881.1398926000002</v>
      </c>
      <c r="J177">
        <v>2857.1682129000001</v>
      </c>
      <c r="L177" t="str">
        <f t="shared" si="17"/>
        <v>08OCT2023:08:00:00</v>
      </c>
      <c r="M177">
        <v>8</v>
      </c>
      <c r="N177">
        <f t="shared" si="18"/>
        <v>192.7578125</v>
      </c>
      <c r="O177" t="str">
        <f t="shared" si="19"/>
        <v/>
      </c>
      <c r="P177">
        <f t="shared" si="20"/>
        <v>192.7578125</v>
      </c>
      <c r="Q177" t="str">
        <f t="shared" si="21"/>
        <v/>
      </c>
      <c r="R177">
        <f t="shared" si="22"/>
        <v>1</v>
      </c>
      <c r="S177">
        <f t="shared" si="23"/>
        <v>7.1378241505575231</v>
      </c>
    </row>
    <row r="178" spans="1:19" x14ac:dyDescent="0.3">
      <c r="A178" t="s">
        <v>204</v>
      </c>
      <c r="B178">
        <v>2820.3935547000001</v>
      </c>
      <c r="C178">
        <v>2934.9199219000002</v>
      </c>
      <c r="D178">
        <v>2924.6811523000001</v>
      </c>
      <c r="E178">
        <v>2955.4780273000001</v>
      </c>
      <c r="F178">
        <v>2898.1999512000002</v>
      </c>
      <c r="G178">
        <v>2841.8500976999999</v>
      </c>
      <c r="H178">
        <v>2934.9199219000002</v>
      </c>
      <c r="I178">
        <v>2930.0500487999998</v>
      </c>
      <c r="J178">
        <v>2918.4323730000001</v>
      </c>
      <c r="L178" t="str">
        <f t="shared" si="17"/>
        <v>08OCT2023:09:00:00</v>
      </c>
      <c r="M178">
        <v>9</v>
      </c>
      <c r="N178">
        <f t="shared" si="18"/>
        <v>114.5263672000001</v>
      </c>
      <c r="O178" t="str">
        <f t="shared" si="19"/>
        <v/>
      </c>
      <c r="P178">
        <f t="shared" si="20"/>
        <v>114.5263672000001</v>
      </c>
      <c r="Q178" t="str">
        <f t="shared" si="21"/>
        <v/>
      </c>
      <c r="R178">
        <f t="shared" si="22"/>
        <v>1</v>
      </c>
      <c r="S178">
        <f t="shared" si="23"/>
        <v>4.0606519969225374</v>
      </c>
    </row>
    <row r="179" spans="1:19" x14ac:dyDescent="0.3">
      <c r="A179" t="s">
        <v>205</v>
      </c>
      <c r="B179">
        <v>2913.4936523000001</v>
      </c>
      <c r="C179">
        <v>3056.6599120999999</v>
      </c>
      <c r="D179">
        <v>3132.4233398000001</v>
      </c>
      <c r="E179">
        <v>3122.8625487999998</v>
      </c>
      <c r="F179">
        <v>3063.9199219000002</v>
      </c>
      <c r="G179">
        <v>2993.5</v>
      </c>
      <c r="H179">
        <v>3056.6599120999999</v>
      </c>
      <c r="I179">
        <v>3057.8601073999998</v>
      </c>
      <c r="J179">
        <v>3066.5827637000002</v>
      </c>
      <c r="L179" t="str">
        <f t="shared" si="17"/>
        <v>08OCT2023:10:00:00</v>
      </c>
      <c r="M179">
        <v>10</v>
      </c>
      <c r="N179">
        <f t="shared" si="18"/>
        <v>143.16625979999981</v>
      </c>
      <c r="O179" t="str">
        <f t="shared" si="19"/>
        <v/>
      </c>
      <c r="P179">
        <f t="shared" si="20"/>
        <v>143.16625979999981</v>
      </c>
      <c r="Q179" t="str">
        <f t="shared" si="21"/>
        <v/>
      </c>
      <c r="R179">
        <f t="shared" si="22"/>
        <v>1</v>
      </c>
      <c r="S179">
        <f t="shared" si="23"/>
        <v>4.9139032682285073</v>
      </c>
    </row>
    <row r="180" spans="1:19" x14ac:dyDescent="0.3">
      <c r="A180" t="s">
        <v>206</v>
      </c>
      <c r="B180">
        <v>3040.5766601999999</v>
      </c>
      <c r="C180">
        <v>3175.6599120999999</v>
      </c>
      <c r="D180">
        <v>3342.8967284999999</v>
      </c>
      <c r="E180">
        <v>3322.3234862999998</v>
      </c>
      <c r="F180">
        <v>3231.5700683999999</v>
      </c>
      <c r="G180">
        <v>3164.3300780999998</v>
      </c>
      <c r="H180">
        <v>3175.6599120999999</v>
      </c>
      <c r="I180">
        <v>3176.9599609000002</v>
      </c>
      <c r="J180">
        <v>3213.9550780999998</v>
      </c>
      <c r="L180" t="str">
        <f t="shared" si="17"/>
        <v>08OCT2023:11:00:00</v>
      </c>
      <c r="M180">
        <v>11</v>
      </c>
      <c r="N180">
        <f t="shared" si="18"/>
        <v>135.08325190000005</v>
      </c>
      <c r="O180" t="str">
        <f t="shared" si="19"/>
        <v/>
      </c>
      <c r="P180">
        <f t="shared" si="20"/>
        <v>135.08325190000005</v>
      </c>
      <c r="Q180" t="str">
        <f t="shared" si="21"/>
        <v/>
      </c>
      <c r="R180">
        <f t="shared" si="22"/>
        <v>1</v>
      </c>
      <c r="S180">
        <f t="shared" si="23"/>
        <v>4.4426852862547026</v>
      </c>
    </row>
    <row r="181" spans="1:19" x14ac:dyDescent="0.3">
      <c r="A181" t="s">
        <v>207</v>
      </c>
      <c r="B181">
        <v>3114.8681640999998</v>
      </c>
      <c r="C181">
        <v>3275.9499512000002</v>
      </c>
      <c r="D181">
        <v>3537.9294433999999</v>
      </c>
      <c r="E181">
        <v>3439.7319336</v>
      </c>
      <c r="F181">
        <v>3390.1799316000001</v>
      </c>
      <c r="G181">
        <v>3329.5300293</v>
      </c>
      <c r="H181">
        <v>3275.9499512000002</v>
      </c>
      <c r="I181">
        <v>3273.1298827999999</v>
      </c>
      <c r="J181">
        <v>3344.2807616999999</v>
      </c>
      <c r="L181" t="str">
        <f t="shared" si="17"/>
        <v>08OCT2023:12:00:00</v>
      </c>
      <c r="M181">
        <v>12</v>
      </c>
      <c r="N181">
        <f t="shared" si="18"/>
        <v>161.08178710000038</v>
      </c>
      <c r="O181" t="str">
        <f t="shared" si="19"/>
        <v/>
      </c>
      <c r="P181">
        <f t="shared" si="20"/>
        <v>161.08178710000038</v>
      </c>
      <c r="Q181" t="str">
        <f t="shared" si="21"/>
        <v/>
      </c>
      <c r="R181">
        <f t="shared" si="22"/>
        <v>1</v>
      </c>
      <c r="S181">
        <f t="shared" si="23"/>
        <v>5.1713837829968909</v>
      </c>
    </row>
    <row r="182" spans="1:19" x14ac:dyDescent="0.3">
      <c r="A182" t="s">
        <v>208</v>
      </c>
      <c r="B182">
        <v>3239.7475586</v>
      </c>
      <c r="C182">
        <v>3351.4399414</v>
      </c>
      <c r="D182">
        <v>3648.4982909999999</v>
      </c>
      <c r="E182">
        <v>3488.0729980000001</v>
      </c>
      <c r="F182">
        <v>3526.4899902000002</v>
      </c>
      <c r="G182">
        <v>3458.3100586</v>
      </c>
      <c r="H182">
        <v>3351.4399414</v>
      </c>
      <c r="I182">
        <v>3346.0300293</v>
      </c>
      <c r="J182">
        <v>3437.4208984000002</v>
      </c>
      <c r="L182" t="str">
        <f t="shared" si="17"/>
        <v>08OCT2023:13:00:00</v>
      </c>
      <c r="M182">
        <v>13</v>
      </c>
      <c r="N182">
        <f t="shared" si="18"/>
        <v>111.6923827999999</v>
      </c>
      <c r="O182" t="str">
        <f t="shared" si="19"/>
        <v/>
      </c>
      <c r="P182">
        <f t="shared" si="20"/>
        <v>111.6923827999999</v>
      </c>
      <c r="Q182" t="str">
        <f t="shared" si="21"/>
        <v/>
      </c>
      <c r="R182">
        <f t="shared" si="22"/>
        <v>1</v>
      </c>
      <c r="S182">
        <f t="shared" si="23"/>
        <v>3.447564379005684</v>
      </c>
    </row>
    <row r="183" spans="1:19" x14ac:dyDescent="0.3">
      <c r="A183" t="s">
        <v>209</v>
      </c>
      <c r="B183">
        <v>3317.0083008000001</v>
      </c>
      <c r="C183">
        <v>3413.7600097999998</v>
      </c>
      <c r="D183">
        <v>3820.8520508000001</v>
      </c>
      <c r="E183">
        <v>3546.1462402000002</v>
      </c>
      <c r="F183">
        <v>3650.7700195000002</v>
      </c>
      <c r="G183">
        <v>3575.8200683999999</v>
      </c>
      <c r="H183">
        <v>3413.7600097999998</v>
      </c>
      <c r="I183">
        <v>3410.6499023000001</v>
      </c>
      <c r="J183">
        <v>3534.1525879000001</v>
      </c>
      <c r="L183" t="str">
        <f t="shared" si="17"/>
        <v>08OCT2023:14:00:00</v>
      </c>
      <c r="M183">
        <v>14</v>
      </c>
      <c r="N183">
        <f t="shared" si="18"/>
        <v>96.751708999999664</v>
      </c>
      <c r="O183" t="str">
        <f t="shared" si="19"/>
        <v/>
      </c>
      <c r="P183">
        <f t="shared" si="20"/>
        <v>96.751708999999664</v>
      </c>
      <c r="Q183" t="str">
        <f t="shared" si="21"/>
        <v/>
      </c>
      <c r="R183">
        <f t="shared" si="22"/>
        <v>1</v>
      </c>
      <c r="S183">
        <f t="shared" si="23"/>
        <v>2.9168365052527898</v>
      </c>
    </row>
    <row r="184" spans="1:19" x14ac:dyDescent="0.3">
      <c r="A184" t="s">
        <v>210</v>
      </c>
      <c r="B184">
        <v>3384.6938476999999</v>
      </c>
      <c r="C184">
        <v>3409.7299804999998</v>
      </c>
      <c r="D184">
        <v>3891.6936034999999</v>
      </c>
      <c r="E184">
        <v>3617.5600586</v>
      </c>
      <c r="F184">
        <v>3710.1799316000001</v>
      </c>
      <c r="G184">
        <v>3624.8400879000001</v>
      </c>
      <c r="H184">
        <v>3409.7299804999998</v>
      </c>
      <c r="I184">
        <v>3411.0500487999998</v>
      </c>
      <c r="J184">
        <v>3558.0747070000002</v>
      </c>
      <c r="L184" t="str">
        <f t="shared" si="17"/>
        <v>08OCT2023:15:00:00</v>
      </c>
      <c r="M184">
        <v>15</v>
      </c>
      <c r="N184">
        <f t="shared" si="18"/>
        <v>25.036132799999905</v>
      </c>
      <c r="O184" t="str">
        <f t="shared" si="19"/>
        <v/>
      </c>
      <c r="P184">
        <f t="shared" si="20"/>
        <v>25.036132799999905</v>
      </c>
      <c r="Q184" t="str">
        <f t="shared" si="21"/>
        <v/>
      </c>
      <c r="R184">
        <f t="shared" si="22"/>
        <v>1</v>
      </c>
      <c r="S184">
        <f t="shared" si="23"/>
        <v>0.73968677601410537</v>
      </c>
    </row>
    <row r="185" spans="1:19" x14ac:dyDescent="0.3">
      <c r="A185" t="s">
        <v>211</v>
      </c>
      <c r="B185">
        <v>3430.7114258000001</v>
      </c>
      <c r="C185">
        <v>3431.9399414</v>
      </c>
      <c r="D185">
        <v>3972.5280762000002</v>
      </c>
      <c r="E185">
        <v>3747.3383789</v>
      </c>
      <c r="F185">
        <v>3770.7099609000002</v>
      </c>
      <c r="G185">
        <v>3680.7700195000002</v>
      </c>
      <c r="H185">
        <v>3431.9399414</v>
      </c>
      <c r="I185">
        <v>3435.3798827999999</v>
      </c>
      <c r="J185">
        <v>3599.8498534999999</v>
      </c>
      <c r="L185" t="str">
        <f t="shared" si="17"/>
        <v>08OCT2023:16:00:00</v>
      </c>
      <c r="M185">
        <v>16</v>
      </c>
      <c r="N185">
        <f t="shared" si="18"/>
        <v>1.2285155999998096</v>
      </c>
      <c r="O185" t="str">
        <f t="shared" si="19"/>
        <v/>
      </c>
      <c r="P185">
        <f t="shared" si="20"/>
        <v>1.2285155999998096</v>
      </c>
      <c r="Q185" t="str">
        <f t="shared" si="21"/>
        <v/>
      </c>
      <c r="R185">
        <f t="shared" si="22"/>
        <v>1</v>
      </c>
      <c r="S185">
        <f t="shared" si="23"/>
        <v>3.5809354023803815E-2</v>
      </c>
    </row>
    <row r="186" spans="1:19" x14ac:dyDescent="0.3">
      <c r="A186" t="s">
        <v>212</v>
      </c>
      <c r="B186">
        <v>3456.6367187999999</v>
      </c>
      <c r="C186">
        <v>3407.7399902000002</v>
      </c>
      <c r="D186">
        <v>4022.6567383000001</v>
      </c>
      <c r="E186">
        <v>3799.2817383000001</v>
      </c>
      <c r="F186">
        <v>3772.9899902000002</v>
      </c>
      <c r="G186">
        <v>3674.6101073999998</v>
      </c>
      <c r="H186">
        <v>3407.7399902000002</v>
      </c>
      <c r="I186">
        <v>3418.3100586</v>
      </c>
      <c r="J186">
        <v>3597.1064452999999</v>
      </c>
      <c r="L186" t="str">
        <f t="shared" si="17"/>
        <v>08OCT2023:17:00:00</v>
      </c>
      <c r="M186">
        <v>17</v>
      </c>
      <c r="N186">
        <f t="shared" si="18"/>
        <v>-48.896728599999733</v>
      </c>
      <c r="O186">
        <f t="shared" si="19"/>
        <v>-48.896728599999733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1.4145752816331432</v>
      </c>
    </row>
    <row r="187" spans="1:19" x14ac:dyDescent="0.3">
      <c r="A187" t="s">
        <v>213</v>
      </c>
      <c r="B187">
        <v>3472.7817383000001</v>
      </c>
      <c r="C187">
        <v>3395.9299316000001</v>
      </c>
      <c r="D187">
        <v>4000.8139648000001</v>
      </c>
      <c r="E187">
        <v>3774.5607909999999</v>
      </c>
      <c r="F187">
        <v>3748.7299804999998</v>
      </c>
      <c r="G187">
        <v>3639.9399414</v>
      </c>
      <c r="H187">
        <v>3395.9299316000001</v>
      </c>
      <c r="I187">
        <v>3409.4699707</v>
      </c>
      <c r="J187">
        <v>3580.6499023000001</v>
      </c>
      <c r="L187" t="str">
        <f t="shared" si="17"/>
        <v>08OCT2023:18:00:00</v>
      </c>
      <c r="M187">
        <v>18</v>
      </c>
      <c r="N187">
        <f t="shared" si="18"/>
        <v>-76.851806699999997</v>
      </c>
      <c r="O187">
        <f t="shared" si="19"/>
        <v>-76.851806699999997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2.2129754327037143</v>
      </c>
    </row>
    <row r="188" spans="1:19" x14ac:dyDescent="0.3">
      <c r="A188" t="s">
        <v>214</v>
      </c>
      <c r="B188">
        <v>3466.9504394999999</v>
      </c>
      <c r="C188">
        <v>3324.8898926000002</v>
      </c>
      <c r="D188">
        <v>3951.1435547000001</v>
      </c>
      <c r="E188">
        <v>3657.6350097999998</v>
      </c>
      <c r="F188">
        <v>3667.3000487999998</v>
      </c>
      <c r="G188">
        <v>3536.4499512000002</v>
      </c>
      <c r="H188">
        <v>3324.8898926000002</v>
      </c>
      <c r="I188">
        <v>3342.5900879000001</v>
      </c>
      <c r="J188">
        <v>3510.8479004000001</v>
      </c>
      <c r="L188" t="str">
        <f t="shared" si="17"/>
        <v>08OCT2023:19:00:00</v>
      </c>
      <c r="M188">
        <v>19</v>
      </c>
      <c r="N188">
        <f t="shared" si="18"/>
        <v>-142.06054689999974</v>
      </c>
      <c r="O188">
        <f t="shared" si="19"/>
        <v>-142.06054689999974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4.0975649747242295</v>
      </c>
    </row>
    <row r="189" spans="1:19" x14ac:dyDescent="0.3">
      <c r="A189" t="s">
        <v>215</v>
      </c>
      <c r="B189">
        <v>3524.6054687999999</v>
      </c>
      <c r="C189">
        <v>3392.3999023000001</v>
      </c>
      <c r="D189">
        <v>3932.6992187999999</v>
      </c>
      <c r="E189">
        <v>3681.0273437999999</v>
      </c>
      <c r="F189">
        <v>3694.2199707</v>
      </c>
      <c r="G189">
        <v>3591.6101073999998</v>
      </c>
      <c r="H189">
        <v>3392.3999023000001</v>
      </c>
      <c r="I189">
        <v>3399.2900390999998</v>
      </c>
      <c r="J189">
        <v>3552.6301269999999</v>
      </c>
      <c r="L189" t="str">
        <f t="shared" si="17"/>
        <v>08OCT2023:20:00:00</v>
      </c>
      <c r="M189">
        <v>20</v>
      </c>
      <c r="N189">
        <f t="shared" si="18"/>
        <v>-132.2055664999998</v>
      </c>
      <c r="O189">
        <f t="shared" si="19"/>
        <v>-132.2055664999998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3.7509323432165869</v>
      </c>
    </row>
    <row r="190" spans="1:19" x14ac:dyDescent="0.3">
      <c r="A190" t="s">
        <v>216</v>
      </c>
      <c r="B190">
        <v>3479.1203612999998</v>
      </c>
      <c r="C190">
        <v>3386.2600097999998</v>
      </c>
      <c r="D190">
        <v>3866.6794433999999</v>
      </c>
      <c r="E190">
        <v>3645.9042969000002</v>
      </c>
      <c r="F190">
        <v>3662.4299316000001</v>
      </c>
      <c r="G190">
        <v>3580.4199219000002</v>
      </c>
      <c r="H190">
        <v>3386.2600097999998</v>
      </c>
      <c r="I190">
        <v>3392.6899414</v>
      </c>
      <c r="J190">
        <v>3531.3061523000001</v>
      </c>
      <c r="L190" t="str">
        <f t="shared" si="17"/>
        <v>08OCT2023:21:00:00</v>
      </c>
      <c r="M190">
        <v>21</v>
      </c>
      <c r="N190">
        <f t="shared" si="18"/>
        <v>-92.860351499999979</v>
      </c>
      <c r="O190">
        <f t="shared" si="19"/>
        <v>-92.860351499999979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2.6690755667131332</v>
      </c>
    </row>
    <row r="191" spans="1:19" x14ac:dyDescent="0.3">
      <c r="A191" t="s">
        <v>217</v>
      </c>
      <c r="B191">
        <v>3372.2653808999999</v>
      </c>
      <c r="C191">
        <v>3324.2800293</v>
      </c>
      <c r="D191">
        <v>3699.7077637000002</v>
      </c>
      <c r="E191">
        <v>3522.8735351999999</v>
      </c>
      <c r="F191">
        <v>3567.2900390999998</v>
      </c>
      <c r="G191">
        <v>3494.4099120999999</v>
      </c>
      <c r="H191">
        <v>3324.2800293</v>
      </c>
      <c r="I191">
        <v>3329.8601073999998</v>
      </c>
      <c r="J191">
        <v>3442.3537597999998</v>
      </c>
      <c r="L191" t="str">
        <f t="shared" si="17"/>
        <v>08OCT2023:22:00:00</v>
      </c>
      <c r="M191">
        <v>22</v>
      </c>
      <c r="N191">
        <f t="shared" si="18"/>
        <v>-47.985351599999831</v>
      </c>
      <c r="O191">
        <f t="shared" si="19"/>
        <v>-47.985351599999831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1.4229411443055933</v>
      </c>
    </row>
    <row r="192" spans="1:19" x14ac:dyDescent="0.3">
      <c r="A192" t="s">
        <v>218</v>
      </c>
      <c r="B192">
        <v>3231.0815429999998</v>
      </c>
      <c r="C192">
        <v>3216</v>
      </c>
      <c r="D192">
        <v>3465.0661620999999</v>
      </c>
      <c r="E192">
        <v>3268.9746094000002</v>
      </c>
      <c r="F192">
        <v>3366.9099120999999</v>
      </c>
      <c r="G192">
        <v>3306.5100097999998</v>
      </c>
      <c r="H192">
        <v>3216</v>
      </c>
      <c r="I192">
        <v>3219.75</v>
      </c>
      <c r="J192">
        <v>3291.0803222999998</v>
      </c>
      <c r="L192" t="str">
        <f t="shared" si="17"/>
        <v>08OCT2023:23:00:00</v>
      </c>
      <c r="M192">
        <v>23</v>
      </c>
      <c r="N192">
        <f t="shared" si="18"/>
        <v>-15.081542999999783</v>
      </c>
      <c r="O192">
        <f t="shared" si="19"/>
        <v>-15.081542999999783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0.46676454305751897</v>
      </c>
    </row>
    <row r="193" spans="1:19" x14ac:dyDescent="0.3">
      <c r="A193" t="s">
        <v>219</v>
      </c>
      <c r="B193">
        <v>3075.7902832</v>
      </c>
      <c r="C193">
        <v>3076.2700195000002</v>
      </c>
      <c r="D193">
        <v>3272.5476073999998</v>
      </c>
      <c r="E193">
        <v>3095.5686034999999</v>
      </c>
      <c r="F193">
        <v>3154.2900390999998</v>
      </c>
      <c r="G193">
        <v>3096.8200683999999</v>
      </c>
      <c r="H193">
        <v>3076.2700195000002</v>
      </c>
      <c r="I193">
        <v>3083.6799316000001</v>
      </c>
      <c r="J193">
        <v>3127.6057129000001</v>
      </c>
      <c r="L193" t="str">
        <f t="shared" si="17"/>
        <v>09OCT2023:00:00:00</v>
      </c>
      <c r="M193">
        <v>24</v>
      </c>
      <c r="N193">
        <f t="shared" si="18"/>
        <v>0.47973630000024059</v>
      </c>
      <c r="O193" t="str">
        <f t="shared" si="19"/>
        <v/>
      </c>
      <c r="P193">
        <f t="shared" si="20"/>
        <v>0.47973630000024059</v>
      </c>
      <c r="Q193" t="str">
        <f t="shared" si="21"/>
        <v/>
      </c>
      <c r="R193">
        <f t="shared" si="22"/>
        <v>1</v>
      </c>
      <c r="S193">
        <f t="shared" si="23"/>
        <v>1.5597171973023176E-2</v>
      </c>
    </row>
    <row r="194" spans="1:19" x14ac:dyDescent="0.3">
      <c r="A194" t="s">
        <v>220</v>
      </c>
      <c r="B194">
        <v>2929.9660644999999</v>
      </c>
      <c r="C194">
        <v>2928.3798827999999</v>
      </c>
      <c r="D194">
        <v>2873.1564941000001</v>
      </c>
      <c r="E194">
        <v>2915.6958008000001</v>
      </c>
      <c r="F194">
        <v>2976.5200195000002</v>
      </c>
      <c r="G194">
        <v>2928.3798827999999</v>
      </c>
      <c r="H194">
        <v>3139.0100097999998</v>
      </c>
      <c r="I194">
        <v>3116.3200683999999</v>
      </c>
      <c r="J194">
        <v>3041.7204590000001</v>
      </c>
      <c r="L194" t="str">
        <f t="shared" si="17"/>
        <v>09OCT2023:01:00:00</v>
      </c>
      <c r="M194">
        <v>1</v>
      </c>
      <c r="N194">
        <f t="shared" si="18"/>
        <v>-1.5861816999999974</v>
      </c>
      <c r="O194">
        <f t="shared" si="19"/>
        <v>-1.5861816999999974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5.4136521211575195E-2</v>
      </c>
    </row>
    <row r="195" spans="1:19" x14ac:dyDescent="0.3">
      <c r="A195" t="s">
        <v>221</v>
      </c>
      <c r="B195">
        <v>2789.1357422000001</v>
      </c>
      <c r="C195">
        <v>2778.5600586</v>
      </c>
      <c r="D195">
        <v>2746.6108398000001</v>
      </c>
      <c r="E195">
        <v>2829.8527832</v>
      </c>
      <c r="F195">
        <v>2815.8701172000001</v>
      </c>
      <c r="G195">
        <v>2778.5600586</v>
      </c>
      <c r="H195">
        <v>3007.6398926000002</v>
      </c>
      <c r="I195">
        <v>2987.1000976999999</v>
      </c>
      <c r="J195">
        <v>2907.1872558999999</v>
      </c>
      <c r="L195" t="str">
        <f t="shared" ref="L195:L258" si="24">A195</f>
        <v>09OCT2023:02:00:00</v>
      </c>
      <c r="M195">
        <v>2</v>
      </c>
      <c r="N195">
        <f t="shared" ref="N195:N258" si="25">C195-B195</f>
        <v>-10.575683600000048</v>
      </c>
      <c r="O195">
        <f t="shared" ref="O195:O258" si="26">IF(N195&lt;0,N195,"")</f>
        <v>-10.575683600000048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0.3791742165857519</v>
      </c>
    </row>
    <row r="196" spans="1:19" x14ac:dyDescent="0.3">
      <c r="A196" t="s">
        <v>222</v>
      </c>
      <c r="B196">
        <v>2710.5407715000001</v>
      </c>
      <c r="C196">
        <v>2682.6499023000001</v>
      </c>
      <c r="D196">
        <v>2649.0578612999998</v>
      </c>
      <c r="E196">
        <v>2760.2797851999999</v>
      </c>
      <c r="F196">
        <v>2711.7399902000002</v>
      </c>
      <c r="G196">
        <v>2682.6499023000001</v>
      </c>
      <c r="H196">
        <v>2929.1298827999999</v>
      </c>
      <c r="I196">
        <v>2910.9099120999999</v>
      </c>
      <c r="J196">
        <v>2821.2626952999999</v>
      </c>
      <c r="L196" t="str">
        <f t="shared" si="24"/>
        <v>09OCT2023:03:00:00</v>
      </c>
      <c r="M196">
        <v>3</v>
      </c>
      <c r="N196">
        <f t="shared" si="25"/>
        <v>-27.890869199999997</v>
      </c>
      <c r="O196">
        <f t="shared" si="26"/>
        <v>-27.890869199999997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1.0289780361638068</v>
      </c>
    </row>
    <row r="197" spans="1:19" x14ac:dyDescent="0.3">
      <c r="A197" t="s">
        <v>223</v>
      </c>
      <c r="B197">
        <v>2702.9567870999999</v>
      </c>
      <c r="C197">
        <v>2668.5400390999998</v>
      </c>
      <c r="D197">
        <v>2584.6491698999998</v>
      </c>
      <c r="E197">
        <v>2713.5520019999999</v>
      </c>
      <c r="F197">
        <v>2691.7199707</v>
      </c>
      <c r="G197">
        <v>2668.5400390999998</v>
      </c>
      <c r="H197">
        <v>2890.0300293</v>
      </c>
      <c r="I197">
        <v>2868.6699219000002</v>
      </c>
      <c r="J197">
        <v>2780.5659179999998</v>
      </c>
      <c r="L197" t="str">
        <f t="shared" si="24"/>
        <v>09OCT2023:04:00:00</v>
      </c>
      <c r="M197">
        <v>4</v>
      </c>
      <c r="N197">
        <f t="shared" si="25"/>
        <v>-34.416748000000098</v>
      </c>
      <c r="O197">
        <f t="shared" si="26"/>
        <v>-34.416748000000098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1.2732999715073432</v>
      </c>
    </row>
    <row r="198" spans="1:19" x14ac:dyDescent="0.3">
      <c r="A198" t="s">
        <v>224</v>
      </c>
      <c r="B198">
        <v>2715.8588866999999</v>
      </c>
      <c r="C198">
        <v>2677.3701172000001</v>
      </c>
      <c r="D198">
        <v>2576.9550780999998</v>
      </c>
      <c r="E198">
        <v>2741.5646972999998</v>
      </c>
      <c r="F198">
        <v>2694.5200195000002</v>
      </c>
      <c r="G198">
        <v>2677.3701172000001</v>
      </c>
      <c r="H198">
        <v>2882.0700683999999</v>
      </c>
      <c r="I198">
        <v>2859.5</v>
      </c>
      <c r="J198">
        <v>2775.0512695000002</v>
      </c>
      <c r="L198" t="str">
        <f t="shared" si="24"/>
        <v>09OCT2023:05:00:00</v>
      </c>
      <c r="M198">
        <v>5</v>
      </c>
      <c r="N198">
        <f t="shared" si="25"/>
        <v>-38.488769499999762</v>
      </c>
      <c r="O198">
        <f t="shared" si="26"/>
        <v>-38.488769499999762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1.4171859108175866</v>
      </c>
    </row>
    <row r="199" spans="1:19" x14ac:dyDescent="0.3">
      <c r="A199" t="s">
        <v>225</v>
      </c>
      <c r="B199">
        <v>2783.2304687999999</v>
      </c>
      <c r="C199">
        <v>2796.8300780999998</v>
      </c>
      <c r="D199">
        <v>2652.2058105000001</v>
      </c>
      <c r="E199">
        <v>2846.8847655999998</v>
      </c>
      <c r="F199">
        <v>2815.4099120999999</v>
      </c>
      <c r="G199">
        <v>2796.8300780999998</v>
      </c>
      <c r="H199">
        <v>2972.9899902000002</v>
      </c>
      <c r="I199">
        <v>2949.8500976999999</v>
      </c>
      <c r="J199">
        <v>2868.5173340000001</v>
      </c>
      <c r="L199" t="str">
        <f t="shared" si="24"/>
        <v>09OCT2023:06:00:00</v>
      </c>
      <c r="M199">
        <v>6</v>
      </c>
      <c r="N199">
        <f t="shared" si="25"/>
        <v>13.599609299999884</v>
      </c>
      <c r="O199" t="str">
        <f t="shared" si="26"/>
        <v/>
      </c>
      <c r="P199">
        <f t="shared" si="27"/>
        <v>13.599609299999884</v>
      </c>
      <c r="Q199" t="str">
        <f t="shared" si="28"/>
        <v/>
      </c>
      <c r="R199">
        <f t="shared" si="29"/>
        <v>1</v>
      </c>
      <c r="S199">
        <f t="shared" si="30"/>
        <v>0.488626775700088</v>
      </c>
    </row>
    <row r="200" spans="1:19" x14ac:dyDescent="0.3">
      <c r="A200" t="s">
        <v>226</v>
      </c>
      <c r="B200">
        <v>2920.0461426000002</v>
      </c>
      <c r="C200">
        <v>3019.9499512000002</v>
      </c>
      <c r="D200">
        <v>2802.7756347999998</v>
      </c>
      <c r="E200">
        <v>3044.0046387000002</v>
      </c>
      <c r="F200">
        <v>3045.3300780999998</v>
      </c>
      <c r="G200">
        <v>3019.9499512000002</v>
      </c>
      <c r="H200">
        <v>3157.6000976999999</v>
      </c>
      <c r="I200">
        <v>3134.8300780999998</v>
      </c>
      <c r="J200">
        <v>3054.8122558999999</v>
      </c>
      <c r="L200" t="str">
        <f t="shared" si="24"/>
        <v>09OCT2023:07:00:00</v>
      </c>
      <c r="M200">
        <v>7</v>
      </c>
      <c r="N200">
        <f t="shared" si="25"/>
        <v>99.903808600000048</v>
      </c>
      <c r="O200" t="str">
        <f t="shared" si="26"/>
        <v/>
      </c>
      <c r="P200">
        <f t="shared" si="27"/>
        <v>99.903808600000048</v>
      </c>
      <c r="Q200" t="str">
        <f t="shared" si="28"/>
        <v/>
      </c>
      <c r="R200">
        <f t="shared" si="29"/>
        <v>1</v>
      </c>
      <c r="S200">
        <f t="shared" si="30"/>
        <v>3.4213092438000312</v>
      </c>
    </row>
    <row r="201" spans="1:19" x14ac:dyDescent="0.3">
      <c r="A201" t="s">
        <v>227</v>
      </c>
      <c r="B201">
        <v>3005.484375</v>
      </c>
      <c r="C201">
        <v>3143.3200683999999</v>
      </c>
      <c r="D201">
        <v>2870.4025879000001</v>
      </c>
      <c r="E201">
        <v>3106.3767090000001</v>
      </c>
      <c r="F201">
        <v>3171.1699219000002</v>
      </c>
      <c r="G201">
        <v>3143.3200683999999</v>
      </c>
      <c r="H201">
        <v>3264.0400390999998</v>
      </c>
      <c r="I201">
        <v>3237.4499512000002</v>
      </c>
      <c r="J201">
        <v>3155.9768066000001</v>
      </c>
      <c r="L201" t="str">
        <f t="shared" si="24"/>
        <v>09OCT2023:08:00:00</v>
      </c>
      <c r="M201">
        <v>8</v>
      </c>
      <c r="N201">
        <f t="shared" si="25"/>
        <v>137.83569339999985</v>
      </c>
      <c r="O201" t="str">
        <f t="shared" si="26"/>
        <v/>
      </c>
      <c r="P201">
        <f t="shared" si="27"/>
        <v>137.83569339999985</v>
      </c>
      <c r="Q201" t="str">
        <f t="shared" si="28"/>
        <v/>
      </c>
      <c r="R201">
        <f t="shared" si="29"/>
        <v>1</v>
      </c>
      <c r="S201">
        <f t="shared" si="30"/>
        <v>4.5861390778316675</v>
      </c>
    </row>
    <row r="202" spans="1:19" x14ac:dyDescent="0.3">
      <c r="A202" t="s">
        <v>228</v>
      </c>
      <c r="B202">
        <v>3071.0656737999998</v>
      </c>
      <c r="C202">
        <v>3128.6599120999999</v>
      </c>
      <c r="D202">
        <v>2904.6604004000001</v>
      </c>
      <c r="E202">
        <v>3094.2775879000001</v>
      </c>
      <c r="F202">
        <v>3153.6398926000002</v>
      </c>
      <c r="G202">
        <v>3128.6599120999999</v>
      </c>
      <c r="H202">
        <v>3252.8500976999999</v>
      </c>
      <c r="I202">
        <v>3225.2800293</v>
      </c>
      <c r="J202">
        <v>3152.6010741999999</v>
      </c>
      <c r="L202" t="str">
        <f t="shared" si="24"/>
        <v>09OCT2023:09:00:00</v>
      </c>
      <c r="M202">
        <v>9</v>
      </c>
      <c r="N202">
        <f t="shared" si="25"/>
        <v>57.594238300000143</v>
      </c>
      <c r="O202" t="str">
        <f t="shared" si="26"/>
        <v/>
      </c>
      <c r="P202">
        <f t="shared" si="27"/>
        <v>57.594238300000143</v>
      </c>
      <c r="Q202" t="str">
        <f t="shared" si="28"/>
        <v/>
      </c>
      <c r="R202">
        <f t="shared" si="29"/>
        <v>1</v>
      </c>
      <c r="S202">
        <f t="shared" si="30"/>
        <v>1.8753828285520056</v>
      </c>
    </row>
    <row r="203" spans="1:19" x14ac:dyDescent="0.3">
      <c r="A203" t="s">
        <v>229</v>
      </c>
      <c r="B203">
        <v>3163.3225097999998</v>
      </c>
      <c r="C203">
        <v>3224.3400879000001</v>
      </c>
      <c r="D203">
        <v>3070.9150390999998</v>
      </c>
      <c r="E203">
        <v>3186.2507323999998</v>
      </c>
      <c r="F203">
        <v>3259.1398926000002</v>
      </c>
      <c r="G203">
        <v>3224.3400879000001</v>
      </c>
      <c r="H203">
        <v>3381.3300780999998</v>
      </c>
      <c r="I203">
        <v>3360.4899902000002</v>
      </c>
      <c r="J203">
        <v>3285.0771484000002</v>
      </c>
      <c r="L203" t="str">
        <f t="shared" si="24"/>
        <v>09OCT2023:10:00:00</v>
      </c>
      <c r="M203">
        <v>10</v>
      </c>
      <c r="N203">
        <f t="shared" si="25"/>
        <v>61.017578100000264</v>
      </c>
      <c r="O203" t="str">
        <f t="shared" si="26"/>
        <v/>
      </c>
      <c r="P203">
        <f t="shared" si="27"/>
        <v>61.017578100000264</v>
      </c>
      <c r="Q203" t="str">
        <f t="shared" si="28"/>
        <v/>
      </c>
      <c r="R203">
        <f t="shared" si="29"/>
        <v>1</v>
      </c>
      <c r="S203">
        <f t="shared" si="30"/>
        <v>1.928907909673051</v>
      </c>
    </row>
    <row r="204" spans="1:19" x14ac:dyDescent="0.3">
      <c r="A204" t="s">
        <v>230</v>
      </c>
      <c r="B204">
        <v>3242.8093262000002</v>
      </c>
      <c r="C204">
        <v>3397.1899414</v>
      </c>
      <c r="D204">
        <v>3279.0131836</v>
      </c>
      <c r="E204">
        <v>3324.9265137000002</v>
      </c>
      <c r="F204">
        <v>3434.5300293</v>
      </c>
      <c r="G204">
        <v>3397.1899414</v>
      </c>
      <c r="H204">
        <v>3583.1599120999999</v>
      </c>
      <c r="I204">
        <v>3558.5200195000002</v>
      </c>
      <c r="J204">
        <v>3481.4785155999998</v>
      </c>
      <c r="L204" t="str">
        <f t="shared" si="24"/>
        <v>09OCT2023:11:00:00</v>
      </c>
      <c r="M204">
        <v>11</v>
      </c>
      <c r="N204">
        <f t="shared" si="25"/>
        <v>154.38061519999974</v>
      </c>
      <c r="O204" t="str">
        <f t="shared" si="26"/>
        <v/>
      </c>
      <c r="P204">
        <f t="shared" si="27"/>
        <v>154.38061519999974</v>
      </c>
      <c r="Q204" t="str">
        <f t="shared" si="28"/>
        <v/>
      </c>
      <c r="R204">
        <f t="shared" si="29"/>
        <v>1</v>
      </c>
      <c r="S204">
        <f t="shared" si="30"/>
        <v>4.760705908691417</v>
      </c>
    </row>
    <row r="205" spans="1:19" x14ac:dyDescent="0.3">
      <c r="A205" t="s">
        <v>231</v>
      </c>
      <c r="B205">
        <v>3392.6301269999999</v>
      </c>
      <c r="C205">
        <v>3592.0900879000001</v>
      </c>
      <c r="D205">
        <v>3463.0092773000001</v>
      </c>
      <c r="E205">
        <v>3432.4733887000002</v>
      </c>
      <c r="F205">
        <v>3628.1398926000002</v>
      </c>
      <c r="G205">
        <v>3592.0900879000001</v>
      </c>
      <c r="H205">
        <v>3779.6799316000001</v>
      </c>
      <c r="I205">
        <v>3738.3701172000001</v>
      </c>
      <c r="J205">
        <v>3670.0400390999998</v>
      </c>
      <c r="L205" t="str">
        <f t="shared" si="24"/>
        <v>09OCT2023:12:00:00</v>
      </c>
      <c r="M205">
        <v>12</v>
      </c>
      <c r="N205">
        <f t="shared" si="25"/>
        <v>199.45996090000017</v>
      </c>
      <c r="O205" t="str">
        <f t="shared" si="26"/>
        <v/>
      </c>
      <c r="P205">
        <f t="shared" si="27"/>
        <v>199.45996090000017</v>
      </c>
      <c r="Q205" t="str">
        <f t="shared" si="28"/>
        <v/>
      </c>
      <c r="R205">
        <f t="shared" si="29"/>
        <v>1</v>
      </c>
      <c r="S205">
        <f t="shared" si="30"/>
        <v>5.8792132779996438</v>
      </c>
    </row>
    <row r="206" spans="1:19" x14ac:dyDescent="0.3">
      <c r="A206" t="s">
        <v>232</v>
      </c>
      <c r="B206">
        <v>3521.2153320000002</v>
      </c>
      <c r="C206">
        <v>3758.1699219000002</v>
      </c>
      <c r="D206">
        <v>3644.7539062999999</v>
      </c>
      <c r="E206">
        <v>3572.2829590000001</v>
      </c>
      <c r="F206">
        <v>3803.2900390999998</v>
      </c>
      <c r="G206">
        <v>3758.1699219000002</v>
      </c>
      <c r="H206">
        <v>3923.3200683999999</v>
      </c>
      <c r="I206">
        <v>3876.7800293</v>
      </c>
      <c r="J206">
        <v>3825.1269530999998</v>
      </c>
      <c r="L206" t="str">
        <f t="shared" si="24"/>
        <v>09OCT2023:13:00:00</v>
      </c>
      <c r="M206">
        <v>13</v>
      </c>
      <c r="N206">
        <f t="shared" si="25"/>
        <v>236.95458989999997</v>
      </c>
      <c r="O206" t="str">
        <f t="shared" si="26"/>
        <v/>
      </c>
      <c r="P206">
        <f t="shared" si="27"/>
        <v>236.95458989999997</v>
      </c>
      <c r="Q206" t="str">
        <f t="shared" si="28"/>
        <v/>
      </c>
      <c r="R206">
        <f t="shared" si="29"/>
        <v>1</v>
      </c>
      <c r="S206">
        <f t="shared" si="30"/>
        <v>6.7293410813763872</v>
      </c>
    </row>
    <row r="207" spans="1:19" x14ac:dyDescent="0.3">
      <c r="A207" t="s">
        <v>233</v>
      </c>
      <c r="B207">
        <v>3623.8217773000001</v>
      </c>
      <c r="C207">
        <v>3949.4299316000001</v>
      </c>
      <c r="D207">
        <v>3835.4589844000002</v>
      </c>
      <c r="E207">
        <v>3678.7495116999999</v>
      </c>
      <c r="F207">
        <v>4000.7199707</v>
      </c>
      <c r="G207">
        <v>3949.4299316000001</v>
      </c>
      <c r="H207">
        <v>4090.9499512000002</v>
      </c>
      <c r="I207">
        <v>4040.3999023000001</v>
      </c>
      <c r="J207">
        <v>4001.5117187999999</v>
      </c>
      <c r="L207" t="str">
        <f t="shared" si="24"/>
        <v>09OCT2023:14:00:00</v>
      </c>
      <c r="M207">
        <v>14</v>
      </c>
      <c r="N207">
        <f t="shared" si="25"/>
        <v>325.60815430000002</v>
      </c>
      <c r="O207" t="str">
        <f t="shared" si="26"/>
        <v/>
      </c>
      <c r="P207">
        <f t="shared" si="27"/>
        <v>325.60815430000002</v>
      </c>
      <c r="Q207" t="str">
        <f t="shared" si="28"/>
        <v/>
      </c>
      <c r="R207">
        <f t="shared" si="29"/>
        <v>1</v>
      </c>
      <c r="S207">
        <f t="shared" si="30"/>
        <v>8.985214348554436</v>
      </c>
    </row>
    <row r="208" spans="1:19" x14ac:dyDescent="0.3">
      <c r="A208" t="s">
        <v>234</v>
      </c>
      <c r="B208">
        <v>3676.4152832</v>
      </c>
      <c r="C208">
        <v>4109.0800780999998</v>
      </c>
      <c r="D208">
        <v>3980.7153320000002</v>
      </c>
      <c r="E208">
        <v>3767.5239258000001</v>
      </c>
      <c r="F208">
        <v>4166.1098633000001</v>
      </c>
      <c r="G208">
        <v>4109.0800780999998</v>
      </c>
      <c r="H208">
        <v>4182.3901366999999</v>
      </c>
      <c r="I208">
        <v>4137.2099608999997</v>
      </c>
      <c r="J208">
        <v>4119.5419922000001</v>
      </c>
      <c r="L208" t="str">
        <f t="shared" si="24"/>
        <v>09OCT2023:15:00:00</v>
      </c>
      <c r="M208">
        <v>15</v>
      </c>
      <c r="N208">
        <f t="shared" si="25"/>
        <v>432.66479489999983</v>
      </c>
      <c r="O208" t="str">
        <f t="shared" si="26"/>
        <v/>
      </c>
      <c r="P208">
        <f t="shared" si="27"/>
        <v>432.66479489999983</v>
      </c>
      <c r="Q208" t="str">
        <f t="shared" si="28"/>
        <v/>
      </c>
      <c r="R208">
        <f t="shared" si="29"/>
        <v>1</v>
      </c>
      <c r="S208">
        <f t="shared" si="30"/>
        <v>11.768659456866439</v>
      </c>
    </row>
    <row r="209" spans="1:19" x14ac:dyDescent="0.3">
      <c r="A209" t="s">
        <v>235</v>
      </c>
      <c r="B209">
        <v>3790.3830566000001</v>
      </c>
      <c r="C209">
        <v>4233.9799805000002</v>
      </c>
      <c r="D209">
        <v>4091.1354980000001</v>
      </c>
      <c r="E209">
        <v>3838.4472655999998</v>
      </c>
      <c r="F209">
        <v>4297.2099608999997</v>
      </c>
      <c r="G209">
        <v>4233.9799805000002</v>
      </c>
      <c r="H209">
        <v>4253.0498047000001</v>
      </c>
      <c r="I209">
        <v>4204.4301758000001</v>
      </c>
      <c r="J209">
        <v>4208.5903319999998</v>
      </c>
      <c r="L209" t="str">
        <f t="shared" si="24"/>
        <v>09OCT2023:16:00:00</v>
      </c>
      <c r="M209">
        <v>16</v>
      </c>
      <c r="N209">
        <f t="shared" si="25"/>
        <v>443.59692390000009</v>
      </c>
      <c r="O209" t="str">
        <f t="shared" si="26"/>
        <v/>
      </c>
      <c r="P209">
        <f t="shared" si="27"/>
        <v>443.59692390000009</v>
      </c>
      <c r="Q209" t="str">
        <f t="shared" si="28"/>
        <v/>
      </c>
      <c r="R209">
        <f t="shared" si="29"/>
        <v>1</v>
      </c>
      <c r="S209">
        <f t="shared" si="30"/>
        <v>11.703221475929389</v>
      </c>
    </row>
    <row r="210" spans="1:19" x14ac:dyDescent="0.3">
      <c r="A210" t="s">
        <v>236</v>
      </c>
      <c r="B210">
        <v>3879.5092773000001</v>
      </c>
      <c r="C210">
        <v>4302.9399414</v>
      </c>
      <c r="D210">
        <v>4199.5712891000003</v>
      </c>
      <c r="E210">
        <v>3906.0974120999999</v>
      </c>
      <c r="F210">
        <v>4372.2402344000002</v>
      </c>
      <c r="G210">
        <v>4302.9399414</v>
      </c>
      <c r="H210">
        <v>4270.8598633000001</v>
      </c>
      <c r="I210">
        <v>4228.9199219000002</v>
      </c>
      <c r="J210">
        <v>4257.3662108999997</v>
      </c>
      <c r="L210" t="str">
        <f t="shared" si="24"/>
        <v>09OCT2023:17:00:00</v>
      </c>
      <c r="M210">
        <v>17</v>
      </c>
      <c r="N210">
        <f t="shared" si="25"/>
        <v>423.43066409999983</v>
      </c>
      <c r="O210" t="str">
        <f t="shared" si="26"/>
        <v/>
      </c>
      <c r="P210">
        <f t="shared" si="27"/>
        <v>423.43066409999983</v>
      </c>
      <c r="Q210" t="str">
        <f t="shared" si="28"/>
        <v/>
      </c>
      <c r="R210">
        <f t="shared" si="29"/>
        <v>1</v>
      </c>
      <c r="S210">
        <f t="shared" si="30"/>
        <v>10.914541861714335</v>
      </c>
    </row>
    <row r="211" spans="1:19" x14ac:dyDescent="0.3">
      <c r="A211" t="s">
        <v>237</v>
      </c>
      <c r="B211">
        <v>3883.2976073999998</v>
      </c>
      <c r="C211">
        <v>4290.3999022999997</v>
      </c>
      <c r="D211">
        <v>4235.3041991999999</v>
      </c>
      <c r="E211">
        <v>3946.0710448999998</v>
      </c>
      <c r="F211">
        <v>4362.3598633000001</v>
      </c>
      <c r="G211">
        <v>4290.3999022999997</v>
      </c>
      <c r="H211">
        <v>4230.7299805000002</v>
      </c>
      <c r="I211">
        <v>4196.5</v>
      </c>
      <c r="J211">
        <v>4240.5058594000002</v>
      </c>
      <c r="L211" t="str">
        <f t="shared" si="24"/>
        <v>09OCT2023:18:00:00</v>
      </c>
      <c r="M211">
        <v>18</v>
      </c>
      <c r="N211">
        <f t="shared" si="25"/>
        <v>407.10229489999983</v>
      </c>
      <c r="O211" t="str">
        <f t="shared" si="26"/>
        <v/>
      </c>
      <c r="P211">
        <f t="shared" si="27"/>
        <v>407.10229489999983</v>
      </c>
      <c r="Q211" t="str">
        <f t="shared" si="28"/>
        <v/>
      </c>
      <c r="R211">
        <f t="shared" si="29"/>
        <v>1</v>
      </c>
      <c r="S211">
        <f t="shared" si="30"/>
        <v>10.483417344172308</v>
      </c>
    </row>
    <row r="212" spans="1:19" x14ac:dyDescent="0.3">
      <c r="A212" t="s">
        <v>238</v>
      </c>
      <c r="B212">
        <v>3859.8193359000002</v>
      </c>
      <c r="C212">
        <v>4173.7797852000003</v>
      </c>
      <c r="D212">
        <v>4138.4887694999998</v>
      </c>
      <c r="E212">
        <v>3884.7678222999998</v>
      </c>
      <c r="F212">
        <v>4245.6499022999997</v>
      </c>
      <c r="G212">
        <v>4173.7797852000003</v>
      </c>
      <c r="H212">
        <v>4115.6401366999999</v>
      </c>
      <c r="I212">
        <v>4091.7600097999998</v>
      </c>
      <c r="J212">
        <v>4131.8608397999997</v>
      </c>
      <c r="L212" t="str">
        <f t="shared" si="24"/>
        <v>09OCT2023:19:00:00</v>
      </c>
      <c r="M212">
        <v>19</v>
      </c>
      <c r="N212">
        <f t="shared" si="25"/>
        <v>313.96044930000016</v>
      </c>
      <c r="O212" t="str">
        <f t="shared" si="26"/>
        <v/>
      </c>
      <c r="P212">
        <f t="shared" si="27"/>
        <v>313.96044930000016</v>
      </c>
      <c r="Q212" t="str">
        <f t="shared" si="28"/>
        <v/>
      </c>
      <c r="R212">
        <f t="shared" si="29"/>
        <v>1</v>
      </c>
      <c r="S212">
        <f t="shared" si="30"/>
        <v>8.1340711048278518</v>
      </c>
    </row>
    <row r="213" spans="1:19" x14ac:dyDescent="0.3">
      <c r="A213" t="s">
        <v>239</v>
      </c>
      <c r="B213">
        <v>4019.8430176000002</v>
      </c>
      <c r="C213">
        <v>4174.1000977000003</v>
      </c>
      <c r="D213">
        <v>4126.0058594000002</v>
      </c>
      <c r="E213">
        <v>3887.4645995999999</v>
      </c>
      <c r="F213">
        <v>4225.5898438000004</v>
      </c>
      <c r="G213">
        <v>4174.1000977000003</v>
      </c>
      <c r="H213">
        <v>4119.8300780999998</v>
      </c>
      <c r="I213">
        <v>4081.2299804999998</v>
      </c>
      <c r="J213">
        <v>4125.4882813000004</v>
      </c>
      <c r="L213" t="str">
        <f t="shared" si="24"/>
        <v>09OCT2023:20:00:00</v>
      </c>
      <c r="M213">
        <v>20</v>
      </c>
      <c r="N213">
        <f t="shared" si="25"/>
        <v>154.25708010000017</v>
      </c>
      <c r="O213" t="str">
        <f t="shared" si="26"/>
        <v/>
      </c>
      <c r="P213">
        <f t="shared" si="27"/>
        <v>154.25708010000017</v>
      </c>
      <c r="Q213" t="str">
        <f t="shared" si="28"/>
        <v/>
      </c>
      <c r="R213">
        <f t="shared" si="29"/>
        <v>1</v>
      </c>
      <c r="S213">
        <f t="shared" si="30"/>
        <v>3.8373906499487518</v>
      </c>
    </row>
    <row r="214" spans="1:19" x14ac:dyDescent="0.3">
      <c r="A214" t="s">
        <v>240</v>
      </c>
      <c r="B214">
        <v>4080.1528320000002</v>
      </c>
      <c r="C214">
        <v>4128.0800780999998</v>
      </c>
      <c r="D214">
        <v>4051.1333008000001</v>
      </c>
      <c r="E214">
        <v>3851.3220215000001</v>
      </c>
      <c r="F214">
        <v>4175.5800780999998</v>
      </c>
      <c r="G214">
        <v>4128.0800780999998</v>
      </c>
      <c r="H214">
        <v>4077.7600097999998</v>
      </c>
      <c r="I214">
        <v>4044.1101073999998</v>
      </c>
      <c r="J214">
        <v>4077.1538086</v>
      </c>
      <c r="L214" t="str">
        <f t="shared" si="24"/>
        <v>09OCT2023:21:00:00</v>
      </c>
      <c r="M214">
        <v>21</v>
      </c>
      <c r="N214">
        <f t="shared" si="25"/>
        <v>47.927246099999593</v>
      </c>
      <c r="O214" t="str">
        <f t="shared" si="26"/>
        <v/>
      </c>
      <c r="P214">
        <f t="shared" si="27"/>
        <v>47.927246099999593</v>
      </c>
      <c r="Q214" t="str">
        <f t="shared" si="28"/>
        <v/>
      </c>
      <c r="R214">
        <f t="shared" si="29"/>
        <v>1</v>
      </c>
      <c r="S214">
        <f t="shared" si="30"/>
        <v>1.1746434036517872</v>
      </c>
    </row>
    <row r="215" spans="1:19" x14ac:dyDescent="0.3">
      <c r="A215" t="s">
        <v>241</v>
      </c>
      <c r="B215">
        <v>3959.8383789</v>
      </c>
      <c r="C215">
        <v>3978.6899414</v>
      </c>
      <c r="D215">
        <v>3904.5576172000001</v>
      </c>
      <c r="E215">
        <v>3740.2075195000002</v>
      </c>
      <c r="F215">
        <v>4016.5200195000002</v>
      </c>
      <c r="G215">
        <v>3978.6899414</v>
      </c>
      <c r="H215">
        <v>3938.5100097999998</v>
      </c>
      <c r="I215">
        <v>3902.6899414</v>
      </c>
      <c r="J215">
        <v>3932.7929687999999</v>
      </c>
      <c r="L215" t="str">
        <f t="shared" si="24"/>
        <v>09OCT2023:22:00:00</v>
      </c>
      <c r="M215">
        <v>22</v>
      </c>
      <c r="N215">
        <f t="shared" si="25"/>
        <v>18.8515625</v>
      </c>
      <c r="O215" t="str">
        <f t="shared" si="26"/>
        <v/>
      </c>
      <c r="P215">
        <f t="shared" si="27"/>
        <v>18.8515625</v>
      </c>
      <c r="Q215" t="str">
        <f t="shared" si="28"/>
        <v/>
      </c>
      <c r="R215">
        <f t="shared" si="29"/>
        <v>1</v>
      </c>
      <c r="S215">
        <f t="shared" si="30"/>
        <v>0.47606898807917408</v>
      </c>
    </row>
    <row r="216" spans="1:19" x14ac:dyDescent="0.3">
      <c r="A216" t="s">
        <v>242</v>
      </c>
      <c r="B216">
        <v>3782.3405762000002</v>
      </c>
      <c r="C216">
        <v>3738.0700683999999</v>
      </c>
      <c r="D216">
        <v>3673.7448730000001</v>
      </c>
      <c r="E216">
        <v>3538.7753905999998</v>
      </c>
      <c r="F216">
        <v>3752.6101073999998</v>
      </c>
      <c r="G216">
        <v>3738.0700683999999</v>
      </c>
      <c r="H216">
        <v>3738.4399414</v>
      </c>
      <c r="I216">
        <v>3699.7099609000002</v>
      </c>
      <c r="J216">
        <v>3715.2622070000002</v>
      </c>
      <c r="L216" t="str">
        <f t="shared" si="24"/>
        <v>09OCT2023:23:00:00</v>
      </c>
      <c r="M216">
        <v>23</v>
      </c>
      <c r="N216">
        <f t="shared" si="25"/>
        <v>-44.27050780000036</v>
      </c>
      <c r="O216">
        <f t="shared" si="26"/>
        <v>-44.27050780000036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1.1704527106461038</v>
      </c>
    </row>
    <row r="217" spans="1:19" x14ac:dyDescent="0.3">
      <c r="A217" t="s">
        <v>243</v>
      </c>
      <c r="B217">
        <v>3522.7690429999998</v>
      </c>
      <c r="C217">
        <v>3505.7099609000002</v>
      </c>
      <c r="D217">
        <v>3445.5610351999999</v>
      </c>
      <c r="E217">
        <v>3326.9606933999999</v>
      </c>
      <c r="F217">
        <v>3520.4299316000001</v>
      </c>
      <c r="G217">
        <v>3505.7099609000002</v>
      </c>
      <c r="H217">
        <v>3554.8601073999998</v>
      </c>
      <c r="I217">
        <v>3518.8798827999999</v>
      </c>
      <c r="J217">
        <v>3513.8486327999999</v>
      </c>
      <c r="L217" t="str">
        <f t="shared" si="24"/>
        <v>10OCT2023:00:00:00</v>
      </c>
      <c r="M217">
        <v>24</v>
      </c>
      <c r="N217">
        <f t="shared" si="25"/>
        <v>-17.059082099999614</v>
      </c>
      <c r="O217">
        <f t="shared" si="26"/>
        <v>-17.059082099999614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0.4842520724966986</v>
      </c>
    </row>
    <row r="218" spans="1:19" x14ac:dyDescent="0.3">
      <c r="A218" t="s">
        <v>244</v>
      </c>
      <c r="B218">
        <v>3345.1423340000001</v>
      </c>
      <c r="C218">
        <v>3285.9699707</v>
      </c>
      <c r="D218">
        <v>3138.7529297000001</v>
      </c>
      <c r="E218">
        <v>3141.3476562999999</v>
      </c>
      <c r="F218">
        <v>3263.75</v>
      </c>
      <c r="G218">
        <v>3285.9699707</v>
      </c>
      <c r="H218">
        <v>3191.5200195000002</v>
      </c>
      <c r="I218">
        <v>3274.9599609000002</v>
      </c>
      <c r="J218">
        <v>3222.6667480000001</v>
      </c>
      <c r="L218" t="str">
        <f t="shared" si="24"/>
        <v>10OCT2023:01:00:00</v>
      </c>
      <c r="M218">
        <v>1</v>
      </c>
      <c r="N218">
        <f t="shared" si="25"/>
        <v>-59.172363300000143</v>
      </c>
      <c r="O218">
        <f t="shared" si="26"/>
        <v>-59.172363300000143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1.7689042017307519</v>
      </c>
    </row>
    <row r="219" spans="1:19" x14ac:dyDescent="0.3">
      <c r="A219" t="s">
        <v>245</v>
      </c>
      <c r="B219">
        <v>3232.7468262000002</v>
      </c>
      <c r="C219">
        <v>3135.7700195000002</v>
      </c>
      <c r="D219">
        <v>2932.1931152000002</v>
      </c>
      <c r="E219">
        <v>2933.9270019999999</v>
      </c>
      <c r="F219">
        <v>3116.5</v>
      </c>
      <c r="G219">
        <v>3135.7700195000002</v>
      </c>
      <c r="H219">
        <v>3036.0900879000001</v>
      </c>
      <c r="I219">
        <v>3152.4699707</v>
      </c>
      <c r="J219">
        <v>3068.2336426000002</v>
      </c>
      <c r="L219" t="str">
        <f t="shared" si="24"/>
        <v>10OCT2023:02:00:00</v>
      </c>
      <c r="M219">
        <v>2</v>
      </c>
      <c r="N219">
        <f t="shared" si="25"/>
        <v>-96.976806699999997</v>
      </c>
      <c r="O219">
        <f t="shared" si="26"/>
        <v>-96.976806699999997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2.9998268319079417</v>
      </c>
    </row>
    <row r="220" spans="1:19" x14ac:dyDescent="0.3">
      <c r="A220" t="s">
        <v>246</v>
      </c>
      <c r="B220">
        <v>3134.9350586</v>
      </c>
      <c r="C220">
        <v>3040.6000976999999</v>
      </c>
      <c r="D220">
        <v>2797.2438965000001</v>
      </c>
      <c r="E220">
        <v>2829.1208495999999</v>
      </c>
      <c r="F220">
        <v>3030.4299316000001</v>
      </c>
      <c r="G220">
        <v>3040.6000976999999</v>
      </c>
      <c r="H220">
        <v>2939.9699707</v>
      </c>
      <c r="I220">
        <v>3087.2099609000002</v>
      </c>
      <c r="J220">
        <v>2974.7060547000001</v>
      </c>
      <c r="L220" t="str">
        <f t="shared" si="24"/>
        <v>10OCT2023:03:00:00</v>
      </c>
      <c r="M220">
        <v>3</v>
      </c>
      <c r="N220">
        <f t="shared" si="25"/>
        <v>-94.334960900000169</v>
      </c>
      <c r="O220">
        <f t="shared" si="26"/>
        <v>-94.334960900000169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3.0091519963456053</v>
      </c>
    </row>
    <row r="221" spans="1:19" x14ac:dyDescent="0.3">
      <c r="A221" t="s">
        <v>247</v>
      </c>
      <c r="B221">
        <v>3059.8264159999999</v>
      </c>
      <c r="C221">
        <v>2974.2399902000002</v>
      </c>
      <c r="D221">
        <v>2738.4396972999998</v>
      </c>
      <c r="E221">
        <v>2792.0429687999999</v>
      </c>
      <c r="F221">
        <v>2961.8701172000001</v>
      </c>
      <c r="G221">
        <v>2974.2399902000002</v>
      </c>
      <c r="H221">
        <v>2875.6799316000001</v>
      </c>
      <c r="I221">
        <v>3003.5900879000001</v>
      </c>
      <c r="J221">
        <v>2905.0800780999998</v>
      </c>
      <c r="L221" t="str">
        <f t="shared" si="24"/>
        <v>10OCT2023:04:00:00</v>
      </c>
      <c r="M221">
        <v>4</v>
      </c>
      <c r="N221">
        <f t="shared" si="25"/>
        <v>-85.586425799999688</v>
      </c>
      <c r="O221">
        <f t="shared" si="26"/>
        <v>-85.586425799999688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2.7971006901719515</v>
      </c>
    </row>
    <row r="222" spans="1:19" x14ac:dyDescent="0.3">
      <c r="A222" t="s">
        <v>248</v>
      </c>
      <c r="B222">
        <v>3076.0378418</v>
      </c>
      <c r="C222">
        <v>2952.4199219000002</v>
      </c>
      <c r="D222">
        <v>2742.9328612999998</v>
      </c>
      <c r="E222">
        <v>2800.0495605000001</v>
      </c>
      <c r="F222">
        <v>2938.5500487999998</v>
      </c>
      <c r="G222">
        <v>2952.4199219000002</v>
      </c>
      <c r="H222">
        <v>2861.2800293</v>
      </c>
      <c r="I222">
        <v>2979.2700195000002</v>
      </c>
      <c r="J222">
        <v>2889.8486327999999</v>
      </c>
      <c r="L222" t="str">
        <f t="shared" si="24"/>
        <v>10OCT2023:05:00:00</v>
      </c>
      <c r="M222">
        <v>5</v>
      </c>
      <c r="N222">
        <f t="shared" si="25"/>
        <v>-123.61791989999983</v>
      </c>
      <c r="O222">
        <f t="shared" si="26"/>
        <v>-123.61791989999983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4.0187385935298687</v>
      </c>
    </row>
    <row r="223" spans="1:19" x14ac:dyDescent="0.3">
      <c r="A223" t="s">
        <v>249</v>
      </c>
      <c r="B223">
        <v>3167.9672851999999</v>
      </c>
      <c r="C223">
        <v>3030.6899414</v>
      </c>
      <c r="D223">
        <v>2820.6574707</v>
      </c>
      <c r="E223">
        <v>2887.2858887000002</v>
      </c>
      <c r="F223">
        <v>3014.8300780999998</v>
      </c>
      <c r="G223">
        <v>3030.6899414</v>
      </c>
      <c r="H223">
        <v>2953.5</v>
      </c>
      <c r="I223">
        <v>3058.2099609000002</v>
      </c>
      <c r="J223">
        <v>2972.1962890999998</v>
      </c>
      <c r="L223" t="str">
        <f t="shared" si="24"/>
        <v>10OCT2023:06:00:00</v>
      </c>
      <c r="M223">
        <v>6</v>
      </c>
      <c r="N223">
        <f t="shared" si="25"/>
        <v>-137.27734379999993</v>
      </c>
      <c r="O223">
        <f t="shared" si="26"/>
        <v>-137.27734379999993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4.3332942370120895</v>
      </c>
    </row>
    <row r="224" spans="1:19" x14ac:dyDescent="0.3">
      <c r="A224" t="s">
        <v>250</v>
      </c>
      <c r="B224">
        <v>3346.8964844000002</v>
      </c>
      <c r="C224">
        <v>3216.7399902000002</v>
      </c>
      <c r="D224">
        <v>3008.0358887000002</v>
      </c>
      <c r="E224">
        <v>3073.4584961</v>
      </c>
      <c r="F224">
        <v>3200.7800293</v>
      </c>
      <c r="G224">
        <v>3216.7399902000002</v>
      </c>
      <c r="H224">
        <v>3162.8000487999998</v>
      </c>
      <c r="I224">
        <v>3257.1899414</v>
      </c>
      <c r="J224">
        <v>3169.3562012000002</v>
      </c>
      <c r="L224" t="str">
        <f t="shared" si="24"/>
        <v>10OCT2023:07:00:00</v>
      </c>
      <c r="M224">
        <v>7</v>
      </c>
      <c r="N224">
        <f t="shared" si="25"/>
        <v>-130.1564942</v>
      </c>
      <c r="O224">
        <f t="shared" si="26"/>
        <v>-130.1564942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3.888871221642614</v>
      </c>
    </row>
    <row r="225" spans="1:19" x14ac:dyDescent="0.3">
      <c r="A225" t="s">
        <v>251</v>
      </c>
      <c r="B225">
        <v>3488.1027832</v>
      </c>
      <c r="C225">
        <v>3294.6000976999999</v>
      </c>
      <c r="D225">
        <v>3041.7050780999998</v>
      </c>
      <c r="E225">
        <v>3110.4946289</v>
      </c>
      <c r="F225">
        <v>3271.4899902000002</v>
      </c>
      <c r="G225">
        <v>3294.6000976999999</v>
      </c>
      <c r="H225">
        <v>3250.6298827999999</v>
      </c>
      <c r="I225">
        <v>3344.1799316000001</v>
      </c>
      <c r="J225">
        <v>3243.3930664</v>
      </c>
      <c r="L225" t="str">
        <f t="shared" si="24"/>
        <v>10OCT2023:08:00:00</v>
      </c>
      <c r="M225">
        <v>8</v>
      </c>
      <c r="N225">
        <f t="shared" si="25"/>
        <v>-193.5026855000001</v>
      </c>
      <c r="O225">
        <f t="shared" si="26"/>
        <v>-193.5026855000001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5.5475052636631288</v>
      </c>
    </row>
    <row r="226" spans="1:19" x14ac:dyDescent="0.3">
      <c r="A226" t="s">
        <v>252</v>
      </c>
      <c r="B226">
        <v>3404.6811523000001</v>
      </c>
      <c r="C226">
        <v>3274.3000487999998</v>
      </c>
      <c r="D226">
        <v>3073.1416015999998</v>
      </c>
      <c r="E226">
        <v>3156.6120605000001</v>
      </c>
      <c r="F226">
        <v>3260.0900879000001</v>
      </c>
      <c r="G226">
        <v>3274.3000487999998</v>
      </c>
      <c r="H226">
        <v>3222.2199707</v>
      </c>
      <c r="I226">
        <v>3329.3601073999998</v>
      </c>
      <c r="J226">
        <v>3233.5415039</v>
      </c>
      <c r="L226" t="str">
        <f t="shared" si="24"/>
        <v>10OCT2023:09:00:00</v>
      </c>
      <c r="M226">
        <v>9</v>
      </c>
      <c r="N226">
        <f t="shared" si="25"/>
        <v>-130.38110350000034</v>
      </c>
      <c r="O226">
        <f t="shared" si="26"/>
        <v>-130.38110350000034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3.8294658932136016</v>
      </c>
    </row>
    <row r="227" spans="1:19" x14ac:dyDescent="0.3">
      <c r="A227" t="s">
        <v>253</v>
      </c>
      <c r="B227">
        <v>3588.5598144999999</v>
      </c>
      <c r="C227">
        <v>3380.9299316000001</v>
      </c>
      <c r="D227">
        <v>3191.5058594000002</v>
      </c>
      <c r="E227">
        <v>3233.4645995999999</v>
      </c>
      <c r="F227">
        <v>3375.5500487999998</v>
      </c>
      <c r="G227">
        <v>3380.9299316000001</v>
      </c>
      <c r="H227">
        <v>3313.0600586</v>
      </c>
      <c r="I227">
        <v>3461.25</v>
      </c>
      <c r="J227">
        <v>3346.2421875</v>
      </c>
      <c r="L227" t="str">
        <f t="shared" si="24"/>
        <v>10OCT2023:10:00:00</v>
      </c>
      <c r="M227">
        <v>10</v>
      </c>
      <c r="N227">
        <f t="shared" si="25"/>
        <v>-207.62988289999976</v>
      </c>
      <c r="O227">
        <f t="shared" si="26"/>
        <v>-207.62988289999976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5.7858832967210603</v>
      </c>
    </row>
    <row r="228" spans="1:19" x14ac:dyDescent="0.3">
      <c r="A228" t="s">
        <v>254</v>
      </c>
      <c r="B228">
        <v>3684.0534668</v>
      </c>
      <c r="C228">
        <v>3559.5100097999998</v>
      </c>
      <c r="D228">
        <v>3367.6147461</v>
      </c>
      <c r="E228">
        <v>3372.5014648000001</v>
      </c>
      <c r="F228">
        <v>3554.7600097999998</v>
      </c>
      <c r="G228">
        <v>3559.5100097999998</v>
      </c>
      <c r="H228">
        <v>3472.2199707</v>
      </c>
      <c r="I228">
        <v>3645.5700683999999</v>
      </c>
      <c r="J228">
        <v>3520.2871094000002</v>
      </c>
      <c r="L228" t="str">
        <f t="shared" si="24"/>
        <v>10OCT2023:11:00:00</v>
      </c>
      <c r="M228">
        <v>11</v>
      </c>
      <c r="N228">
        <f t="shared" si="25"/>
        <v>-124.54345700000022</v>
      </c>
      <c r="O228">
        <f t="shared" si="26"/>
        <v>-124.54345700000022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3.3806093782938418</v>
      </c>
    </row>
    <row r="229" spans="1:19" x14ac:dyDescent="0.3">
      <c r="A229" t="s">
        <v>255</v>
      </c>
      <c r="B229">
        <v>3812.7753905999998</v>
      </c>
      <c r="C229">
        <v>3727.6599120999999</v>
      </c>
      <c r="D229">
        <v>3474.6196289</v>
      </c>
      <c r="E229">
        <v>3470.9196777000002</v>
      </c>
      <c r="F229">
        <v>3716.8898926000002</v>
      </c>
      <c r="G229">
        <v>3727.6599120999999</v>
      </c>
      <c r="H229">
        <v>3615.8200683999999</v>
      </c>
      <c r="I229">
        <v>3785.6699219000002</v>
      </c>
      <c r="J229">
        <v>3659.8261719000002</v>
      </c>
      <c r="L229" t="str">
        <f t="shared" si="24"/>
        <v>10OCT2023:12:00:00</v>
      </c>
      <c r="M229">
        <v>12</v>
      </c>
      <c r="N229">
        <f t="shared" si="25"/>
        <v>-85.115478499999881</v>
      </c>
      <c r="O229">
        <f t="shared" si="26"/>
        <v>-85.115478499999881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2.2323758884366285</v>
      </c>
    </row>
    <row r="230" spans="1:19" x14ac:dyDescent="0.3">
      <c r="A230" t="s">
        <v>256</v>
      </c>
      <c r="B230">
        <v>3893.4953612999998</v>
      </c>
      <c r="C230">
        <v>3858.1298827999999</v>
      </c>
      <c r="D230">
        <v>3554.6203612999998</v>
      </c>
      <c r="E230">
        <v>3566.4787597999998</v>
      </c>
      <c r="F230">
        <v>3843.2299804999998</v>
      </c>
      <c r="G230">
        <v>3858.1298827999999</v>
      </c>
      <c r="H230">
        <v>3719.2299804999998</v>
      </c>
      <c r="I230">
        <v>3877.4199219000002</v>
      </c>
      <c r="J230">
        <v>3760.0551758000001</v>
      </c>
      <c r="L230" t="str">
        <f t="shared" si="24"/>
        <v>10OCT2023:13:00:00</v>
      </c>
      <c r="M230">
        <v>13</v>
      </c>
      <c r="N230">
        <f t="shared" si="25"/>
        <v>-35.365478499999881</v>
      </c>
      <c r="O230">
        <f t="shared" si="26"/>
        <v>-35.365478499999881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0.90832209154582622</v>
      </c>
    </row>
    <row r="231" spans="1:19" x14ac:dyDescent="0.3">
      <c r="A231" t="s">
        <v>257</v>
      </c>
      <c r="B231">
        <v>3833.4489745999999</v>
      </c>
      <c r="C231">
        <v>4004.2199707</v>
      </c>
      <c r="D231">
        <v>3633.9865722999998</v>
      </c>
      <c r="E231">
        <v>3626.5649414</v>
      </c>
      <c r="F231">
        <v>3990.7399902000002</v>
      </c>
      <c r="G231">
        <v>4004.2199707</v>
      </c>
      <c r="H231">
        <v>3847.0400390999998</v>
      </c>
      <c r="I231">
        <v>3992.1899414</v>
      </c>
      <c r="J231">
        <v>3878.0622558999999</v>
      </c>
      <c r="L231" t="str">
        <f t="shared" si="24"/>
        <v>10OCT2023:14:00:00</v>
      </c>
      <c r="M231">
        <v>14</v>
      </c>
      <c r="N231">
        <f t="shared" si="25"/>
        <v>170.77099610000005</v>
      </c>
      <c r="O231" t="str">
        <f t="shared" si="26"/>
        <v/>
      </c>
      <c r="P231">
        <f t="shared" si="27"/>
        <v>170.77099610000005</v>
      </c>
      <c r="Q231" t="str">
        <f t="shared" si="28"/>
        <v/>
      </c>
      <c r="R231">
        <f t="shared" si="29"/>
        <v>1</v>
      </c>
      <c r="S231">
        <f t="shared" si="30"/>
        <v>4.4547611623764753</v>
      </c>
    </row>
    <row r="232" spans="1:19" x14ac:dyDescent="0.3">
      <c r="A232" t="s">
        <v>258</v>
      </c>
      <c r="B232">
        <v>3760.0278320000002</v>
      </c>
      <c r="C232">
        <v>4076.6000976999999</v>
      </c>
      <c r="D232">
        <v>3669.3244629000001</v>
      </c>
      <c r="E232">
        <v>3658.3698730000001</v>
      </c>
      <c r="F232">
        <v>4063.5200195000002</v>
      </c>
      <c r="G232">
        <v>4076.6000976999999</v>
      </c>
      <c r="H232">
        <v>3904.8500976999999</v>
      </c>
      <c r="I232">
        <v>4028.5400390999998</v>
      </c>
      <c r="J232">
        <v>3927.8940429999998</v>
      </c>
      <c r="L232" t="str">
        <f t="shared" si="24"/>
        <v>10OCT2023:15:00:00</v>
      </c>
      <c r="M232">
        <v>15</v>
      </c>
      <c r="N232">
        <f t="shared" si="25"/>
        <v>316.57226569999966</v>
      </c>
      <c r="O232" t="str">
        <f t="shared" si="26"/>
        <v/>
      </c>
      <c r="P232">
        <f t="shared" si="27"/>
        <v>316.57226569999966</v>
      </c>
      <c r="Q232" t="str">
        <f t="shared" si="28"/>
        <v/>
      </c>
      <c r="R232">
        <f t="shared" si="29"/>
        <v>1</v>
      </c>
      <c r="S232">
        <f t="shared" si="30"/>
        <v>8.4194128300271487</v>
      </c>
    </row>
    <row r="233" spans="1:19" x14ac:dyDescent="0.3">
      <c r="A233" t="s">
        <v>259</v>
      </c>
      <c r="B233">
        <v>3736.9399414</v>
      </c>
      <c r="C233">
        <v>4114.7402344000002</v>
      </c>
      <c r="D233">
        <v>3702.5830077999999</v>
      </c>
      <c r="E233">
        <v>3686.0805664</v>
      </c>
      <c r="F233">
        <v>4107.4599608999997</v>
      </c>
      <c r="G233">
        <v>4114.7402344000002</v>
      </c>
      <c r="H233">
        <v>3940.6799316000001</v>
      </c>
      <c r="I233">
        <v>4042.2900390999998</v>
      </c>
      <c r="J233">
        <v>3957.6274414</v>
      </c>
      <c r="L233" t="str">
        <f t="shared" si="24"/>
        <v>10OCT2023:16:00:00</v>
      </c>
      <c r="M233">
        <v>16</v>
      </c>
      <c r="N233">
        <f t="shared" si="25"/>
        <v>377.80029300000024</v>
      </c>
      <c r="O233" t="str">
        <f t="shared" si="26"/>
        <v/>
      </c>
      <c r="P233">
        <f t="shared" si="27"/>
        <v>377.80029300000024</v>
      </c>
      <c r="Q233" t="str">
        <f t="shared" si="28"/>
        <v/>
      </c>
      <c r="R233">
        <f t="shared" si="29"/>
        <v>1</v>
      </c>
      <c r="S233">
        <f t="shared" si="30"/>
        <v>10.109883993973472</v>
      </c>
    </row>
    <row r="234" spans="1:19" x14ac:dyDescent="0.3">
      <c r="A234" t="s">
        <v>260</v>
      </c>
      <c r="B234">
        <v>3753.8850097999998</v>
      </c>
      <c r="C234">
        <v>4114.75</v>
      </c>
      <c r="D234">
        <v>3743.8415527000002</v>
      </c>
      <c r="E234">
        <v>3664.1872558999999</v>
      </c>
      <c r="F234">
        <v>4115.9599608999997</v>
      </c>
      <c r="G234">
        <v>4114.75</v>
      </c>
      <c r="H234">
        <v>3953.5700683999999</v>
      </c>
      <c r="I234">
        <v>4043.9699707</v>
      </c>
      <c r="J234">
        <v>3971.1010741999999</v>
      </c>
      <c r="L234" t="str">
        <f t="shared" si="24"/>
        <v>10OCT2023:17:00:00</v>
      </c>
      <c r="M234">
        <v>17</v>
      </c>
      <c r="N234">
        <f t="shared" si="25"/>
        <v>360.86499020000019</v>
      </c>
      <c r="O234" t="str">
        <f t="shared" si="26"/>
        <v/>
      </c>
      <c r="P234">
        <f t="shared" si="27"/>
        <v>360.86499020000019</v>
      </c>
      <c r="Q234" t="str">
        <f t="shared" si="28"/>
        <v/>
      </c>
      <c r="R234">
        <f t="shared" si="29"/>
        <v>1</v>
      </c>
      <c r="S234">
        <f t="shared" si="30"/>
        <v>9.6131072011506937</v>
      </c>
    </row>
    <row r="235" spans="1:19" x14ac:dyDescent="0.3">
      <c r="A235" t="s">
        <v>261</v>
      </c>
      <c r="B235">
        <v>3707.5605469000002</v>
      </c>
      <c r="C235">
        <v>4051.6398926000002</v>
      </c>
      <c r="D235">
        <v>3735.3840332</v>
      </c>
      <c r="E235">
        <v>3678.2416991999999</v>
      </c>
      <c r="F235">
        <v>4062.8200683999999</v>
      </c>
      <c r="G235">
        <v>4051.6398926000002</v>
      </c>
      <c r="H235">
        <v>3916</v>
      </c>
      <c r="I235">
        <v>3990.1699219000002</v>
      </c>
      <c r="J235">
        <v>3930.3740234000002</v>
      </c>
      <c r="L235" t="str">
        <f t="shared" si="24"/>
        <v>10OCT2023:18:00:00</v>
      </c>
      <c r="M235">
        <v>18</v>
      </c>
      <c r="N235">
        <f t="shared" si="25"/>
        <v>344.07934569999998</v>
      </c>
      <c r="O235" t="str">
        <f t="shared" si="26"/>
        <v/>
      </c>
      <c r="P235">
        <f t="shared" si="27"/>
        <v>344.07934569999998</v>
      </c>
      <c r="Q235" t="str">
        <f t="shared" si="28"/>
        <v/>
      </c>
      <c r="R235">
        <f t="shared" si="29"/>
        <v>1</v>
      </c>
      <c r="S235">
        <f t="shared" si="30"/>
        <v>9.2804781296881256</v>
      </c>
    </row>
    <row r="236" spans="1:19" x14ac:dyDescent="0.3">
      <c r="A236" t="s">
        <v>262</v>
      </c>
      <c r="B236">
        <v>3683.2717284999999</v>
      </c>
      <c r="C236">
        <v>3930.6499023000001</v>
      </c>
      <c r="D236">
        <v>3632.1137695000002</v>
      </c>
      <c r="E236">
        <v>3599.7082519999999</v>
      </c>
      <c r="F236">
        <v>3950.6899414</v>
      </c>
      <c r="G236">
        <v>3930.6499023000001</v>
      </c>
      <c r="H236">
        <v>3818.6000976999999</v>
      </c>
      <c r="I236">
        <v>3888.3601073999998</v>
      </c>
      <c r="J236">
        <v>3826.6450195000002</v>
      </c>
      <c r="L236" t="str">
        <f t="shared" si="24"/>
        <v>10OCT2023:19:00:00</v>
      </c>
      <c r="M236">
        <v>19</v>
      </c>
      <c r="N236">
        <f t="shared" si="25"/>
        <v>247.37817380000024</v>
      </c>
      <c r="O236" t="str">
        <f t="shared" si="26"/>
        <v/>
      </c>
      <c r="P236">
        <f t="shared" si="27"/>
        <v>247.37817380000024</v>
      </c>
      <c r="Q236" t="str">
        <f t="shared" si="28"/>
        <v/>
      </c>
      <c r="R236">
        <f t="shared" si="29"/>
        <v>1</v>
      </c>
      <c r="S236">
        <f t="shared" si="30"/>
        <v>6.7162618463868853</v>
      </c>
    </row>
    <row r="237" spans="1:19" x14ac:dyDescent="0.3">
      <c r="A237" t="s">
        <v>263</v>
      </c>
      <c r="B237">
        <v>3747.8862304999998</v>
      </c>
      <c r="C237">
        <v>3947.4899902000002</v>
      </c>
      <c r="D237">
        <v>3663.3122558999999</v>
      </c>
      <c r="E237">
        <v>3660.1455077999999</v>
      </c>
      <c r="F237">
        <v>3961.1101073999998</v>
      </c>
      <c r="G237">
        <v>3947.4899902000002</v>
      </c>
      <c r="H237">
        <v>3859.5</v>
      </c>
      <c r="I237">
        <v>3922.8100586</v>
      </c>
      <c r="J237">
        <v>3858.2155762000002</v>
      </c>
      <c r="L237" t="str">
        <f t="shared" si="24"/>
        <v>10OCT2023:20:00:00</v>
      </c>
      <c r="M237">
        <v>20</v>
      </c>
      <c r="N237">
        <f t="shared" si="25"/>
        <v>199.60375970000041</v>
      </c>
      <c r="O237" t="str">
        <f t="shared" si="26"/>
        <v/>
      </c>
      <c r="P237">
        <f t="shared" si="27"/>
        <v>199.60375970000041</v>
      </c>
      <c r="Q237" t="str">
        <f t="shared" si="28"/>
        <v/>
      </c>
      <c r="R237">
        <f t="shared" si="29"/>
        <v>1</v>
      </c>
      <c r="S237">
        <f t="shared" si="30"/>
        <v>5.3257689114370894</v>
      </c>
    </row>
    <row r="238" spans="1:19" x14ac:dyDescent="0.3">
      <c r="A238" t="s">
        <v>264</v>
      </c>
      <c r="B238">
        <v>3711.3955077999999</v>
      </c>
      <c r="C238">
        <v>3898.8999023000001</v>
      </c>
      <c r="D238">
        <v>3592.6140137000002</v>
      </c>
      <c r="E238">
        <v>3618.2026366999999</v>
      </c>
      <c r="F238">
        <v>3915.2199707</v>
      </c>
      <c r="G238">
        <v>3898.8999023000001</v>
      </c>
      <c r="H238">
        <v>3829.4699707</v>
      </c>
      <c r="I238">
        <v>3898.6599120999999</v>
      </c>
      <c r="J238">
        <v>3818.3740234000002</v>
      </c>
      <c r="L238" t="str">
        <f t="shared" si="24"/>
        <v>10OCT2023:21:00:00</v>
      </c>
      <c r="M238">
        <v>21</v>
      </c>
      <c r="N238">
        <f t="shared" si="25"/>
        <v>187.50439450000022</v>
      </c>
      <c r="O238" t="str">
        <f t="shared" si="26"/>
        <v/>
      </c>
      <c r="P238">
        <f t="shared" si="27"/>
        <v>187.50439450000022</v>
      </c>
      <c r="Q238" t="str">
        <f t="shared" si="28"/>
        <v/>
      </c>
      <c r="R238">
        <f t="shared" si="29"/>
        <v>1</v>
      </c>
      <c r="S238">
        <f t="shared" si="30"/>
        <v>5.0521264604091467</v>
      </c>
    </row>
    <row r="239" spans="1:19" x14ac:dyDescent="0.3">
      <c r="A239" t="s">
        <v>265</v>
      </c>
      <c r="B239">
        <v>3610.7253418</v>
      </c>
      <c r="C239">
        <v>3780.9499512000002</v>
      </c>
      <c r="D239">
        <v>3494.9013672000001</v>
      </c>
      <c r="E239">
        <v>3534.8332519999999</v>
      </c>
      <c r="F239">
        <v>3797.1101073999998</v>
      </c>
      <c r="G239">
        <v>3780.9499512000002</v>
      </c>
      <c r="H239">
        <v>3718.5100097999998</v>
      </c>
      <c r="I239">
        <v>3787.7099609000002</v>
      </c>
      <c r="J239">
        <v>3708.6523437999999</v>
      </c>
      <c r="L239" t="str">
        <f t="shared" si="24"/>
        <v>10OCT2023:22:00:00</v>
      </c>
      <c r="M239">
        <v>22</v>
      </c>
      <c r="N239">
        <f t="shared" si="25"/>
        <v>170.22460940000019</v>
      </c>
      <c r="O239" t="str">
        <f t="shared" si="26"/>
        <v/>
      </c>
      <c r="P239">
        <f t="shared" si="27"/>
        <v>170.22460940000019</v>
      </c>
      <c r="Q239" t="str">
        <f t="shared" si="28"/>
        <v/>
      </c>
      <c r="R239">
        <f t="shared" si="29"/>
        <v>1</v>
      </c>
      <c r="S239">
        <f t="shared" si="30"/>
        <v>4.714415893930628</v>
      </c>
    </row>
    <row r="240" spans="1:19" x14ac:dyDescent="0.3">
      <c r="A240" t="s">
        <v>266</v>
      </c>
      <c r="B240">
        <v>3426.9086914</v>
      </c>
      <c r="C240">
        <v>3566.8798827999999</v>
      </c>
      <c r="D240">
        <v>3336.1782226999999</v>
      </c>
      <c r="E240">
        <v>3387.7585448999998</v>
      </c>
      <c r="F240">
        <v>3582.1398926000002</v>
      </c>
      <c r="G240">
        <v>3566.8798827999999</v>
      </c>
      <c r="H240">
        <v>3517.7199707</v>
      </c>
      <c r="I240">
        <v>3590.1499023000001</v>
      </c>
      <c r="J240">
        <v>3514.4985351999999</v>
      </c>
      <c r="L240" t="str">
        <f t="shared" si="24"/>
        <v>10OCT2023:23:00:00</v>
      </c>
      <c r="M240">
        <v>23</v>
      </c>
      <c r="N240">
        <f t="shared" si="25"/>
        <v>139.97119139999995</v>
      </c>
      <c r="O240" t="str">
        <f t="shared" si="26"/>
        <v/>
      </c>
      <c r="P240">
        <f t="shared" si="27"/>
        <v>139.97119139999995</v>
      </c>
      <c r="Q240" t="str">
        <f t="shared" si="28"/>
        <v/>
      </c>
      <c r="R240">
        <f t="shared" si="29"/>
        <v>1</v>
      </c>
      <c r="S240">
        <f t="shared" si="30"/>
        <v>4.0844739094235196</v>
      </c>
    </row>
    <row r="241" spans="1:19" x14ac:dyDescent="0.3">
      <c r="A241" t="s">
        <v>267</v>
      </c>
      <c r="B241">
        <v>3184.1486816000001</v>
      </c>
      <c r="C241">
        <v>3351.3200683999999</v>
      </c>
      <c r="D241">
        <v>3140.2016601999999</v>
      </c>
      <c r="E241">
        <v>3199.5861816000001</v>
      </c>
      <c r="F241">
        <v>3373.5200195000002</v>
      </c>
      <c r="G241">
        <v>3351.3200683999999</v>
      </c>
      <c r="H241">
        <v>3317.6201172000001</v>
      </c>
      <c r="I241">
        <v>3395.9099120999999</v>
      </c>
      <c r="J241">
        <v>3314.5834961</v>
      </c>
      <c r="L241" t="str">
        <f t="shared" si="24"/>
        <v>11OCT2023:00:00:00</v>
      </c>
      <c r="M241">
        <v>24</v>
      </c>
      <c r="N241">
        <f t="shared" si="25"/>
        <v>167.17138679999971</v>
      </c>
      <c r="O241" t="str">
        <f t="shared" si="26"/>
        <v/>
      </c>
      <c r="P241">
        <f t="shared" si="27"/>
        <v>167.17138679999971</v>
      </c>
      <c r="Q241" t="str">
        <f t="shared" si="28"/>
        <v/>
      </c>
      <c r="R241">
        <f t="shared" si="29"/>
        <v>1</v>
      </c>
      <c r="S241">
        <f t="shared" si="30"/>
        <v>5.2501124638438021</v>
      </c>
    </row>
    <row r="242" spans="1:19" x14ac:dyDescent="0.3">
      <c r="A242" t="s">
        <v>268</v>
      </c>
      <c r="B242">
        <v>3010.9194336</v>
      </c>
      <c r="C242">
        <v>3180.4899902000002</v>
      </c>
      <c r="D242">
        <v>3190.1206054999998</v>
      </c>
      <c r="E242">
        <v>3098.8283691000001</v>
      </c>
      <c r="F242">
        <v>3198.5700683999999</v>
      </c>
      <c r="G242">
        <v>3180.4899902000002</v>
      </c>
      <c r="H242">
        <v>3180.4899902000002</v>
      </c>
      <c r="I242">
        <v>3290.3500976999999</v>
      </c>
      <c r="J242">
        <v>3217.1821289</v>
      </c>
      <c r="L242" t="str">
        <f t="shared" si="24"/>
        <v>11OCT2023:01:00:00</v>
      </c>
      <c r="M242">
        <v>1</v>
      </c>
      <c r="N242">
        <f t="shared" si="25"/>
        <v>169.57055660000015</v>
      </c>
      <c r="O242" t="str">
        <f t="shared" si="26"/>
        <v/>
      </c>
      <c r="P242">
        <f t="shared" si="27"/>
        <v>169.57055660000015</v>
      </c>
      <c r="Q242" t="str">
        <f t="shared" si="28"/>
        <v/>
      </c>
      <c r="R242">
        <f t="shared" si="29"/>
        <v>1</v>
      </c>
      <c r="S242">
        <f t="shared" si="30"/>
        <v>5.6318530050222382</v>
      </c>
    </row>
    <row r="243" spans="1:19" x14ac:dyDescent="0.3">
      <c r="A243" t="s">
        <v>269</v>
      </c>
      <c r="B243">
        <v>2913.6118164</v>
      </c>
      <c r="C243">
        <v>3033.8400879000001</v>
      </c>
      <c r="D243">
        <v>3035.1909179999998</v>
      </c>
      <c r="E243">
        <v>2931.4321289</v>
      </c>
      <c r="F243">
        <v>3055.8300780999998</v>
      </c>
      <c r="G243">
        <v>3033.8400879000001</v>
      </c>
      <c r="H243">
        <v>3033.8400879000001</v>
      </c>
      <c r="I243">
        <v>3147.1398926000002</v>
      </c>
      <c r="J243">
        <v>3070.2993164</v>
      </c>
      <c r="L243" t="str">
        <f t="shared" si="24"/>
        <v>11OCT2023:02:00:00</v>
      </c>
      <c r="M243">
        <v>2</v>
      </c>
      <c r="N243">
        <f t="shared" si="25"/>
        <v>120.22827150000012</v>
      </c>
      <c r="O243" t="str">
        <f t="shared" si="26"/>
        <v/>
      </c>
      <c r="P243">
        <f t="shared" si="27"/>
        <v>120.22827150000012</v>
      </c>
      <c r="Q243" t="str">
        <f t="shared" si="28"/>
        <v/>
      </c>
      <c r="R243">
        <f t="shared" si="29"/>
        <v>1</v>
      </c>
      <c r="S243">
        <f t="shared" si="30"/>
        <v>4.126434098848204</v>
      </c>
    </row>
    <row r="244" spans="1:19" x14ac:dyDescent="0.3">
      <c r="A244" t="s">
        <v>270</v>
      </c>
      <c r="B244">
        <v>2846.8283691000001</v>
      </c>
      <c r="C244">
        <v>2939.8999023000001</v>
      </c>
      <c r="D244">
        <v>2934.0698241999999</v>
      </c>
      <c r="E244">
        <v>2840.7497558999999</v>
      </c>
      <c r="F244">
        <v>2967.5300293</v>
      </c>
      <c r="G244">
        <v>2939.8999023000001</v>
      </c>
      <c r="H244">
        <v>2939.8999023000001</v>
      </c>
      <c r="I244">
        <v>3060.9499512000002</v>
      </c>
      <c r="J244">
        <v>2977.8120116999999</v>
      </c>
      <c r="L244" t="str">
        <f t="shared" si="24"/>
        <v>11OCT2023:03:00:00</v>
      </c>
      <c r="M244">
        <v>3</v>
      </c>
      <c r="N244">
        <f t="shared" si="25"/>
        <v>93.071533199999976</v>
      </c>
      <c r="O244" t="str">
        <f t="shared" si="26"/>
        <v/>
      </c>
      <c r="P244">
        <f t="shared" si="27"/>
        <v>93.071533199999976</v>
      </c>
      <c r="Q244" t="str">
        <f t="shared" si="28"/>
        <v/>
      </c>
      <c r="R244">
        <f t="shared" si="29"/>
        <v>1</v>
      </c>
      <c r="S244">
        <f t="shared" si="30"/>
        <v>3.269306088495378</v>
      </c>
    </row>
    <row r="245" spans="1:19" x14ac:dyDescent="0.3">
      <c r="A245" t="s">
        <v>271</v>
      </c>
      <c r="B245">
        <v>2818.4875487999998</v>
      </c>
      <c r="C245">
        <v>2897.2600097999998</v>
      </c>
      <c r="D245">
        <v>2902.5583495999999</v>
      </c>
      <c r="E245">
        <v>2820.0151366999999</v>
      </c>
      <c r="F245">
        <v>2914.3100586</v>
      </c>
      <c r="G245">
        <v>2897.2600097999998</v>
      </c>
      <c r="H245">
        <v>2897.2600097999998</v>
      </c>
      <c r="I245">
        <v>2995.5800780999998</v>
      </c>
      <c r="J245">
        <v>2929.5207519999999</v>
      </c>
      <c r="L245" t="str">
        <f t="shared" si="24"/>
        <v>11OCT2023:04:00:00</v>
      </c>
      <c r="M245">
        <v>4</v>
      </c>
      <c r="N245">
        <f t="shared" si="25"/>
        <v>78.772461000000021</v>
      </c>
      <c r="O245" t="str">
        <f t="shared" si="26"/>
        <v/>
      </c>
      <c r="P245">
        <f t="shared" si="27"/>
        <v>78.772461000000021</v>
      </c>
      <c r="Q245" t="str">
        <f t="shared" si="28"/>
        <v/>
      </c>
      <c r="R245">
        <f t="shared" si="29"/>
        <v>1</v>
      </c>
      <c r="S245">
        <f t="shared" si="30"/>
        <v>2.7948486426182089</v>
      </c>
    </row>
    <row r="246" spans="1:19" x14ac:dyDescent="0.3">
      <c r="A246" t="s">
        <v>272</v>
      </c>
      <c r="B246">
        <v>2841.6606445000002</v>
      </c>
      <c r="C246">
        <v>2886.3200683999999</v>
      </c>
      <c r="D246">
        <v>2924.4277344000002</v>
      </c>
      <c r="E246">
        <v>2838.7321777000002</v>
      </c>
      <c r="F246">
        <v>2899.3200683999999</v>
      </c>
      <c r="G246">
        <v>2886.3200683999999</v>
      </c>
      <c r="H246">
        <v>2886.3200683999999</v>
      </c>
      <c r="I246">
        <v>2977.25</v>
      </c>
      <c r="J246">
        <v>2922.5207519999999</v>
      </c>
      <c r="L246" t="str">
        <f t="shared" si="24"/>
        <v>11OCT2023:05:00:00</v>
      </c>
      <c r="M246">
        <v>5</v>
      </c>
      <c r="N246">
        <f t="shared" si="25"/>
        <v>44.659423899999638</v>
      </c>
      <c r="O246" t="str">
        <f t="shared" si="26"/>
        <v/>
      </c>
      <c r="P246">
        <f t="shared" si="27"/>
        <v>44.659423899999638</v>
      </c>
      <c r="Q246" t="str">
        <f t="shared" si="28"/>
        <v/>
      </c>
      <c r="R246">
        <f t="shared" si="29"/>
        <v>1</v>
      </c>
      <c r="S246">
        <f t="shared" si="30"/>
        <v>1.5715959604971625</v>
      </c>
    </row>
    <row r="247" spans="1:19" x14ac:dyDescent="0.3">
      <c r="A247" t="s">
        <v>273</v>
      </c>
      <c r="B247">
        <v>2956.3183594000002</v>
      </c>
      <c r="C247">
        <v>2976.8100586</v>
      </c>
      <c r="D247">
        <v>2995.2524414</v>
      </c>
      <c r="E247">
        <v>2904.4357909999999</v>
      </c>
      <c r="F247">
        <v>2984.4899902000002</v>
      </c>
      <c r="G247">
        <v>2976.8100586</v>
      </c>
      <c r="H247">
        <v>2976.8100586</v>
      </c>
      <c r="I247">
        <v>3054.8701172000001</v>
      </c>
      <c r="J247">
        <v>3004.6845702999999</v>
      </c>
      <c r="L247" t="str">
        <f t="shared" si="24"/>
        <v>11OCT2023:06:00:00</v>
      </c>
      <c r="M247">
        <v>6</v>
      </c>
      <c r="N247">
        <f t="shared" si="25"/>
        <v>20.491699199999857</v>
      </c>
      <c r="O247" t="str">
        <f t="shared" si="26"/>
        <v/>
      </c>
      <c r="P247">
        <f t="shared" si="27"/>
        <v>20.491699199999857</v>
      </c>
      <c r="Q247" t="str">
        <f t="shared" si="28"/>
        <v/>
      </c>
      <c r="R247">
        <f t="shared" si="29"/>
        <v>1</v>
      </c>
      <c r="S247">
        <f t="shared" si="30"/>
        <v>0.69314927246735203</v>
      </c>
    </row>
    <row r="248" spans="1:19" x14ac:dyDescent="0.3">
      <c r="A248" t="s">
        <v>274</v>
      </c>
      <c r="B248">
        <v>3192.2990722999998</v>
      </c>
      <c r="C248">
        <v>3188.7800293</v>
      </c>
      <c r="D248">
        <v>3184.3015137000002</v>
      </c>
      <c r="E248">
        <v>3061.2219237999998</v>
      </c>
      <c r="F248">
        <v>3191.0600586</v>
      </c>
      <c r="G248">
        <v>3188.7800293</v>
      </c>
      <c r="H248">
        <v>3188.7800293</v>
      </c>
      <c r="I248">
        <v>3251.4599609000002</v>
      </c>
      <c r="J248">
        <v>3206.9165039</v>
      </c>
      <c r="L248" t="str">
        <f t="shared" si="24"/>
        <v>11OCT2023:07:00:00</v>
      </c>
      <c r="M248">
        <v>7</v>
      </c>
      <c r="N248">
        <f t="shared" si="25"/>
        <v>-3.5190429999997832</v>
      </c>
      <c r="O248">
        <f t="shared" si="26"/>
        <v>-3.5190429999997832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0.11023537959005733</v>
      </c>
    </row>
    <row r="249" spans="1:19" x14ac:dyDescent="0.3">
      <c r="A249" t="s">
        <v>275</v>
      </c>
      <c r="B249">
        <v>3325.7053222999998</v>
      </c>
      <c r="C249">
        <v>3279.3701172000001</v>
      </c>
      <c r="D249">
        <v>3232.8142090000001</v>
      </c>
      <c r="E249">
        <v>3128.0747070000002</v>
      </c>
      <c r="F249">
        <v>3278.3601073999998</v>
      </c>
      <c r="G249">
        <v>3279.3701172000001</v>
      </c>
      <c r="H249">
        <v>3279.3701172000001</v>
      </c>
      <c r="I249">
        <v>3337.3999023000001</v>
      </c>
      <c r="J249">
        <v>3287.3669433999999</v>
      </c>
      <c r="L249" t="str">
        <f t="shared" si="24"/>
        <v>11OCT2023:08:00:00</v>
      </c>
      <c r="M249">
        <v>8</v>
      </c>
      <c r="N249">
        <f t="shared" si="25"/>
        <v>-46.335205099999712</v>
      </c>
      <c r="O249">
        <f t="shared" si="26"/>
        <v>-46.335205099999712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1.3932444582298438</v>
      </c>
    </row>
    <row r="250" spans="1:19" x14ac:dyDescent="0.3">
      <c r="A250" t="s">
        <v>276</v>
      </c>
      <c r="B250">
        <v>3334.5656737999998</v>
      </c>
      <c r="C250">
        <v>3253.9699707</v>
      </c>
      <c r="D250">
        <v>3316.7822265999998</v>
      </c>
      <c r="E250">
        <v>3195.3681640999998</v>
      </c>
      <c r="F250">
        <v>3251.5500487999998</v>
      </c>
      <c r="G250">
        <v>3253.9699707</v>
      </c>
      <c r="H250">
        <v>3253.9699707</v>
      </c>
      <c r="I250">
        <v>3311.6499023000001</v>
      </c>
      <c r="J250">
        <v>3283.5947265999998</v>
      </c>
      <c r="L250" t="str">
        <f t="shared" si="24"/>
        <v>11OCT2023:09:00:00</v>
      </c>
      <c r="M250">
        <v>9</v>
      </c>
      <c r="N250">
        <f t="shared" si="25"/>
        <v>-80.59570309999981</v>
      </c>
      <c r="O250">
        <f t="shared" si="26"/>
        <v>-80.59570309999981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2.4169775312343651</v>
      </c>
    </row>
    <row r="251" spans="1:19" x14ac:dyDescent="0.3">
      <c r="A251" t="s">
        <v>277</v>
      </c>
      <c r="B251">
        <v>3323.0295409999999</v>
      </c>
      <c r="C251">
        <v>3339.8601073999998</v>
      </c>
      <c r="D251">
        <v>3426.0278320000002</v>
      </c>
      <c r="E251">
        <v>3296.0734862999998</v>
      </c>
      <c r="F251">
        <v>3351.7099609000002</v>
      </c>
      <c r="G251">
        <v>3339.8601073999998</v>
      </c>
      <c r="H251">
        <v>3339.8601073999998</v>
      </c>
      <c r="I251">
        <v>3423.8898926000002</v>
      </c>
      <c r="J251">
        <v>3383.4875487999998</v>
      </c>
      <c r="L251" t="str">
        <f t="shared" si="24"/>
        <v>11OCT2023:10:00:00</v>
      </c>
      <c r="M251">
        <v>10</v>
      </c>
      <c r="N251">
        <f t="shared" si="25"/>
        <v>16.830566399999952</v>
      </c>
      <c r="O251" t="str">
        <f t="shared" si="26"/>
        <v/>
      </c>
      <c r="P251">
        <f t="shared" si="27"/>
        <v>16.830566399999952</v>
      </c>
      <c r="Q251" t="str">
        <f t="shared" si="28"/>
        <v/>
      </c>
      <c r="R251">
        <f t="shared" si="29"/>
        <v>1</v>
      </c>
      <c r="S251">
        <f t="shared" si="30"/>
        <v>0.5064825994575759</v>
      </c>
    </row>
    <row r="252" spans="1:19" x14ac:dyDescent="0.3">
      <c r="A252" t="s">
        <v>278</v>
      </c>
      <c r="B252">
        <v>3363.4150390999998</v>
      </c>
      <c r="C252">
        <v>3516.7399902000002</v>
      </c>
      <c r="D252">
        <v>3543.5021972999998</v>
      </c>
      <c r="E252">
        <v>3408.6662597999998</v>
      </c>
      <c r="F252">
        <v>3524.8898926000002</v>
      </c>
      <c r="G252">
        <v>3516.7399902000002</v>
      </c>
      <c r="H252">
        <v>3516.7399902000002</v>
      </c>
      <c r="I252">
        <v>3608.9199219000002</v>
      </c>
      <c r="J252">
        <v>3550.5617676000002</v>
      </c>
      <c r="L252" t="str">
        <f t="shared" si="24"/>
        <v>11OCT2023:11:00:00</v>
      </c>
      <c r="M252">
        <v>11</v>
      </c>
      <c r="N252">
        <f t="shared" si="25"/>
        <v>153.32495110000036</v>
      </c>
      <c r="O252" t="str">
        <f t="shared" si="26"/>
        <v/>
      </c>
      <c r="P252">
        <f t="shared" si="27"/>
        <v>153.32495110000036</v>
      </c>
      <c r="Q252" t="str">
        <f t="shared" si="28"/>
        <v/>
      </c>
      <c r="R252">
        <f t="shared" si="29"/>
        <v>1</v>
      </c>
      <c r="S252">
        <f t="shared" si="30"/>
        <v>4.5586093098111329</v>
      </c>
    </row>
    <row r="253" spans="1:19" x14ac:dyDescent="0.3">
      <c r="A253" t="s">
        <v>279</v>
      </c>
      <c r="B253">
        <v>3424.2058105000001</v>
      </c>
      <c r="C253">
        <v>3713.0900879000001</v>
      </c>
      <c r="D253">
        <v>3650.9670409999999</v>
      </c>
      <c r="E253">
        <v>3547.9494629000001</v>
      </c>
      <c r="F253">
        <v>3699.5900879000001</v>
      </c>
      <c r="G253">
        <v>3713.0900879000001</v>
      </c>
      <c r="H253">
        <v>3713.0900879000001</v>
      </c>
      <c r="I253">
        <v>3784.6101073999998</v>
      </c>
      <c r="J253">
        <v>3720.7717284999999</v>
      </c>
      <c r="L253" t="str">
        <f t="shared" si="24"/>
        <v>11OCT2023:12:00:00</v>
      </c>
      <c r="M253">
        <v>12</v>
      </c>
      <c r="N253">
        <f t="shared" si="25"/>
        <v>288.88427739999997</v>
      </c>
      <c r="O253" t="str">
        <f t="shared" si="26"/>
        <v/>
      </c>
      <c r="P253">
        <f t="shared" si="27"/>
        <v>288.88427739999997</v>
      </c>
      <c r="Q253" t="str">
        <f t="shared" si="28"/>
        <v/>
      </c>
      <c r="R253">
        <f t="shared" si="29"/>
        <v>1</v>
      </c>
      <c r="S253">
        <f t="shared" si="30"/>
        <v>8.4365337070033561</v>
      </c>
    </row>
    <row r="254" spans="1:19" x14ac:dyDescent="0.3">
      <c r="A254" t="s">
        <v>280</v>
      </c>
      <c r="B254">
        <v>3537.1875</v>
      </c>
      <c r="C254">
        <v>3880.5900879000001</v>
      </c>
      <c r="D254">
        <v>3755.7048340000001</v>
      </c>
      <c r="E254">
        <v>3680.5620116999999</v>
      </c>
      <c r="F254">
        <v>3844.1398926000002</v>
      </c>
      <c r="G254">
        <v>3880.5900879000001</v>
      </c>
      <c r="H254">
        <v>3880.5900879000001</v>
      </c>
      <c r="I254">
        <v>3906.8200683999999</v>
      </c>
      <c r="J254">
        <v>3859.8369140999998</v>
      </c>
      <c r="L254" t="str">
        <f t="shared" si="24"/>
        <v>11OCT2023:13:00:00</v>
      </c>
      <c r="M254">
        <v>13</v>
      </c>
      <c r="N254">
        <f t="shared" si="25"/>
        <v>343.40258790000007</v>
      </c>
      <c r="O254" t="str">
        <f t="shared" si="26"/>
        <v/>
      </c>
      <c r="P254">
        <f t="shared" si="27"/>
        <v>343.40258790000007</v>
      </c>
      <c r="Q254" t="str">
        <f t="shared" si="28"/>
        <v/>
      </c>
      <c r="R254">
        <f t="shared" si="29"/>
        <v>1</v>
      </c>
      <c r="S254">
        <f t="shared" si="30"/>
        <v>9.7083512790882605</v>
      </c>
    </row>
    <row r="255" spans="1:19" x14ac:dyDescent="0.3">
      <c r="A255" t="s">
        <v>281</v>
      </c>
      <c r="B255">
        <v>3693.1655273000001</v>
      </c>
      <c r="C255">
        <v>4054.5300293</v>
      </c>
      <c r="D255">
        <v>3804.1706543</v>
      </c>
      <c r="E255">
        <v>3746.2111816000001</v>
      </c>
      <c r="F255">
        <v>4001.2700195000002</v>
      </c>
      <c r="G255">
        <v>4054.5300293</v>
      </c>
      <c r="H255">
        <v>4054.5300293</v>
      </c>
      <c r="I255">
        <v>4049.4199219000002</v>
      </c>
      <c r="J255">
        <v>3997.5991211</v>
      </c>
      <c r="L255" t="str">
        <f t="shared" si="24"/>
        <v>11OCT2023:14:00:00</v>
      </c>
      <c r="M255">
        <v>14</v>
      </c>
      <c r="N255">
        <f t="shared" si="25"/>
        <v>361.3645019999999</v>
      </c>
      <c r="O255" t="str">
        <f t="shared" si="26"/>
        <v/>
      </c>
      <c r="P255">
        <f t="shared" si="27"/>
        <v>361.3645019999999</v>
      </c>
      <c r="Q255" t="str">
        <f t="shared" si="28"/>
        <v/>
      </c>
      <c r="R255">
        <f t="shared" si="29"/>
        <v>1</v>
      </c>
      <c r="S255">
        <f t="shared" si="30"/>
        <v>9.7846819842972561</v>
      </c>
    </row>
    <row r="256" spans="1:19" x14ac:dyDescent="0.3">
      <c r="A256" t="s">
        <v>282</v>
      </c>
      <c r="B256">
        <v>3761.8371582</v>
      </c>
      <c r="C256">
        <v>4201.3798827999999</v>
      </c>
      <c r="D256">
        <v>3852.2429198999998</v>
      </c>
      <c r="E256">
        <v>3790.8012695000002</v>
      </c>
      <c r="F256">
        <v>4115.1699219000002</v>
      </c>
      <c r="G256">
        <v>4201.3798827999999</v>
      </c>
      <c r="H256">
        <v>4201.3798827999999</v>
      </c>
      <c r="I256">
        <v>4104.9799805000002</v>
      </c>
      <c r="J256">
        <v>4094.0117187999999</v>
      </c>
      <c r="L256" t="str">
        <f t="shared" si="24"/>
        <v>11OCT2023:15:00:00</v>
      </c>
      <c r="M256">
        <v>15</v>
      </c>
      <c r="N256">
        <f t="shared" si="25"/>
        <v>439.54272459999993</v>
      </c>
      <c r="O256" t="str">
        <f t="shared" si="26"/>
        <v/>
      </c>
      <c r="P256">
        <f t="shared" si="27"/>
        <v>439.54272459999993</v>
      </c>
      <c r="Q256" t="str">
        <f t="shared" si="28"/>
        <v/>
      </c>
      <c r="R256">
        <f t="shared" si="29"/>
        <v>1</v>
      </c>
      <c r="S256">
        <f t="shared" si="30"/>
        <v>11.684257082789744</v>
      </c>
    </row>
    <row r="257" spans="1:19" x14ac:dyDescent="0.3">
      <c r="A257" t="s">
        <v>283</v>
      </c>
      <c r="B257">
        <v>4050.8569336</v>
      </c>
      <c r="C257">
        <v>4301.7202147999997</v>
      </c>
      <c r="D257">
        <v>3936.6125487999998</v>
      </c>
      <c r="E257">
        <v>3884.2128905999998</v>
      </c>
      <c r="F257">
        <v>4187.6098633000001</v>
      </c>
      <c r="G257">
        <v>4301.7202147999997</v>
      </c>
      <c r="H257">
        <v>4301.7202147999997</v>
      </c>
      <c r="I257">
        <v>4152.5</v>
      </c>
      <c r="J257">
        <v>4172.5214844000002</v>
      </c>
      <c r="L257" t="str">
        <f t="shared" si="24"/>
        <v>11OCT2023:16:00:00</v>
      </c>
      <c r="M257">
        <v>16</v>
      </c>
      <c r="N257">
        <f t="shared" si="25"/>
        <v>250.86328119999962</v>
      </c>
      <c r="O257" t="str">
        <f t="shared" si="26"/>
        <v/>
      </c>
      <c r="P257">
        <f t="shared" si="27"/>
        <v>250.86328119999962</v>
      </c>
      <c r="Q257" t="str">
        <f t="shared" si="28"/>
        <v/>
      </c>
      <c r="R257">
        <f t="shared" si="29"/>
        <v>1</v>
      </c>
      <c r="S257">
        <f t="shared" si="30"/>
        <v>6.1928447563576929</v>
      </c>
    </row>
    <row r="258" spans="1:19" x14ac:dyDescent="0.3">
      <c r="A258" t="s">
        <v>284</v>
      </c>
      <c r="B258">
        <v>4163.4619141000003</v>
      </c>
      <c r="C258">
        <v>4361.3999022999997</v>
      </c>
      <c r="D258">
        <v>3990.9116211</v>
      </c>
      <c r="E258">
        <v>3901.1779784999999</v>
      </c>
      <c r="F258">
        <v>4236.1499022999997</v>
      </c>
      <c r="G258">
        <v>4361.3999022999997</v>
      </c>
      <c r="H258">
        <v>4361.3999022999997</v>
      </c>
      <c r="I258">
        <v>4177.3999022999997</v>
      </c>
      <c r="J258">
        <v>4219.5771483999997</v>
      </c>
      <c r="L258" t="str">
        <f t="shared" si="24"/>
        <v>11OCT2023:17:00:00</v>
      </c>
      <c r="M258">
        <v>17</v>
      </c>
      <c r="N258">
        <f t="shared" si="25"/>
        <v>197.93798819999938</v>
      </c>
      <c r="O258" t="str">
        <f t="shared" si="26"/>
        <v/>
      </c>
      <c r="P258">
        <f t="shared" si="27"/>
        <v>197.93798819999938</v>
      </c>
      <c r="Q258" t="str">
        <f t="shared" si="28"/>
        <v/>
      </c>
      <c r="R258">
        <f t="shared" si="29"/>
        <v>1</v>
      </c>
      <c r="S258">
        <f t="shared" si="30"/>
        <v>4.7541683407661699</v>
      </c>
    </row>
    <row r="259" spans="1:19" x14ac:dyDescent="0.3">
      <c r="A259" t="s">
        <v>285</v>
      </c>
      <c r="B259">
        <v>4151.7084961</v>
      </c>
      <c r="C259">
        <v>4328</v>
      </c>
      <c r="D259">
        <v>4002.6762695000002</v>
      </c>
      <c r="E259">
        <v>3923.7744140999998</v>
      </c>
      <c r="F259">
        <v>4206.3798827999999</v>
      </c>
      <c r="G259">
        <v>4328</v>
      </c>
      <c r="H259">
        <v>4328</v>
      </c>
      <c r="I259">
        <v>4136.7202147999997</v>
      </c>
      <c r="J259">
        <v>4193.3896483999997</v>
      </c>
      <c r="L259" t="str">
        <f t="shared" ref="L259:L323" si="31">A259</f>
        <v>11OCT2023:18:00:00</v>
      </c>
      <c r="M259">
        <v>18</v>
      </c>
      <c r="N259">
        <f t="shared" ref="N259:N323" si="32">C259-B259</f>
        <v>176.29150389999995</v>
      </c>
      <c r="O259" t="str">
        <f t="shared" ref="O259:O322" si="33">IF(N259&lt;0,N259,"")</f>
        <v/>
      </c>
      <c r="P259">
        <f t="shared" ref="P259:P322" si="34">IF(N259&gt;0,N259,"")</f>
        <v>176.29150389999995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4.2462399290702448</v>
      </c>
    </row>
    <row r="260" spans="1:19" x14ac:dyDescent="0.3">
      <c r="A260" t="s">
        <v>286</v>
      </c>
      <c r="B260">
        <v>4130.5346680000002</v>
      </c>
      <c r="C260">
        <v>4197.2402344000002</v>
      </c>
      <c r="D260">
        <v>3924.9504394999999</v>
      </c>
      <c r="E260">
        <v>3866.9143066000001</v>
      </c>
      <c r="F260">
        <v>4098.75</v>
      </c>
      <c r="G260">
        <v>4197.2402344000002</v>
      </c>
      <c r="H260">
        <v>4197.2402344000002</v>
      </c>
      <c r="I260">
        <v>4033.4399414</v>
      </c>
      <c r="J260">
        <v>4083.7932129000001</v>
      </c>
      <c r="L260" t="str">
        <f t="shared" si="31"/>
        <v>11OCT2023:19:00:00</v>
      </c>
      <c r="M260">
        <v>19</v>
      </c>
      <c r="N260">
        <f t="shared" si="32"/>
        <v>66.705566399999952</v>
      </c>
      <c r="O260" t="str">
        <f t="shared" si="33"/>
        <v/>
      </c>
      <c r="P260">
        <f t="shared" si="34"/>
        <v>66.705566399999952</v>
      </c>
      <c r="Q260" t="str">
        <f t="shared" si="35"/>
        <v/>
      </c>
      <c r="R260">
        <f t="shared" si="36"/>
        <v>1</v>
      </c>
      <c r="S260">
        <f t="shared" si="37"/>
        <v>1.6149378170525974</v>
      </c>
    </row>
    <row r="261" spans="1:19" x14ac:dyDescent="0.3">
      <c r="A261" t="s">
        <v>287</v>
      </c>
      <c r="B261">
        <v>4137.5092772999997</v>
      </c>
      <c r="C261">
        <v>4190.1601563000004</v>
      </c>
      <c r="D261">
        <v>4011.6987304999998</v>
      </c>
      <c r="E261">
        <v>4004.1413573999998</v>
      </c>
      <c r="F261">
        <v>4084.6000976999999</v>
      </c>
      <c r="G261">
        <v>4190.1601563000004</v>
      </c>
      <c r="H261">
        <v>4190.1601563000004</v>
      </c>
      <c r="I261">
        <v>4032.4599609000002</v>
      </c>
      <c r="J261">
        <v>4096.6015625</v>
      </c>
      <c r="L261" t="str">
        <f t="shared" si="31"/>
        <v>11OCT2023:20:00:00</v>
      </c>
      <c r="M261">
        <v>20</v>
      </c>
      <c r="N261">
        <f t="shared" si="32"/>
        <v>52.650879000000714</v>
      </c>
      <c r="O261" t="str">
        <f t="shared" si="33"/>
        <v/>
      </c>
      <c r="P261">
        <f t="shared" si="34"/>
        <v>52.650879000000714</v>
      </c>
      <c r="Q261" t="str">
        <f t="shared" si="35"/>
        <v/>
      </c>
      <c r="R261">
        <f t="shared" si="36"/>
        <v>1</v>
      </c>
      <c r="S261">
        <f t="shared" si="37"/>
        <v>1.2725259442646839</v>
      </c>
    </row>
    <row r="262" spans="1:19" x14ac:dyDescent="0.3">
      <c r="A262" t="s">
        <v>288</v>
      </c>
      <c r="B262">
        <v>4041.8398437999999</v>
      </c>
      <c r="C262">
        <v>4125.8999022999997</v>
      </c>
      <c r="D262">
        <v>4026.3444823999998</v>
      </c>
      <c r="E262">
        <v>4043.2348633000001</v>
      </c>
      <c r="F262">
        <v>4032.7800293</v>
      </c>
      <c r="G262">
        <v>4125.8999022999997</v>
      </c>
      <c r="H262">
        <v>4125.8999022999997</v>
      </c>
      <c r="I262">
        <v>3982.7600097999998</v>
      </c>
      <c r="J262">
        <v>4053.7348633000001</v>
      </c>
      <c r="L262" t="str">
        <f t="shared" si="31"/>
        <v>11OCT2023:21:00:00</v>
      </c>
      <c r="M262">
        <v>21</v>
      </c>
      <c r="N262">
        <f t="shared" si="32"/>
        <v>84.060058499999741</v>
      </c>
      <c r="O262" t="str">
        <f t="shared" si="33"/>
        <v/>
      </c>
      <c r="P262">
        <f t="shared" si="34"/>
        <v>84.060058499999741</v>
      </c>
      <c r="Q262" t="str">
        <f t="shared" si="35"/>
        <v/>
      </c>
      <c r="R262">
        <f t="shared" si="36"/>
        <v>1</v>
      </c>
      <c r="S262">
        <f t="shared" si="37"/>
        <v>2.0797473860559834</v>
      </c>
    </row>
    <row r="263" spans="1:19" x14ac:dyDescent="0.3">
      <c r="A263" t="s">
        <v>289</v>
      </c>
      <c r="B263">
        <v>3828.4187012000002</v>
      </c>
      <c r="C263">
        <v>3974.0800780999998</v>
      </c>
      <c r="D263">
        <v>3917.7504883000001</v>
      </c>
      <c r="E263">
        <v>3922.7380370999999</v>
      </c>
      <c r="F263">
        <v>3887.8400879000001</v>
      </c>
      <c r="G263">
        <v>3974.0800780999998</v>
      </c>
      <c r="H263">
        <v>3974.0800780999998</v>
      </c>
      <c r="I263">
        <v>3844.1398926000002</v>
      </c>
      <c r="J263">
        <v>3915.2084961</v>
      </c>
      <c r="L263" t="str">
        <f t="shared" si="31"/>
        <v>11OCT2023:22:00:00</v>
      </c>
      <c r="M263">
        <v>22</v>
      </c>
      <c r="N263">
        <f t="shared" si="32"/>
        <v>145.6613768999996</v>
      </c>
      <c r="O263" t="str">
        <f t="shared" si="33"/>
        <v/>
      </c>
      <c r="P263">
        <f t="shared" si="34"/>
        <v>145.6613768999996</v>
      </c>
      <c r="Q263" t="str">
        <f t="shared" si="35"/>
        <v/>
      </c>
      <c r="R263">
        <f t="shared" si="36"/>
        <v>1</v>
      </c>
      <c r="S263">
        <f t="shared" si="37"/>
        <v>3.8047399793116332</v>
      </c>
    </row>
    <row r="264" spans="1:19" x14ac:dyDescent="0.3">
      <c r="A264" t="s">
        <v>290</v>
      </c>
      <c r="B264">
        <v>3746.1240234000002</v>
      </c>
      <c r="C264">
        <v>3746.5700683999999</v>
      </c>
      <c r="D264">
        <v>3735.3845215000001</v>
      </c>
      <c r="E264">
        <v>3750.4152832</v>
      </c>
      <c r="F264">
        <v>3651.2800293</v>
      </c>
      <c r="G264">
        <v>3746.5700683999999</v>
      </c>
      <c r="H264">
        <v>3746.5700683999999</v>
      </c>
      <c r="I264">
        <v>3637.0800780999998</v>
      </c>
      <c r="J264">
        <v>3701.9570312999999</v>
      </c>
      <c r="L264" t="str">
        <f t="shared" si="31"/>
        <v>11OCT2023:23:00:00</v>
      </c>
      <c r="M264">
        <v>23</v>
      </c>
      <c r="N264">
        <f t="shared" si="32"/>
        <v>0.44604499999968539</v>
      </c>
      <c r="O264" t="str">
        <f t="shared" si="33"/>
        <v/>
      </c>
      <c r="P264">
        <f t="shared" si="34"/>
        <v>0.44604499999968539</v>
      </c>
      <c r="Q264" t="str">
        <f t="shared" si="35"/>
        <v/>
      </c>
      <c r="R264">
        <f t="shared" si="36"/>
        <v>1</v>
      </c>
      <c r="S264">
        <f t="shared" si="37"/>
        <v>1.1906840169024964E-2</v>
      </c>
    </row>
    <row r="265" spans="1:19" x14ac:dyDescent="0.3">
      <c r="A265" t="s">
        <v>291</v>
      </c>
      <c r="B265">
        <v>3452.4028320000002</v>
      </c>
      <c r="C265">
        <v>3517.4699707</v>
      </c>
      <c r="D265">
        <v>3483.9262695000002</v>
      </c>
      <c r="E265">
        <v>3488.7907715000001</v>
      </c>
      <c r="F265">
        <v>3414.0700683999999</v>
      </c>
      <c r="G265">
        <v>3517.4699707</v>
      </c>
      <c r="H265">
        <v>3517.4699707</v>
      </c>
      <c r="I265">
        <v>3423.2700195000002</v>
      </c>
      <c r="J265">
        <v>3472.1611327999999</v>
      </c>
      <c r="L265" t="str">
        <f t="shared" si="31"/>
        <v>12OCT2023:00:00:00</v>
      </c>
      <c r="M265">
        <v>24</v>
      </c>
      <c r="N265">
        <f t="shared" si="32"/>
        <v>65.067138699999759</v>
      </c>
      <c r="O265" t="str">
        <f t="shared" si="33"/>
        <v/>
      </c>
      <c r="P265">
        <f t="shared" si="34"/>
        <v>65.067138699999759</v>
      </c>
      <c r="Q265" t="str">
        <f t="shared" si="35"/>
        <v/>
      </c>
      <c r="R265">
        <f t="shared" si="36"/>
        <v>1</v>
      </c>
      <c r="S265">
        <f t="shared" si="37"/>
        <v>1.8846913835459327</v>
      </c>
    </row>
    <row r="266" spans="1:19" x14ac:dyDescent="0.3">
      <c r="A266" t="s">
        <v>292</v>
      </c>
      <c r="B266">
        <v>3150.0722655999998</v>
      </c>
      <c r="C266">
        <v>3202.0600586</v>
      </c>
      <c r="D266">
        <v>3287.4333495999999</v>
      </c>
      <c r="E266">
        <v>3279.4238280999998</v>
      </c>
      <c r="F266">
        <v>3202.0600586</v>
      </c>
      <c r="G266">
        <v>3189.1799316000001</v>
      </c>
      <c r="H266">
        <v>3190.75</v>
      </c>
      <c r="I266">
        <v>3338.6201172000001</v>
      </c>
      <c r="J266">
        <v>3255.421875</v>
      </c>
      <c r="L266" t="str">
        <f t="shared" si="31"/>
        <v>12OCT2023:01:00:00</v>
      </c>
      <c r="M266">
        <v>1</v>
      </c>
      <c r="N266">
        <f t="shared" si="32"/>
        <v>51.987793000000238</v>
      </c>
      <c r="O266" t="str">
        <f t="shared" si="33"/>
        <v/>
      </c>
      <c r="P266">
        <f t="shared" si="34"/>
        <v>51.987793000000238</v>
      </c>
      <c r="Q266" t="str">
        <f t="shared" si="35"/>
        <v/>
      </c>
      <c r="R266">
        <f t="shared" si="36"/>
        <v>1</v>
      </c>
      <c r="S266">
        <f t="shared" si="37"/>
        <v>1.6503682651260712</v>
      </c>
    </row>
    <row r="267" spans="1:19" x14ac:dyDescent="0.3">
      <c r="A267" t="s">
        <v>293</v>
      </c>
      <c r="B267">
        <v>3152.3847655999998</v>
      </c>
      <c r="C267">
        <v>3056.6201172000001</v>
      </c>
      <c r="D267">
        <v>3143.6735840000001</v>
      </c>
      <c r="E267">
        <v>3140.7834472999998</v>
      </c>
      <c r="F267">
        <v>3056.6201172000001</v>
      </c>
      <c r="G267">
        <v>3047.6699219000002</v>
      </c>
      <c r="H267">
        <v>3040.1298827999999</v>
      </c>
      <c r="I267">
        <v>3232.9899902000002</v>
      </c>
      <c r="J267">
        <v>3121.0996094000002</v>
      </c>
      <c r="L267" t="str">
        <f t="shared" si="31"/>
        <v>12OCT2023:02:00:00</v>
      </c>
      <c r="M267">
        <v>2</v>
      </c>
      <c r="N267">
        <f t="shared" si="32"/>
        <v>-95.764648399999714</v>
      </c>
      <c r="O267">
        <f t="shared" si="33"/>
        <v>-95.764648399999714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3.0378477096139829</v>
      </c>
    </row>
    <row r="268" spans="1:19" x14ac:dyDescent="0.3">
      <c r="A268" t="s">
        <v>294</v>
      </c>
      <c r="B268">
        <v>3001.1137695000002</v>
      </c>
      <c r="C268">
        <v>2974.3100586</v>
      </c>
      <c r="D268">
        <v>3049.3300780999998</v>
      </c>
      <c r="E268">
        <v>3041.0974120999999</v>
      </c>
      <c r="F268">
        <v>2974.3100586</v>
      </c>
      <c r="G268">
        <v>2968.6298827999999</v>
      </c>
      <c r="H268">
        <v>2951.5100097999998</v>
      </c>
      <c r="I268">
        <v>3180.4099120999999</v>
      </c>
      <c r="J268">
        <v>3043.7360840000001</v>
      </c>
      <c r="L268" t="str">
        <f t="shared" si="31"/>
        <v>12OCT2023:03:00:00</v>
      </c>
      <c r="M268">
        <v>4</v>
      </c>
      <c r="N268">
        <f t="shared" si="32"/>
        <v>-26.803710900000169</v>
      </c>
      <c r="O268">
        <f t="shared" si="33"/>
        <v>-26.803710900000169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0.89312545137086863</v>
      </c>
    </row>
    <row r="269" spans="1:19" x14ac:dyDescent="0.3">
      <c r="A269" t="s">
        <v>295</v>
      </c>
      <c r="B269">
        <v>2987.4792480000001</v>
      </c>
      <c r="C269">
        <v>2928.7199707</v>
      </c>
      <c r="D269">
        <v>3000.7731933999999</v>
      </c>
      <c r="E269">
        <v>2987.9252929999998</v>
      </c>
      <c r="F269">
        <v>2928.7199707</v>
      </c>
      <c r="G269">
        <v>2922.9099120999999</v>
      </c>
      <c r="H269">
        <v>2903.4699707</v>
      </c>
      <c r="I269">
        <v>3111.6499023000001</v>
      </c>
      <c r="J269">
        <v>2989.8535155999998</v>
      </c>
      <c r="L269" t="str">
        <f t="shared" si="31"/>
        <v>12OCT2023:04:00:00</v>
      </c>
      <c r="M269">
        <v>5</v>
      </c>
      <c r="N269">
        <f t="shared" si="32"/>
        <v>-58.759277300000122</v>
      </c>
      <c r="O269">
        <f t="shared" si="33"/>
        <v>-58.759277300000122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1.9668513961841625</v>
      </c>
    </row>
    <row r="270" spans="1:19" x14ac:dyDescent="0.3">
      <c r="A270" t="s">
        <v>296</v>
      </c>
      <c r="B270">
        <v>2924.3127441000001</v>
      </c>
      <c r="C270">
        <v>2921.7399902000002</v>
      </c>
      <c r="D270">
        <v>3019.109375</v>
      </c>
      <c r="E270">
        <v>2994.8264159999999</v>
      </c>
      <c r="F270">
        <v>2921.7399902000002</v>
      </c>
      <c r="G270">
        <v>2918.3999023000001</v>
      </c>
      <c r="H270">
        <v>2902.8701172000001</v>
      </c>
      <c r="I270">
        <v>3087.1101073999998</v>
      </c>
      <c r="J270">
        <v>2984.8300780999998</v>
      </c>
      <c r="L270" t="str">
        <f t="shared" si="31"/>
        <v>12OCT2023:05:00:00</v>
      </c>
      <c r="M270">
        <v>6</v>
      </c>
      <c r="N270">
        <f t="shared" si="32"/>
        <v>-2.5727538999999524</v>
      </c>
      <c r="O270">
        <f t="shared" si="33"/>
        <v>-2.5727538999999524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8.797806955465548E-2</v>
      </c>
    </row>
    <row r="271" spans="1:19" x14ac:dyDescent="0.3">
      <c r="A271" t="s">
        <v>297</v>
      </c>
      <c r="B271">
        <v>3143.7087402000002</v>
      </c>
      <c r="C271">
        <v>3022.2900390999998</v>
      </c>
      <c r="D271">
        <v>3091.3278808999999</v>
      </c>
      <c r="E271">
        <v>3068.5808105000001</v>
      </c>
      <c r="F271">
        <v>3022.2900390999998</v>
      </c>
      <c r="G271">
        <v>3022.0300293</v>
      </c>
      <c r="H271">
        <v>3006.75</v>
      </c>
      <c r="I271">
        <v>3162.4299316000001</v>
      </c>
      <c r="J271">
        <v>3073.4516601999999</v>
      </c>
      <c r="L271" t="str">
        <f t="shared" si="31"/>
        <v>12OCT2023:06:00:00</v>
      </c>
      <c r="M271">
        <v>7</v>
      </c>
      <c r="N271">
        <f t="shared" si="32"/>
        <v>-121.41870110000036</v>
      </c>
      <c r="O271">
        <f t="shared" si="33"/>
        <v>-121.41870110000036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3.8622757747041097</v>
      </c>
    </row>
    <row r="272" spans="1:19" x14ac:dyDescent="0.3">
      <c r="A272" t="s">
        <v>298</v>
      </c>
      <c r="B272">
        <v>3343.6984862999998</v>
      </c>
      <c r="C272">
        <v>3252.6899414</v>
      </c>
      <c r="D272">
        <v>3280.4453125</v>
      </c>
      <c r="E272">
        <v>3237.6472168</v>
      </c>
      <c r="F272">
        <v>3252.6899414</v>
      </c>
      <c r="G272">
        <v>3254.4699707</v>
      </c>
      <c r="H272">
        <v>3232.3200683999999</v>
      </c>
      <c r="I272">
        <v>3361.4399414</v>
      </c>
      <c r="J272">
        <v>3284.9331054999998</v>
      </c>
      <c r="L272" t="str">
        <f t="shared" si="31"/>
        <v>12OCT2023:07:00:00</v>
      </c>
      <c r="M272">
        <v>8</v>
      </c>
      <c r="N272">
        <f t="shared" si="32"/>
        <v>-91.008544899999833</v>
      </c>
      <c r="O272">
        <f t="shared" si="33"/>
        <v>-91.008544899999833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2.7217928073624296</v>
      </c>
    </row>
    <row r="273" spans="1:19" x14ac:dyDescent="0.3">
      <c r="A273" t="s">
        <v>299</v>
      </c>
      <c r="B273">
        <v>3377.2114258000001</v>
      </c>
      <c r="C273">
        <v>3355.9699707</v>
      </c>
      <c r="D273">
        <v>3373.1694336</v>
      </c>
      <c r="E273">
        <v>3355.3349609000002</v>
      </c>
      <c r="F273">
        <v>3355.9699707</v>
      </c>
      <c r="G273">
        <v>3362.6101073999998</v>
      </c>
      <c r="H273">
        <v>3338.1101073999998</v>
      </c>
      <c r="I273">
        <v>3433.0100097999998</v>
      </c>
      <c r="J273">
        <v>3377.828125</v>
      </c>
      <c r="L273" t="str">
        <f t="shared" si="31"/>
        <v>12OCT2023:08:00:00</v>
      </c>
      <c r="M273">
        <v>9</v>
      </c>
      <c r="N273">
        <f t="shared" si="32"/>
        <v>-21.241455100000167</v>
      </c>
      <c r="O273">
        <f t="shared" si="33"/>
        <v>-21.241455100000167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0.62896432653660261</v>
      </c>
    </row>
    <row r="274" spans="1:19" x14ac:dyDescent="0.3">
      <c r="A274" t="s">
        <v>300</v>
      </c>
      <c r="B274">
        <v>3457.3068847999998</v>
      </c>
      <c r="C274">
        <v>3367.3100586</v>
      </c>
      <c r="D274">
        <v>3411.2099609000002</v>
      </c>
      <c r="E274">
        <v>3331.4719237999998</v>
      </c>
      <c r="F274">
        <v>3367.3100586</v>
      </c>
      <c r="G274">
        <v>3375.4199219000002</v>
      </c>
      <c r="H274">
        <v>3353.4199219000002</v>
      </c>
      <c r="I274">
        <v>3445.4699707</v>
      </c>
      <c r="J274">
        <v>3396.1821289</v>
      </c>
      <c r="L274" t="str">
        <f t="shared" si="31"/>
        <v>12OCT2023:09:00:00</v>
      </c>
      <c r="M274">
        <v>10</v>
      </c>
      <c r="N274">
        <f t="shared" si="32"/>
        <v>-89.996826199999759</v>
      </c>
      <c r="O274">
        <f t="shared" si="33"/>
        <v>-89.996826199999759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2.603090474718039</v>
      </c>
    </row>
    <row r="275" spans="1:19" x14ac:dyDescent="0.3">
      <c r="A275" t="s">
        <v>301</v>
      </c>
      <c r="B275">
        <v>3605.2465820000002</v>
      </c>
      <c r="C275">
        <v>3523.7199707</v>
      </c>
      <c r="D275">
        <v>3614.8198241999999</v>
      </c>
      <c r="E275">
        <v>3525.7182616999999</v>
      </c>
      <c r="F275">
        <v>3523.7199707</v>
      </c>
      <c r="G275">
        <v>3541.0500487999998</v>
      </c>
      <c r="H275">
        <v>3531.7600097999998</v>
      </c>
      <c r="I275">
        <v>3624.6000976999999</v>
      </c>
      <c r="J275">
        <v>3576.3491211</v>
      </c>
      <c r="L275" t="str">
        <f t="shared" si="31"/>
        <v>12OCT2023:10:00:00</v>
      </c>
      <c r="M275">
        <v>11</v>
      </c>
      <c r="N275">
        <f t="shared" si="32"/>
        <v>-81.526611300000241</v>
      </c>
      <c r="O275">
        <f t="shared" si="33"/>
        <v>-81.526611300000241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2.2613324621688866</v>
      </c>
    </row>
    <row r="276" spans="1:19" x14ac:dyDescent="0.3">
      <c r="A276" t="s">
        <v>302</v>
      </c>
      <c r="B276">
        <v>3754.8615722999998</v>
      </c>
      <c r="C276">
        <v>3773.5300293</v>
      </c>
      <c r="D276">
        <v>3816.3933105000001</v>
      </c>
      <c r="E276">
        <v>3697.5073241999999</v>
      </c>
      <c r="F276">
        <v>3773.5300293</v>
      </c>
      <c r="G276">
        <v>3800.3999023000001</v>
      </c>
      <c r="H276">
        <v>3811.6101073999998</v>
      </c>
      <c r="I276">
        <v>3862.8400879000001</v>
      </c>
      <c r="J276">
        <v>3823.0068359000002</v>
      </c>
      <c r="L276" t="str">
        <f t="shared" si="31"/>
        <v>12OCT2023:11:00:00</v>
      </c>
      <c r="M276">
        <v>12</v>
      </c>
      <c r="N276">
        <f t="shared" si="32"/>
        <v>18.668457000000217</v>
      </c>
      <c r="O276" t="str">
        <f t="shared" si="33"/>
        <v/>
      </c>
      <c r="P276">
        <f t="shared" si="34"/>
        <v>18.668457000000217</v>
      </c>
      <c r="Q276" t="str">
        <f t="shared" si="35"/>
        <v/>
      </c>
      <c r="R276">
        <f t="shared" si="36"/>
        <v>1</v>
      </c>
      <c r="S276">
        <f t="shared" si="37"/>
        <v>0.49718096501131609</v>
      </c>
    </row>
    <row r="277" spans="1:19" x14ac:dyDescent="0.3">
      <c r="A277" t="s">
        <v>303</v>
      </c>
      <c r="B277">
        <v>4022.4453125</v>
      </c>
      <c r="C277">
        <v>4029.3701172000001</v>
      </c>
      <c r="D277">
        <v>4021.3244629000001</v>
      </c>
      <c r="E277">
        <v>3926.6726073999998</v>
      </c>
      <c r="F277">
        <v>4029.3701172000001</v>
      </c>
      <c r="G277">
        <v>4063.5600586</v>
      </c>
      <c r="H277">
        <v>4110.0297852000003</v>
      </c>
      <c r="I277">
        <v>4073.2099609000002</v>
      </c>
      <c r="J277">
        <v>4068.5297851999999</v>
      </c>
      <c r="L277" t="str">
        <f t="shared" si="31"/>
        <v>12OCT2023:12:00:00</v>
      </c>
      <c r="M277">
        <v>13</v>
      </c>
      <c r="N277">
        <f t="shared" si="32"/>
        <v>6.9248047000000952</v>
      </c>
      <c r="O277" t="str">
        <f t="shared" si="33"/>
        <v/>
      </c>
      <c r="P277">
        <f t="shared" si="34"/>
        <v>6.9248047000000952</v>
      </c>
      <c r="Q277" t="str">
        <f t="shared" si="35"/>
        <v/>
      </c>
      <c r="R277">
        <f t="shared" si="36"/>
        <v>1</v>
      </c>
      <c r="S277">
        <f t="shared" si="37"/>
        <v>0.17215410433252709</v>
      </c>
    </row>
    <row r="278" spans="1:19" x14ac:dyDescent="0.3">
      <c r="A278" t="s">
        <v>304</v>
      </c>
      <c r="B278">
        <v>4326.7558594000002</v>
      </c>
      <c r="C278">
        <v>4265.2299805000002</v>
      </c>
      <c r="D278">
        <v>4217.6469727000003</v>
      </c>
      <c r="E278">
        <v>4118.3237305000002</v>
      </c>
      <c r="F278">
        <v>4265.2299805000002</v>
      </c>
      <c r="G278">
        <v>4306.7797852000003</v>
      </c>
      <c r="H278">
        <v>4374.7700194999998</v>
      </c>
      <c r="I278">
        <v>4272.8100586</v>
      </c>
      <c r="J278">
        <v>4295.0048827999999</v>
      </c>
      <c r="L278" t="str">
        <f t="shared" si="31"/>
        <v>12OCT2023:13:00:00</v>
      </c>
      <c r="M278">
        <v>14</v>
      </c>
      <c r="N278">
        <f t="shared" si="32"/>
        <v>-61.525878899999952</v>
      </c>
      <c r="O278">
        <f t="shared" si="33"/>
        <v>-61.525878899999952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1.4219863773069892</v>
      </c>
    </row>
    <row r="279" spans="1:19" x14ac:dyDescent="0.3">
      <c r="A279" t="s">
        <v>305</v>
      </c>
      <c r="B279">
        <v>4639.0161133000001</v>
      </c>
      <c r="C279">
        <v>4490.5400391000003</v>
      </c>
      <c r="D279">
        <v>4320.7885741999999</v>
      </c>
      <c r="E279">
        <v>4197.4101563000004</v>
      </c>
      <c r="F279">
        <v>4490.5400391000003</v>
      </c>
      <c r="G279">
        <v>4542.3798827999999</v>
      </c>
      <c r="H279">
        <v>4625.2299805000002</v>
      </c>
      <c r="I279">
        <v>4469.1899414</v>
      </c>
      <c r="J279">
        <v>4495.7758789</v>
      </c>
      <c r="L279" t="str">
        <f t="shared" si="31"/>
        <v>12OCT2023:14:00:00</v>
      </c>
      <c r="M279">
        <v>15</v>
      </c>
      <c r="N279">
        <f t="shared" si="32"/>
        <v>-148.47607419999986</v>
      </c>
      <c r="O279">
        <f t="shared" si="33"/>
        <v>-148.47607419999986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3.2005940607604457</v>
      </c>
    </row>
    <row r="280" spans="1:19" x14ac:dyDescent="0.3">
      <c r="A280" t="s">
        <v>306</v>
      </c>
      <c r="B280">
        <v>4862.0258789</v>
      </c>
      <c r="C280">
        <v>4677.1801758000001</v>
      </c>
      <c r="D280">
        <v>4432.578125</v>
      </c>
      <c r="E280">
        <v>4287.2734375</v>
      </c>
      <c r="F280">
        <v>4677.1801758000001</v>
      </c>
      <c r="G280">
        <v>4736.2099608999997</v>
      </c>
      <c r="H280">
        <v>4815.5800780999998</v>
      </c>
      <c r="I280">
        <v>4634.7299805000002</v>
      </c>
      <c r="J280">
        <v>4662.9477539</v>
      </c>
      <c r="L280" t="str">
        <f t="shared" si="31"/>
        <v>12OCT2023:15:00:00</v>
      </c>
      <c r="M280">
        <v>16</v>
      </c>
      <c r="N280">
        <f t="shared" si="32"/>
        <v>-184.84570309999981</v>
      </c>
      <c r="O280">
        <f t="shared" si="33"/>
        <v>-184.84570309999981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3.8018247476259805</v>
      </c>
    </row>
    <row r="281" spans="1:19" x14ac:dyDescent="0.3">
      <c r="A281" t="s">
        <v>307</v>
      </c>
      <c r="B281">
        <v>5030.7099608999997</v>
      </c>
      <c r="C281">
        <v>4812.6801758000001</v>
      </c>
      <c r="D281">
        <v>4569.9707030999998</v>
      </c>
      <c r="E281">
        <v>4402.3398438000004</v>
      </c>
      <c r="F281">
        <v>4812.6801758000001</v>
      </c>
      <c r="G281">
        <v>4871.9301758000001</v>
      </c>
      <c r="H281">
        <v>4935.7402344000002</v>
      </c>
      <c r="I281">
        <v>4734.1899414</v>
      </c>
      <c r="J281">
        <v>4783.4345702999999</v>
      </c>
      <c r="L281" t="str">
        <f t="shared" si="31"/>
        <v>12OCT2023:16:00:00</v>
      </c>
      <c r="M281">
        <v>17</v>
      </c>
      <c r="N281">
        <f t="shared" si="32"/>
        <v>-218.02978509999957</v>
      </c>
      <c r="O281">
        <f t="shared" si="33"/>
        <v>-218.02978509999957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4.3339764525203082</v>
      </c>
    </row>
    <row r="282" spans="1:19" x14ac:dyDescent="0.3">
      <c r="A282" t="s">
        <v>308</v>
      </c>
      <c r="B282">
        <v>5145.3125</v>
      </c>
      <c r="C282">
        <v>4868.4199219000002</v>
      </c>
      <c r="D282">
        <v>4704.7353516000003</v>
      </c>
      <c r="E282">
        <v>4561.0498047000001</v>
      </c>
      <c r="F282">
        <v>4868.4199219000002</v>
      </c>
      <c r="G282">
        <v>4936.8798827999999</v>
      </c>
      <c r="H282">
        <v>4965.3701172000001</v>
      </c>
      <c r="I282">
        <v>4773.8701172000001</v>
      </c>
      <c r="J282">
        <v>4843.2490233999997</v>
      </c>
      <c r="L282" t="str">
        <f t="shared" si="31"/>
        <v>12OCT2023:17:00:00</v>
      </c>
      <c r="M282">
        <v>18</v>
      </c>
      <c r="N282">
        <f t="shared" si="32"/>
        <v>-276.89257809999981</v>
      </c>
      <c r="O282">
        <f t="shared" si="33"/>
        <v>-276.89257809999981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5.3814530818098962</v>
      </c>
    </row>
    <row r="283" spans="1:19" x14ac:dyDescent="0.3">
      <c r="A283" t="s">
        <v>309</v>
      </c>
      <c r="B283">
        <v>5162.1108397999997</v>
      </c>
      <c r="C283">
        <v>4832.4599608999997</v>
      </c>
      <c r="D283">
        <v>4706.3159180000002</v>
      </c>
      <c r="E283">
        <v>4583.0883789</v>
      </c>
      <c r="F283">
        <v>4832.4599608999997</v>
      </c>
      <c r="G283">
        <v>4904.3500977000003</v>
      </c>
      <c r="H283">
        <v>4896.4799805000002</v>
      </c>
      <c r="I283">
        <v>4732.9399414</v>
      </c>
      <c r="J283">
        <v>4803.7705077999999</v>
      </c>
      <c r="L283" t="str">
        <f t="shared" si="31"/>
        <v>12OCT2023:18:00:00</v>
      </c>
      <c r="M283">
        <v>19</v>
      </c>
      <c r="N283">
        <f t="shared" si="32"/>
        <v>-329.65087889999995</v>
      </c>
      <c r="O283">
        <f t="shared" si="33"/>
        <v>-329.65087889999995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6.3859705676674681</v>
      </c>
    </row>
    <row r="284" spans="1:19" x14ac:dyDescent="0.3">
      <c r="A284" t="s">
        <v>310</v>
      </c>
      <c r="B284">
        <v>5024.1040039</v>
      </c>
      <c r="C284">
        <v>4667.0400391000003</v>
      </c>
      <c r="D284">
        <v>4663.3930664</v>
      </c>
      <c r="E284">
        <v>4564.3847655999998</v>
      </c>
      <c r="F284">
        <v>4667.0400391000003</v>
      </c>
      <c r="G284">
        <v>4740</v>
      </c>
      <c r="H284">
        <v>4706.5400391000003</v>
      </c>
      <c r="I284">
        <v>4581.6699219000002</v>
      </c>
      <c r="J284">
        <v>4659.8457030999998</v>
      </c>
      <c r="L284" t="str">
        <f t="shared" si="31"/>
        <v>12OCT2023:19:00:00</v>
      </c>
      <c r="M284">
        <v>20</v>
      </c>
      <c r="N284">
        <f t="shared" si="32"/>
        <v>-357.06396479999967</v>
      </c>
      <c r="O284">
        <f t="shared" si="33"/>
        <v>-357.06396479999967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7.1070177791468083</v>
      </c>
    </row>
    <row r="285" spans="1:19" x14ac:dyDescent="0.3">
      <c r="A285" t="s">
        <v>311</v>
      </c>
      <c r="B285">
        <v>4848.1743164</v>
      </c>
      <c r="C285">
        <v>4582.7900391000003</v>
      </c>
      <c r="D285">
        <v>4688.9526366999999</v>
      </c>
      <c r="E285">
        <v>4594.1826172000001</v>
      </c>
      <c r="F285">
        <v>4582.7900391000003</v>
      </c>
      <c r="G285">
        <v>4644.8198241999999</v>
      </c>
      <c r="H285">
        <v>4589.6000977000003</v>
      </c>
      <c r="I285">
        <v>4519.9301758000001</v>
      </c>
      <c r="J285">
        <v>4593.4106444999998</v>
      </c>
      <c r="L285" t="str">
        <f t="shared" si="31"/>
        <v>12OCT2023:20:00:00</v>
      </c>
      <c r="M285">
        <v>21</v>
      </c>
      <c r="N285">
        <f t="shared" si="32"/>
        <v>-265.38427729999967</v>
      </c>
      <c r="O285">
        <f t="shared" si="33"/>
        <v>-265.38427729999967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5.4739013075969627</v>
      </c>
    </row>
    <row r="286" spans="1:19" x14ac:dyDescent="0.3">
      <c r="A286" t="s">
        <v>312</v>
      </c>
      <c r="B286">
        <v>4655.9306641000003</v>
      </c>
      <c r="C286">
        <v>4474.2700194999998</v>
      </c>
      <c r="D286">
        <v>4622.5864258000001</v>
      </c>
      <c r="E286">
        <v>4533.7519530999998</v>
      </c>
      <c r="F286">
        <v>4474.2700194999998</v>
      </c>
      <c r="G286">
        <v>4533.2299805000002</v>
      </c>
      <c r="H286">
        <v>4465.3999022999997</v>
      </c>
      <c r="I286">
        <v>4432.5498047000001</v>
      </c>
      <c r="J286">
        <v>4494.6523438000004</v>
      </c>
      <c r="L286" t="str">
        <f t="shared" si="31"/>
        <v>12OCT2023:21:00:00</v>
      </c>
      <c r="M286">
        <v>22</v>
      </c>
      <c r="N286">
        <f t="shared" si="32"/>
        <v>-181.66064460000052</v>
      </c>
      <c r="O286">
        <f t="shared" si="33"/>
        <v>-181.66064460000052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3.9017042500377492</v>
      </c>
    </row>
    <row r="287" spans="1:19" x14ac:dyDescent="0.3">
      <c r="A287" t="s">
        <v>313</v>
      </c>
      <c r="B287">
        <v>4478.3959961</v>
      </c>
      <c r="C287">
        <v>4295.4399414</v>
      </c>
      <c r="D287">
        <v>4448.5361327999999</v>
      </c>
      <c r="E287">
        <v>4361.5209961</v>
      </c>
      <c r="F287">
        <v>4295.4399414</v>
      </c>
      <c r="G287">
        <v>4345.2900391000003</v>
      </c>
      <c r="H287">
        <v>4263</v>
      </c>
      <c r="I287">
        <v>4268.8398438000004</v>
      </c>
      <c r="J287">
        <v>4313.3320313000004</v>
      </c>
      <c r="L287" t="str">
        <f t="shared" si="31"/>
        <v>12OCT2023:22:00:00</v>
      </c>
      <c r="M287">
        <v>23</v>
      </c>
      <c r="N287">
        <f t="shared" si="32"/>
        <v>-182.9560547000001</v>
      </c>
      <c r="O287">
        <f t="shared" si="33"/>
        <v>-182.9560547000001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4.085303194700221</v>
      </c>
    </row>
    <row r="288" spans="1:19" x14ac:dyDescent="0.3">
      <c r="A288" t="s">
        <v>314</v>
      </c>
      <c r="B288">
        <v>4180.3564452999999</v>
      </c>
      <c r="C288">
        <v>4040.8999023000001</v>
      </c>
      <c r="D288">
        <v>4192.9775391000003</v>
      </c>
      <c r="E288">
        <v>4111.6420897999997</v>
      </c>
      <c r="F288">
        <v>4040.8999023000001</v>
      </c>
      <c r="G288">
        <v>4092.1499023000001</v>
      </c>
      <c r="H288">
        <v>4027.5900879000001</v>
      </c>
      <c r="I288">
        <v>4063.6398926000002</v>
      </c>
      <c r="J288">
        <v>4079.2697754000001</v>
      </c>
      <c r="L288" t="str">
        <f t="shared" si="31"/>
        <v>12OCT2023:23:00:00</v>
      </c>
      <c r="M288">
        <v>24</v>
      </c>
      <c r="N288">
        <f t="shared" si="32"/>
        <v>-139.45654299999978</v>
      </c>
      <c r="O288">
        <f t="shared" si="33"/>
        <v>-139.45654299999978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3.3359964592682432</v>
      </c>
    </row>
    <row r="289" spans="1:19" x14ac:dyDescent="0.3">
      <c r="A289" t="s">
        <v>315</v>
      </c>
      <c r="B289">
        <v>3843.8596191000001</v>
      </c>
      <c r="C289">
        <v>3794.7099609000002</v>
      </c>
      <c r="D289">
        <v>3872.0112304999998</v>
      </c>
      <c r="E289">
        <v>3789.3649902000002</v>
      </c>
      <c r="F289">
        <v>3794.7099609000002</v>
      </c>
      <c r="G289">
        <v>3853.1799316000001</v>
      </c>
      <c r="H289">
        <v>3802.6000976999999</v>
      </c>
      <c r="I289">
        <v>3863.0100097999998</v>
      </c>
      <c r="J289">
        <v>3838.8742676000002</v>
      </c>
      <c r="L289" t="str">
        <f t="shared" si="31"/>
        <v>13OCT2023:00:00:00</v>
      </c>
      <c r="M289">
        <v>1</v>
      </c>
      <c r="N289">
        <f t="shared" si="32"/>
        <v>-49.149658199999976</v>
      </c>
      <c r="O289">
        <f t="shared" si="33"/>
        <v>-49.149658199999976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1.2786538289738025</v>
      </c>
    </row>
    <row r="290" spans="1:19" x14ac:dyDescent="0.3">
      <c r="A290" t="s">
        <v>316</v>
      </c>
      <c r="B290">
        <v>3644.1411133000001</v>
      </c>
      <c r="C290">
        <v>3634.8701172000001</v>
      </c>
      <c r="D290">
        <v>3671.4223633000001</v>
      </c>
      <c r="E290">
        <v>3599.2954101999999</v>
      </c>
      <c r="F290">
        <v>3599.6000976999999</v>
      </c>
      <c r="G290">
        <v>3634.8701172000001</v>
      </c>
      <c r="H290">
        <v>3622.2199707</v>
      </c>
      <c r="I290">
        <v>3711.1398926000002</v>
      </c>
      <c r="J290">
        <v>3657.7395019999999</v>
      </c>
      <c r="L290" t="str">
        <f t="shared" si="31"/>
        <v>13OCT2023:01:00:00</v>
      </c>
      <c r="M290">
        <v>2</v>
      </c>
      <c r="N290">
        <f t="shared" si="32"/>
        <v>-9.2709961000000476</v>
      </c>
      <c r="O290">
        <f t="shared" si="33"/>
        <v>-9.2709961000000476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0.25440826279102496</v>
      </c>
    </row>
    <row r="291" spans="1:19" x14ac:dyDescent="0.3">
      <c r="A291" t="s">
        <v>317</v>
      </c>
      <c r="B291">
        <v>3482.1318359000002</v>
      </c>
      <c r="C291">
        <v>3465.9499512000002</v>
      </c>
      <c r="D291">
        <v>3513.3352051000002</v>
      </c>
      <c r="E291">
        <v>3464.3022461</v>
      </c>
      <c r="F291">
        <v>3427.6899414</v>
      </c>
      <c r="G291">
        <v>3465.9499512000002</v>
      </c>
      <c r="H291">
        <v>3469.7199707</v>
      </c>
      <c r="I291">
        <v>3560.1298827999999</v>
      </c>
      <c r="J291">
        <v>3500.9860840000001</v>
      </c>
      <c r="L291" t="str">
        <f t="shared" si="31"/>
        <v>13OCT2023:02:00:00</v>
      </c>
      <c r="M291">
        <v>3</v>
      </c>
      <c r="N291">
        <f t="shared" si="32"/>
        <v>-16.181884699999955</v>
      </c>
      <c r="O291">
        <f t="shared" si="33"/>
        <v>-16.181884699999955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0.46471200582264993</v>
      </c>
    </row>
    <row r="292" spans="1:19" x14ac:dyDescent="0.3">
      <c r="A292" t="s">
        <v>318</v>
      </c>
      <c r="B292">
        <v>3464.9731445000002</v>
      </c>
      <c r="C292">
        <v>3343.9299316000001</v>
      </c>
      <c r="D292">
        <v>3381.3889159999999</v>
      </c>
      <c r="E292">
        <v>3337.3911133000001</v>
      </c>
      <c r="F292">
        <v>3308.7099609000002</v>
      </c>
      <c r="G292">
        <v>3343.9299316000001</v>
      </c>
      <c r="H292">
        <v>3363</v>
      </c>
      <c r="I292">
        <v>3448.6699219000002</v>
      </c>
      <c r="J292">
        <v>3385.0429687999999</v>
      </c>
      <c r="L292" t="str">
        <f t="shared" ref="L292" si="38">A292</f>
        <v>13OCT2023:03:00:00</v>
      </c>
      <c r="M292">
        <v>4</v>
      </c>
      <c r="N292">
        <f t="shared" ref="N292" si="39">C292-B292</f>
        <v>-121.04321290000007</v>
      </c>
      <c r="O292">
        <f t="shared" si="33"/>
        <v>-121.04321290000007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3.4933376927360502</v>
      </c>
    </row>
    <row r="293" spans="1:19" x14ac:dyDescent="0.3">
      <c r="A293" t="s">
        <v>319</v>
      </c>
      <c r="B293">
        <v>3419.4121094000002</v>
      </c>
      <c r="C293">
        <v>3271.3400879000001</v>
      </c>
      <c r="D293">
        <v>3313.453125</v>
      </c>
      <c r="E293">
        <v>3277.546875</v>
      </c>
      <c r="F293">
        <v>3240.9899902000002</v>
      </c>
      <c r="G293">
        <v>3271.3400879000001</v>
      </c>
      <c r="H293">
        <v>3281.3601073999998</v>
      </c>
      <c r="I293">
        <v>3363.1101073999998</v>
      </c>
      <c r="J293">
        <v>3307.2646484000002</v>
      </c>
      <c r="L293" t="str">
        <f t="shared" si="31"/>
        <v>13OCT2023:04:00:00</v>
      </c>
      <c r="M293">
        <v>5</v>
      </c>
      <c r="N293">
        <f t="shared" si="32"/>
        <v>-148.07202150000012</v>
      </c>
      <c r="O293">
        <f t="shared" si="33"/>
        <v>-148.07202150000012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4.3303356472578596</v>
      </c>
    </row>
    <row r="294" spans="1:19" x14ac:dyDescent="0.3">
      <c r="A294" t="s">
        <v>320</v>
      </c>
      <c r="B294">
        <v>3392.2409668</v>
      </c>
      <c r="C294">
        <v>3249.4599609000002</v>
      </c>
      <c r="D294">
        <v>3322.8181152000002</v>
      </c>
      <c r="E294">
        <v>3282.7185058999999</v>
      </c>
      <c r="F294">
        <v>3222.8400879000001</v>
      </c>
      <c r="G294">
        <v>3249.4599609000002</v>
      </c>
      <c r="H294">
        <v>3250.3898926000002</v>
      </c>
      <c r="I294">
        <v>3333.9599609000002</v>
      </c>
      <c r="J294">
        <v>3287.0986327999999</v>
      </c>
      <c r="L294" t="str">
        <f t="shared" si="31"/>
        <v>13OCT2023:05:00:00</v>
      </c>
      <c r="M294">
        <v>6</v>
      </c>
      <c r="N294">
        <f t="shared" si="32"/>
        <v>-142.78100589999985</v>
      </c>
      <c r="O294">
        <f t="shared" si="33"/>
        <v>-142.78100589999985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4.2090466832221933</v>
      </c>
    </row>
    <row r="295" spans="1:19" x14ac:dyDescent="0.3">
      <c r="A295" t="s">
        <v>321</v>
      </c>
      <c r="B295">
        <v>3497.0112304999998</v>
      </c>
      <c r="C295">
        <v>3327.1999512000002</v>
      </c>
      <c r="D295">
        <v>3390.4003905999998</v>
      </c>
      <c r="E295">
        <v>3359.8786620999999</v>
      </c>
      <c r="F295">
        <v>3303.5</v>
      </c>
      <c r="G295">
        <v>3327.1999512000002</v>
      </c>
      <c r="H295">
        <v>3325.5200195000002</v>
      </c>
      <c r="I295">
        <v>3406.8701172000001</v>
      </c>
      <c r="J295">
        <v>3360.8671875</v>
      </c>
      <c r="L295" t="str">
        <f t="shared" si="31"/>
        <v>13OCT2023:06:00:00</v>
      </c>
      <c r="M295">
        <v>7</v>
      </c>
      <c r="N295">
        <f t="shared" si="32"/>
        <v>-169.81127929999957</v>
      </c>
      <c r="O295">
        <f t="shared" si="33"/>
        <v>-169.81127929999957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4.855897453772835</v>
      </c>
    </row>
    <row r="296" spans="1:19" x14ac:dyDescent="0.3">
      <c r="A296" t="s">
        <v>322</v>
      </c>
      <c r="B296">
        <v>3687.2592773000001</v>
      </c>
      <c r="C296">
        <v>3541.3300780999998</v>
      </c>
      <c r="D296">
        <v>3604.9453125</v>
      </c>
      <c r="E296">
        <v>3570.1044922000001</v>
      </c>
      <c r="F296">
        <v>3516.4899902000002</v>
      </c>
      <c r="G296">
        <v>3541.3300780999998</v>
      </c>
      <c r="H296">
        <v>3536.4699707</v>
      </c>
      <c r="I296">
        <v>3619.6298827999999</v>
      </c>
      <c r="J296">
        <v>3573.6010741999999</v>
      </c>
      <c r="L296" t="str">
        <f t="shared" si="31"/>
        <v>13OCT2023:07:00:00</v>
      </c>
      <c r="M296">
        <v>8</v>
      </c>
      <c r="N296">
        <f t="shared" si="32"/>
        <v>-145.92919920000031</v>
      </c>
      <c r="O296">
        <f t="shared" si="33"/>
        <v>-145.92919920000031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3.9576603711702409</v>
      </c>
    </row>
    <row r="297" spans="1:19" x14ac:dyDescent="0.3">
      <c r="A297" t="s">
        <v>323</v>
      </c>
      <c r="B297">
        <v>3604.7221679999998</v>
      </c>
      <c r="C297">
        <v>3630.7399902000002</v>
      </c>
      <c r="D297">
        <v>3710.2998047000001</v>
      </c>
      <c r="E297">
        <v>3687.7128905999998</v>
      </c>
      <c r="F297">
        <v>3607.9299316000001</v>
      </c>
      <c r="G297">
        <v>3630.7399902000002</v>
      </c>
      <c r="H297">
        <v>3622.3100586</v>
      </c>
      <c r="I297">
        <v>3704.7600097999998</v>
      </c>
      <c r="J297">
        <v>3664.0483398000001</v>
      </c>
      <c r="L297" t="str">
        <f t="shared" si="31"/>
        <v>13OCT2023:08:00:00</v>
      </c>
      <c r="M297">
        <v>9</v>
      </c>
      <c r="N297">
        <f t="shared" si="32"/>
        <v>26.01782220000041</v>
      </c>
      <c r="O297" t="str">
        <f t="shared" si="33"/>
        <v/>
      </c>
      <c r="P297">
        <f t="shared" si="34"/>
        <v>26.01782220000041</v>
      </c>
      <c r="Q297" t="str">
        <f t="shared" si="35"/>
        <v/>
      </c>
      <c r="R297">
        <f t="shared" si="36"/>
        <v>1</v>
      </c>
      <c r="S297">
        <f t="shared" si="37"/>
        <v>0.72177052730906643</v>
      </c>
    </row>
    <row r="298" spans="1:19" x14ac:dyDescent="0.3">
      <c r="A298" t="s">
        <v>324</v>
      </c>
      <c r="B298">
        <v>3697.8542480000001</v>
      </c>
      <c r="C298">
        <v>3682.4199219000002</v>
      </c>
      <c r="D298">
        <v>3759.8164062999999</v>
      </c>
      <c r="E298">
        <v>3712.0488280999998</v>
      </c>
      <c r="F298">
        <v>3659.3601073999998</v>
      </c>
      <c r="G298">
        <v>3682.4199219000002</v>
      </c>
      <c r="H298">
        <v>3684.0800780999998</v>
      </c>
      <c r="I298">
        <v>3764.2700195000002</v>
      </c>
      <c r="J298">
        <v>3720.6464844000002</v>
      </c>
      <c r="L298" t="str">
        <f t="shared" si="31"/>
        <v>13OCT2023:09:00:00</v>
      </c>
      <c r="M298">
        <v>10</v>
      </c>
      <c r="N298">
        <f t="shared" si="32"/>
        <v>-15.434326099999907</v>
      </c>
      <c r="O298">
        <f t="shared" si="33"/>
        <v>-15.434326099999907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0.41738600455514513</v>
      </c>
    </row>
    <row r="299" spans="1:19" x14ac:dyDescent="0.3">
      <c r="A299" t="s">
        <v>325</v>
      </c>
      <c r="B299">
        <v>3922.6357422000001</v>
      </c>
      <c r="C299">
        <v>3904.2900390999998</v>
      </c>
      <c r="D299">
        <v>3952.5939941000001</v>
      </c>
      <c r="E299">
        <v>3916.4812012000002</v>
      </c>
      <c r="F299">
        <v>3877.6201172000001</v>
      </c>
      <c r="G299">
        <v>3904.2900390999998</v>
      </c>
      <c r="H299">
        <v>3936.6398926000002</v>
      </c>
      <c r="I299">
        <v>4020.1699219000002</v>
      </c>
      <c r="J299">
        <v>3955.7526855000001</v>
      </c>
      <c r="L299" t="str">
        <f t="shared" si="31"/>
        <v>13OCT2023:10:00:00</v>
      </c>
      <c r="M299">
        <v>11</v>
      </c>
      <c r="N299">
        <f t="shared" si="32"/>
        <v>-18.345703100000264</v>
      </c>
      <c r="O299">
        <f t="shared" si="33"/>
        <v>-18.345703100000264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0.46768816443076416</v>
      </c>
    </row>
    <row r="300" spans="1:19" x14ac:dyDescent="0.3">
      <c r="A300" t="s">
        <v>326</v>
      </c>
      <c r="B300">
        <v>4180.6445313000004</v>
      </c>
      <c r="C300">
        <v>4188.8500977000003</v>
      </c>
      <c r="D300">
        <v>4171.6860352000003</v>
      </c>
      <c r="E300">
        <v>4096.0698241999999</v>
      </c>
      <c r="F300">
        <v>4162.2900391000003</v>
      </c>
      <c r="G300">
        <v>4188.8500977000003</v>
      </c>
      <c r="H300">
        <v>4236.25</v>
      </c>
      <c r="I300">
        <v>4308.7597655999998</v>
      </c>
      <c r="J300">
        <v>4232.9541016000003</v>
      </c>
      <c r="L300" t="str">
        <f t="shared" si="31"/>
        <v>13OCT2023:11:00:00</v>
      </c>
      <c r="M300">
        <v>12</v>
      </c>
      <c r="N300">
        <f t="shared" si="32"/>
        <v>8.2055663999999524</v>
      </c>
      <c r="O300" t="str">
        <f t="shared" si="33"/>
        <v/>
      </c>
      <c r="P300">
        <f t="shared" si="34"/>
        <v>8.2055663999999524</v>
      </c>
      <c r="Q300" t="str">
        <f t="shared" si="35"/>
        <v/>
      </c>
      <c r="R300">
        <f t="shared" si="36"/>
        <v>1</v>
      </c>
      <c r="S300">
        <f t="shared" si="37"/>
        <v>0.19627515179934168</v>
      </c>
    </row>
    <row r="301" spans="1:19" x14ac:dyDescent="0.3">
      <c r="A301" t="s">
        <v>327</v>
      </c>
      <c r="B301">
        <v>4498.8076172000001</v>
      </c>
      <c r="C301">
        <v>4489.25</v>
      </c>
      <c r="D301">
        <v>4429.6225586</v>
      </c>
      <c r="E301">
        <v>4341.3842772999997</v>
      </c>
      <c r="F301">
        <v>4473.1201172000001</v>
      </c>
      <c r="G301">
        <v>4489.25</v>
      </c>
      <c r="H301">
        <v>4545</v>
      </c>
      <c r="I301">
        <v>4589.2998047000001</v>
      </c>
      <c r="J301">
        <v>4522.4516602000003</v>
      </c>
      <c r="L301" t="str">
        <f t="shared" si="31"/>
        <v>13OCT2023:12:00:00</v>
      </c>
      <c r="M301">
        <v>13</v>
      </c>
      <c r="N301">
        <f t="shared" si="32"/>
        <v>-9.5576172000000952</v>
      </c>
      <c r="O301">
        <f t="shared" si="33"/>
        <v>-9.5576172000000952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0.21244778646366375</v>
      </c>
    </row>
    <row r="302" spans="1:19" x14ac:dyDescent="0.3">
      <c r="A302" t="s">
        <v>328</v>
      </c>
      <c r="B302">
        <v>4803.7285155999998</v>
      </c>
      <c r="C302">
        <v>4766.3100586</v>
      </c>
      <c r="D302">
        <v>4684.8994141000003</v>
      </c>
      <c r="E302">
        <v>4614.9731444999998</v>
      </c>
      <c r="F302">
        <v>4751.3100586</v>
      </c>
      <c r="G302">
        <v>4766.3100586</v>
      </c>
      <c r="H302">
        <v>4827.1201172000001</v>
      </c>
      <c r="I302">
        <v>4859.25</v>
      </c>
      <c r="J302">
        <v>4794.6528319999998</v>
      </c>
      <c r="L302" t="str">
        <f t="shared" si="31"/>
        <v>13OCT2023:13:00:00</v>
      </c>
      <c r="M302">
        <v>14</v>
      </c>
      <c r="N302">
        <f t="shared" si="32"/>
        <v>-37.418456999999762</v>
      </c>
      <c r="O302">
        <f t="shared" si="33"/>
        <v>-37.418456999999762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0.7789461223398485</v>
      </c>
    </row>
    <row r="303" spans="1:19" x14ac:dyDescent="0.3">
      <c r="A303" t="s">
        <v>329</v>
      </c>
      <c r="B303">
        <v>5118.4033202999999</v>
      </c>
      <c r="C303">
        <v>5031.7299805000002</v>
      </c>
      <c r="D303">
        <v>4846.9853516000003</v>
      </c>
      <c r="E303">
        <v>4861.4633789</v>
      </c>
      <c r="F303">
        <v>5023.2998047000001</v>
      </c>
      <c r="G303">
        <v>5031.7299805000002</v>
      </c>
      <c r="H303">
        <v>5091.0297852000003</v>
      </c>
      <c r="I303">
        <v>5122.5400391000003</v>
      </c>
      <c r="J303">
        <v>5038.9711914</v>
      </c>
      <c r="L303" t="str">
        <f t="shared" si="31"/>
        <v>13OCT2023:14:00:00</v>
      </c>
      <c r="M303">
        <v>15</v>
      </c>
      <c r="N303">
        <f t="shared" si="32"/>
        <v>-86.673339799999667</v>
      </c>
      <c r="O303">
        <f t="shared" si="33"/>
        <v>-86.673339799999667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1.6933667469354403</v>
      </c>
    </row>
    <row r="304" spans="1:19" x14ac:dyDescent="0.3">
      <c r="A304" t="s">
        <v>330</v>
      </c>
      <c r="B304">
        <v>5282.1875</v>
      </c>
      <c r="C304">
        <v>5225.3901366999999</v>
      </c>
      <c r="D304">
        <v>5035.8398438000004</v>
      </c>
      <c r="E304">
        <v>4987.2934569999998</v>
      </c>
      <c r="F304">
        <v>5210.1000977000003</v>
      </c>
      <c r="G304">
        <v>5225.3901366999999</v>
      </c>
      <c r="H304">
        <v>5272.5297852000003</v>
      </c>
      <c r="I304">
        <v>5302.2202147999997</v>
      </c>
      <c r="J304">
        <v>5223.1420897999997</v>
      </c>
      <c r="L304" t="str">
        <f t="shared" si="31"/>
        <v>13OCT2023:15:00:00</v>
      </c>
      <c r="M304">
        <v>16</v>
      </c>
      <c r="N304">
        <f t="shared" si="32"/>
        <v>-56.797363300000143</v>
      </c>
      <c r="O304">
        <f t="shared" si="33"/>
        <v>-56.797363300000143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1.075262157960128</v>
      </c>
    </row>
    <row r="305" spans="1:19" x14ac:dyDescent="0.3">
      <c r="A305" t="s">
        <v>331</v>
      </c>
      <c r="B305">
        <v>5399.1162108999997</v>
      </c>
      <c r="C305">
        <v>5372.1499022999997</v>
      </c>
      <c r="D305">
        <v>5231.2270508000001</v>
      </c>
      <c r="E305">
        <v>5200.8100586</v>
      </c>
      <c r="F305">
        <v>5354.4399414</v>
      </c>
      <c r="G305">
        <v>5372.1499022999997</v>
      </c>
      <c r="H305">
        <v>5392.2402344000002</v>
      </c>
      <c r="I305">
        <v>5440.2998047000001</v>
      </c>
      <c r="J305">
        <v>5368.6665039</v>
      </c>
      <c r="L305" t="str">
        <f t="shared" si="31"/>
        <v>13OCT2023:16:00:00</v>
      </c>
      <c r="M305">
        <v>17</v>
      </c>
      <c r="N305">
        <f t="shared" si="32"/>
        <v>-26.966308600000048</v>
      </c>
      <c r="O305">
        <f t="shared" si="33"/>
        <v>-26.966308600000048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0.49945782877499734</v>
      </c>
    </row>
    <row r="306" spans="1:19" x14ac:dyDescent="0.3">
      <c r="A306" t="s">
        <v>332</v>
      </c>
      <c r="B306">
        <v>5466.4975586</v>
      </c>
      <c r="C306">
        <v>5419.3598633000001</v>
      </c>
      <c r="D306">
        <v>5295.8823241999999</v>
      </c>
      <c r="E306">
        <v>5286.6640625</v>
      </c>
      <c r="F306">
        <v>5402.2900391000003</v>
      </c>
      <c r="G306">
        <v>5419.3598633000001</v>
      </c>
      <c r="H306">
        <v>5417.6098633000001</v>
      </c>
      <c r="I306">
        <v>5486.1699219000002</v>
      </c>
      <c r="J306">
        <v>5412.4755858999997</v>
      </c>
      <c r="L306" t="str">
        <f t="shared" si="31"/>
        <v>13OCT2023:17:00:00</v>
      </c>
      <c r="M306">
        <v>18</v>
      </c>
      <c r="N306">
        <f t="shared" si="32"/>
        <v>-47.137695299999905</v>
      </c>
      <c r="O306">
        <f t="shared" si="33"/>
        <v>-47.137695299999905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0.86230158880876051</v>
      </c>
    </row>
    <row r="307" spans="1:19" x14ac:dyDescent="0.3">
      <c r="A307" t="s">
        <v>333</v>
      </c>
      <c r="B307">
        <v>5371.2109375</v>
      </c>
      <c r="C307">
        <v>5360.2299805000002</v>
      </c>
      <c r="D307">
        <v>5250.6005858999997</v>
      </c>
      <c r="E307">
        <v>5249.1069336</v>
      </c>
      <c r="F307">
        <v>5341.4799805000002</v>
      </c>
      <c r="G307">
        <v>5360.2299805000002</v>
      </c>
      <c r="H307">
        <v>5332.3300780999998</v>
      </c>
      <c r="I307">
        <v>5415.7299805000002</v>
      </c>
      <c r="J307">
        <v>5344.7094727000003</v>
      </c>
      <c r="L307" t="str">
        <f t="shared" si="31"/>
        <v>13OCT2023:18:00:00</v>
      </c>
      <c r="M307">
        <v>19</v>
      </c>
      <c r="N307">
        <f t="shared" si="32"/>
        <v>-10.980956999999762</v>
      </c>
      <c r="O307">
        <f t="shared" si="33"/>
        <v>-10.980956999999762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0.20444099343286615</v>
      </c>
    </row>
    <row r="308" spans="1:19" x14ac:dyDescent="0.3">
      <c r="A308" t="s">
        <v>334</v>
      </c>
      <c r="B308">
        <v>5157.3339844000002</v>
      </c>
      <c r="C308">
        <v>5136.8701172000001</v>
      </c>
      <c r="D308">
        <v>5088.6616211</v>
      </c>
      <c r="E308">
        <v>5156.2104491999999</v>
      </c>
      <c r="F308">
        <v>5115.3598633000001</v>
      </c>
      <c r="G308">
        <v>5136.8701172000001</v>
      </c>
      <c r="H308">
        <v>5095.6601563000004</v>
      </c>
      <c r="I308">
        <v>5180.7001952999999</v>
      </c>
      <c r="J308">
        <v>5125.8632813000004</v>
      </c>
      <c r="L308" t="str">
        <f t="shared" si="31"/>
        <v>13OCT2023:19:00:00</v>
      </c>
      <c r="M308">
        <v>20</v>
      </c>
      <c r="N308">
        <f t="shared" si="32"/>
        <v>-20.463867200000095</v>
      </c>
      <c r="O308">
        <f t="shared" si="33"/>
        <v>-20.463867200000095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0.39679158382799296</v>
      </c>
    </row>
    <row r="309" spans="1:19" x14ac:dyDescent="0.3">
      <c r="A309" t="s">
        <v>335</v>
      </c>
      <c r="B309">
        <v>4967.6030272999997</v>
      </c>
      <c r="C309">
        <v>4977.4399414</v>
      </c>
      <c r="D309">
        <v>5012.4887694999998</v>
      </c>
      <c r="E309">
        <v>5095.9155272999997</v>
      </c>
      <c r="F309">
        <v>4960.8100586</v>
      </c>
      <c r="G309">
        <v>4977.4399414</v>
      </c>
      <c r="H309">
        <v>4930.9399414</v>
      </c>
      <c r="I309">
        <v>5004.9301758000001</v>
      </c>
      <c r="J309">
        <v>4977.0839844000002</v>
      </c>
      <c r="L309" t="str">
        <f t="shared" si="31"/>
        <v>13OCT2023:20:00:00</v>
      </c>
      <c r="M309">
        <v>21</v>
      </c>
      <c r="N309">
        <f t="shared" si="32"/>
        <v>9.8369141000002855</v>
      </c>
      <c r="O309" t="str">
        <f t="shared" si="33"/>
        <v/>
      </c>
      <c r="P309">
        <f t="shared" si="34"/>
        <v>9.8369141000002855</v>
      </c>
      <c r="Q309" t="str">
        <f t="shared" si="35"/>
        <v/>
      </c>
      <c r="R309">
        <f t="shared" si="36"/>
        <v>1</v>
      </c>
      <c r="S309">
        <f t="shared" si="37"/>
        <v>0.19802134039174349</v>
      </c>
    </row>
    <row r="310" spans="1:19" x14ac:dyDescent="0.3">
      <c r="A310" t="s">
        <v>336</v>
      </c>
      <c r="B310">
        <v>4754.2338866999999</v>
      </c>
      <c r="C310">
        <v>4780.4199219000002</v>
      </c>
      <c r="D310">
        <v>4874.5854491999999</v>
      </c>
      <c r="E310">
        <v>4938.1953125</v>
      </c>
      <c r="F310">
        <v>4763.3100586</v>
      </c>
      <c r="G310">
        <v>4780.4199219000002</v>
      </c>
      <c r="H310">
        <v>4741.6801758000001</v>
      </c>
      <c r="I310">
        <v>4809.4501952999999</v>
      </c>
      <c r="J310">
        <v>4794.6293944999998</v>
      </c>
      <c r="L310" t="str">
        <f t="shared" si="31"/>
        <v>13OCT2023:21:00:00</v>
      </c>
      <c r="M310">
        <v>22</v>
      </c>
      <c r="N310">
        <f t="shared" si="32"/>
        <v>26.186035200000333</v>
      </c>
      <c r="O310" t="str">
        <f t="shared" si="33"/>
        <v/>
      </c>
      <c r="P310">
        <f t="shared" si="34"/>
        <v>26.186035200000333</v>
      </c>
      <c r="Q310" t="str">
        <f t="shared" si="35"/>
        <v/>
      </c>
      <c r="R310">
        <f t="shared" si="36"/>
        <v>1</v>
      </c>
      <c r="S310">
        <f t="shared" si="37"/>
        <v>0.55079400433487158</v>
      </c>
    </row>
    <row r="311" spans="1:19" x14ac:dyDescent="0.3">
      <c r="A311" t="s">
        <v>337</v>
      </c>
      <c r="B311">
        <v>4541.8481444999998</v>
      </c>
      <c r="C311">
        <v>4545.2099608999997</v>
      </c>
      <c r="D311">
        <v>4627.8500977000003</v>
      </c>
      <c r="E311">
        <v>4665.1513672000001</v>
      </c>
      <c r="F311">
        <v>4532.9199219000002</v>
      </c>
      <c r="G311">
        <v>4545.2099608999997</v>
      </c>
      <c r="H311">
        <v>4506.3798827999999</v>
      </c>
      <c r="I311">
        <v>4564.4902344000002</v>
      </c>
      <c r="J311">
        <v>4554.6445313000004</v>
      </c>
      <c r="L311" t="str">
        <f t="shared" si="31"/>
        <v>13OCT2023:22:00:00</v>
      </c>
      <c r="M311">
        <v>23</v>
      </c>
      <c r="N311">
        <f t="shared" si="32"/>
        <v>3.3618163999999524</v>
      </c>
      <c r="O311" t="str">
        <f t="shared" si="33"/>
        <v/>
      </c>
      <c r="P311">
        <f t="shared" si="34"/>
        <v>3.3618163999999524</v>
      </c>
      <c r="Q311" t="str">
        <f t="shared" si="35"/>
        <v/>
      </c>
      <c r="R311">
        <f t="shared" si="36"/>
        <v>1</v>
      </c>
      <c r="S311">
        <f t="shared" si="37"/>
        <v>7.4018687834620372E-2</v>
      </c>
    </row>
    <row r="312" spans="1:19" x14ac:dyDescent="0.3">
      <c r="A312" t="s">
        <v>338</v>
      </c>
      <c r="B312">
        <v>4327.7695313000004</v>
      </c>
      <c r="C312">
        <v>4273.5200194999998</v>
      </c>
      <c r="D312">
        <v>4399.4848633000001</v>
      </c>
      <c r="E312">
        <v>4488.1591797000001</v>
      </c>
      <c r="F312">
        <v>4260.4199219000002</v>
      </c>
      <c r="G312">
        <v>4273.5200194999998</v>
      </c>
      <c r="H312">
        <v>4254.3798827999999</v>
      </c>
      <c r="I312">
        <v>4301.2700194999998</v>
      </c>
      <c r="J312">
        <v>4299.9863280999998</v>
      </c>
      <c r="L312" t="str">
        <f t="shared" si="31"/>
        <v>13OCT2023:23:00:00</v>
      </c>
      <c r="M312">
        <v>24</v>
      </c>
      <c r="N312">
        <f t="shared" si="32"/>
        <v>-54.249511800000619</v>
      </c>
      <c r="O312">
        <f t="shared" si="33"/>
        <v>-54.249511800000619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1.2535212748194757</v>
      </c>
    </row>
    <row r="313" spans="1:19" x14ac:dyDescent="0.3">
      <c r="A313" t="s">
        <v>339</v>
      </c>
      <c r="B313">
        <v>4100.1831055000002</v>
      </c>
      <c r="C313">
        <v>4030.6699219000002</v>
      </c>
      <c r="D313">
        <v>4127.7749022999997</v>
      </c>
      <c r="E313">
        <v>4169.5219727000003</v>
      </c>
      <c r="F313">
        <v>4007.9099120999999</v>
      </c>
      <c r="G313">
        <v>4030.6699219000002</v>
      </c>
      <c r="H313">
        <v>4026.7600097999998</v>
      </c>
      <c r="I313">
        <v>4071.2299804999998</v>
      </c>
      <c r="J313">
        <v>4058.8100586</v>
      </c>
      <c r="L313" t="str">
        <f t="shared" si="31"/>
        <v>14OCT2023:00:00:00</v>
      </c>
      <c r="M313">
        <v>1</v>
      </c>
      <c r="N313">
        <f t="shared" si="32"/>
        <v>-69.513183600000048</v>
      </c>
      <c r="O313">
        <f t="shared" si="33"/>
        <v>-69.513183600000048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1.6953677875203867</v>
      </c>
    </row>
    <row r="314" spans="1:19" x14ac:dyDescent="0.3">
      <c r="A314" t="s">
        <v>340</v>
      </c>
      <c r="B314">
        <v>3886.5512695000002</v>
      </c>
      <c r="C314">
        <v>3698.7199707</v>
      </c>
      <c r="D314">
        <v>3867.3623047000001</v>
      </c>
      <c r="E314">
        <v>3860.6035155999998</v>
      </c>
      <c r="F314">
        <v>3746.4599609000002</v>
      </c>
      <c r="G314">
        <v>3730.7099609000002</v>
      </c>
      <c r="H314">
        <v>3698.7199707</v>
      </c>
      <c r="I314">
        <v>3894.5200195000002</v>
      </c>
      <c r="J314">
        <v>3799.1616211</v>
      </c>
      <c r="L314" t="str">
        <f t="shared" si="31"/>
        <v>14OCT2023:01:00:00</v>
      </c>
      <c r="M314">
        <v>2</v>
      </c>
      <c r="N314">
        <f t="shared" si="32"/>
        <v>-187.83129880000024</v>
      </c>
      <c r="O314">
        <f t="shared" si="33"/>
        <v>-187.83129880000024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4.8328527214865353</v>
      </c>
    </row>
    <row r="315" spans="1:19" x14ac:dyDescent="0.3">
      <c r="A315" t="s">
        <v>341</v>
      </c>
      <c r="B315">
        <v>3677.4448241999999</v>
      </c>
      <c r="C315">
        <v>3480.6101073999998</v>
      </c>
      <c r="D315">
        <v>3685.1289062999999</v>
      </c>
      <c r="E315">
        <v>3735.1557616999999</v>
      </c>
      <c r="F315">
        <v>3537.7299804999998</v>
      </c>
      <c r="G315">
        <v>3510.8000487999998</v>
      </c>
      <c r="H315">
        <v>3480.6101073999998</v>
      </c>
      <c r="I315">
        <v>3710.4899902000002</v>
      </c>
      <c r="J315">
        <v>3599.2089844000002</v>
      </c>
      <c r="L315" t="str">
        <f t="shared" si="31"/>
        <v>14OCT2023:02:00:00</v>
      </c>
      <c r="M315">
        <v>3</v>
      </c>
      <c r="N315">
        <f t="shared" si="32"/>
        <v>-196.83471680000002</v>
      </c>
      <c r="O315">
        <f t="shared" si="33"/>
        <v>-196.83471680000002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5.3524859300321364</v>
      </c>
    </row>
    <row r="316" spans="1:19" x14ac:dyDescent="0.3">
      <c r="A316" t="s">
        <v>342</v>
      </c>
      <c r="B316">
        <v>3536.0485840000001</v>
      </c>
      <c r="C316">
        <v>3318.3100586</v>
      </c>
      <c r="D316">
        <v>3542.3815918</v>
      </c>
      <c r="E316">
        <v>3565.3205566000001</v>
      </c>
      <c r="F316">
        <v>3374.3400879000001</v>
      </c>
      <c r="G316">
        <v>3337.9099120999999</v>
      </c>
      <c r="H316">
        <v>3318.3100586</v>
      </c>
      <c r="I316">
        <v>3550.3999023000001</v>
      </c>
      <c r="J316">
        <v>3440.3144530999998</v>
      </c>
      <c r="L316" t="str">
        <f t="shared" si="31"/>
        <v>14OCT2023:03:00:00</v>
      </c>
      <c r="M316">
        <v>4</v>
      </c>
      <c r="N316">
        <f t="shared" si="32"/>
        <v>-217.73852540000007</v>
      </c>
      <c r="O316">
        <f t="shared" si="33"/>
        <v>-217.73852540000007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6.1576791219789433</v>
      </c>
    </row>
    <row r="317" spans="1:19" x14ac:dyDescent="0.3">
      <c r="A317" t="s">
        <v>343</v>
      </c>
      <c r="B317">
        <v>3427.9072265999998</v>
      </c>
      <c r="C317">
        <v>3205.8701172000001</v>
      </c>
      <c r="D317">
        <v>3405.8044433999999</v>
      </c>
      <c r="E317">
        <v>3462.3842773000001</v>
      </c>
      <c r="F317">
        <v>3268.9099120999999</v>
      </c>
      <c r="G317">
        <v>3236.8300780999998</v>
      </c>
      <c r="H317">
        <v>3205.8701172000001</v>
      </c>
      <c r="I317">
        <v>3436.6201172000001</v>
      </c>
      <c r="J317">
        <v>3324.4819336</v>
      </c>
      <c r="L317" t="str">
        <f t="shared" si="31"/>
        <v>14OCT2023:04:00:00</v>
      </c>
      <c r="M317">
        <v>5</v>
      </c>
      <c r="N317">
        <f t="shared" si="32"/>
        <v>-222.03710939999974</v>
      </c>
      <c r="O317">
        <f t="shared" si="33"/>
        <v>-222.03710939999974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6.4773371833703104</v>
      </c>
    </row>
    <row r="318" spans="1:19" x14ac:dyDescent="0.3">
      <c r="A318" t="s">
        <v>344</v>
      </c>
      <c r="B318">
        <v>3329.7834472999998</v>
      </c>
      <c r="C318">
        <v>3139.9299316000001</v>
      </c>
      <c r="D318">
        <v>3320.8022461</v>
      </c>
      <c r="E318">
        <v>3362.7617187999999</v>
      </c>
      <c r="F318">
        <v>3210.5200195000002</v>
      </c>
      <c r="G318">
        <v>3176.3000487999998</v>
      </c>
      <c r="H318">
        <v>3139.9299316000001</v>
      </c>
      <c r="I318">
        <v>3378.75</v>
      </c>
      <c r="J318">
        <v>3258.4465332</v>
      </c>
      <c r="L318" t="str">
        <f t="shared" si="31"/>
        <v>14OCT2023:05:00:00</v>
      </c>
      <c r="M318">
        <v>6</v>
      </c>
      <c r="N318">
        <f t="shared" si="32"/>
        <v>-189.85351569999966</v>
      </c>
      <c r="O318">
        <f t="shared" si="33"/>
        <v>-189.85351569999966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5.7016775626638712</v>
      </c>
    </row>
    <row r="319" spans="1:19" x14ac:dyDescent="0.3">
      <c r="A319" t="s">
        <v>345</v>
      </c>
      <c r="B319">
        <v>3316.2739258000001</v>
      </c>
      <c r="C319">
        <v>3127.8000487999998</v>
      </c>
      <c r="D319">
        <v>3346.1201172000001</v>
      </c>
      <c r="E319">
        <v>3421.3369140999998</v>
      </c>
      <c r="F319">
        <v>3195.4599609000002</v>
      </c>
      <c r="G319">
        <v>3160.3500976999999</v>
      </c>
      <c r="H319">
        <v>3127.8000487999998</v>
      </c>
      <c r="I319">
        <v>3357.5900879000001</v>
      </c>
      <c r="J319">
        <v>3250.4221191000001</v>
      </c>
      <c r="L319" t="str">
        <f t="shared" si="31"/>
        <v>14OCT2023:06:00:00</v>
      </c>
      <c r="M319">
        <v>7</v>
      </c>
      <c r="N319">
        <f t="shared" si="32"/>
        <v>-188.47387700000036</v>
      </c>
      <c r="O319">
        <f t="shared" si="33"/>
        <v>-188.47387700000036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5.6833024417466937</v>
      </c>
    </row>
    <row r="320" spans="1:19" x14ac:dyDescent="0.3">
      <c r="A320" t="s">
        <v>346</v>
      </c>
      <c r="B320">
        <v>3345.6340332</v>
      </c>
      <c r="C320">
        <v>3137.2600097999998</v>
      </c>
      <c r="D320">
        <v>3397.8183594000002</v>
      </c>
      <c r="E320">
        <v>3485.3054198999998</v>
      </c>
      <c r="F320">
        <v>3199.3898926000002</v>
      </c>
      <c r="G320">
        <v>3164.7600097999998</v>
      </c>
      <c r="H320">
        <v>3137.2600097999998</v>
      </c>
      <c r="I320">
        <v>3373.3100586</v>
      </c>
      <c r="J320">
        <v>3269.1499023000001</v>
      </c>
      <c r="L320" t="str">
        <f t="shared" si="31"/>
        <v>14OCT2023:07:00:00</v>
      </c>
      <c r="M320">
        <v>8</v>
      </c>
      <c r="N320">
        <f t="shared" si="32"/>
        <v>-208.37402340000017</v>
      </c>
      <c r="O320">
        <f t="shared" si="33"/>
        <v>-208.37402340000017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6.2282371990548109</v>
      </c>
    </row>
    <row r="321" spans="1:19" x14ac:dyDescent="0.3">
      <c r="A321" t="s">
        <v>347</v>
      </c>
      <c r="B321">
        <v>3347.5170898000001</v>
      </c>
      <c r="C321">
        <v>3177.4799804999998</v>
      </c>
      <c r="D321">
        <v>3431.3525390999998</v>
      </c>
      <c r="E321">
        <v>3508.6970215000001</v>
      </c>
      <c r="F321">
        <v>3224.9299316000001</v>
      </c>
      <c r="G321">
        <v>3192.9799804999998</v>
      </c>
      <c r="H321">
        <v>3177.4799804999998</v>
      </c>
      <c r="I321">
        <v>3416.1499023000001</v>
      </c>
      <c r="J321">
        <v>3306.1506347999998</v>
      </c>
      <c r="L321" t="str">
        <f t="shared" si="31"/>
        <v>14OCT2023:08:00:00</v>
      </c>
      <c r="M321">
        <v>9</v>
      </c>
      <c r="N321">
        <f t="shared" si="32"/>
        <v>-170.03710930000034</v>
      </c>
      <c r="O321">
        <f t="shared" si="33"/>
        <v>-170.03710930000034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5.0794993644127846</v>
      </c>
    </row>
    <row r="322" spans="1:19" x14ac:dyDescent="0.3">
      <c r="A322" t="s">
        <v>348</v>
      </c>
      <c r="B322">
        <v>3445.9768066000001</v>
      </c>
      <c r="C322">
        <v>3257.6599120999999</v>
      </c>
      <c r="D322">
        <v>3491.4814452999999</v>
      </c>
      <c r="E322">
        <v>3594.4057616999999</v>
      </c>
      <c r="F322">
        <v>3298.5100097999998</v>
      </c>
      <c r="G322">
        <v>3273.7800293</v>
      </c>
      <c r="H322">
        <v>3257.6599120999999</v>
      </c>
      <c r="I322">
        <v>3509.2600097999998</v>
      </c>
      <c r="J322">
        <v>3385.6015625</v>
      </c>
      <c r="L322" t="str">
        <f t="shared" si="31"/>
        <v>14OCT2023:09:00:00</v>
      </c>
      <c r="M322">
        <v>10</v>
      </c>
      <c r="N322">
        <f t="shared" si="32"/>
        <v>-188.31689450000022</v>
      </c>
      <c r="O322">
        <f t="shared" si="33"/>
        <v>-188.31689450000022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5.4648334875417968</v>
      </c>
    </row>
    <row r="323" spans="1:19" x14ac:dyDescent="0.3">
      <c r="A323" t="s">
        <v>349</v>
      </c>
      <c r="B323">
        <v>3548.375</v>
      </c>
      <c r="C323">
        <v>3456.9499512000002</v>
      </c>
      <c r="D323">
        <v>3619.0766601999999</v>
      </c>
      <c r="E323">
        <v>3757.5146484000002</v>
      </c>
      <c r="F323">
        <v>3467.8898926000002</v>
      </c>
      <c r="G323">
        <v>3451.3300780999998</v>
      </c>
      <c r="H323">
        <v>3456.9499512000002</v>
      </c>
      <c r="I323">
        <v>3680.0700683999999</v>
      </c>
      <c r="J323">
        <v>3556.84375</v>
      </c>
      <c r="L323" t="str">
        <f t="shared" si="31"/>
        <v>14OCT2023:10:00:00</v>
      </c>
      <c r="M323">
        <v>11</v>
      </c>
      <c r="N323">
        <f t="shared" si="32"/>
        <v>-91.425048799999786</v>
      </c>
      <c r="O323">
        <f t="shared" ref="O323:O386" si="41">IF(N323&lt;0,N323,"")</f>
        <v>-91.425048799999786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2.5765328861802876</v>
      </c>
    </row>
    <row r="324" spans="1:19" x14ac:dyDescent="0.3">
      <c r="A324" t="s">
        <v>350</v>
      </c>
      <c r="B324">
        <v>3661.8732909999999</v>
      </c>
      <c r="C324">
        <v>3661.9099120999999</v>
      </c>
      <c r="D324">
        <v>3731.1259765999998</v>
      </c>
      <c r="E324">
        <v>3878.4418945000002</v>
      </c>
      <c r="F324">
        <v>3646.4599609000002</v>
      </c>
      <c r="G324">
        <v>3639.0300293</v>
      </c>
      <c r="H324">
        <v>3661.9099120999999</v>
      </c>
      <c r="I324">
        <v>3830.3999023000001</v>
      </c>
      <c r="J324">
        <v>3722.4672851999999</v>
      </c>
      <c r="L324" t="str">
        <f t="shared" ref="L324:L387" si="45">A324</f>
        <v>14OCT2023:11:00:00</v>
      </c>
      <c r="M324">
        <v>12</v>
      </c>
      <c r="N324">
        <f t="shared" ref="N324:N387" si="46">C324-B324</f>
        <v>3.6621100000047591E-2</v>
      </c>
      <c r="O324" t="str">
        <f t="shared" si="41"/>
        <v/>
      </c>
      <c r="P324">
        <f t="shared" si="42"/>
        <v>3.6621100000047591E-2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1.0000646415061223E-3</v>
      </c>
    </row>
    <row r="325" spans="1:19" x14ac:dyDescent="0.3">
      <c r="A325" t="s">
        <v>351</v>
      </c>
      <c r="B325">
        <v>3807.6274414</v>
      </c>
      <c r="C325">
        <v>3809.2800293</v>
      </c>
      <c r="D325">
        <v>3906.1965332</v>
      </c>
      <c r="E325">
        <v>4054.9990234000002</v>
      </c>
      <c r="F325">
        <v>3779.8898926000002</v>
      </c>
      <c r="G325">
        <v>3777.3999023000001</v>
      </c>
      <c r="H325">
        <v>3809.2800293</v>
      </c>
      <c r="I325">
        <v>3925.0400390999998</v>
      </c>
      <c r="J325">
        <v>3857.2646484000002</v>
      </c>
      <c r="L325" t="str">
        <f t="shared" si="45"/>
        <v>14OCT2023:12:00:00</v>
      </c>
      <c r="M325">
        <v>13</v>
      </c>
      <c r="N325">
        <f t="shared" si="46"/>
        <v>1.6525879000000714</v>
      </c>
      <c r="O325" t="str">
        <f t="shared" si="41"/>
        <v/>
      </c>
      <c r="P325">
        <f t="shared" si="42"/>
        <v>1.6525879000000714</v>
      </c>
      <c r="Q325" t="str">
        <f t="shared" si="43"/>
        <v/>
      </c>
      <c r="R325">
        <f t="shared" si="44"/>
        <v>1</v>
      </c>
      <c r="S325">
        <f t="shared" si="47"/>
        <v>4.3402037763244056E-2</v>
      </c>
    </row>
    <row r="326" spans="1:19" x14ac:dyDescent="0.3">
      <c r="A326" t="s">
        <v>352</v>
      </c>
      <c r="B326">
        <v>3760.4367676000002</v>
      </c>
      <c r="C326">
        <v>3931.7099609000002</v>
      </c>
      <c r="D326">
        <v>3821.6245116999999</v>
      </c>
      <c r="E326">
        <v>4012.0849609000002</v>
      </c>
      <c r="F326">
        <v>3890.2700195000002</v>
      </c>
      <c r="G326">
        <v>3888.2600097999998</v>
      </c>
      <c r="H326">
        <v>3931.7099609000002</v>
      </c>
      <c r="I326">
        <v>4021.25</v>
      </c>
      <c r="J326">
        <v>3928.0659179999998</v>
      </c>
      <c r="L326" t="str">
        <f t="shared" si="45"/>
        <v>14OCT2023:13:00:00</v>
      </c>
      <c r="M326">
        <v>14</v>
      </c>
      <c r="N326">
        <f t="shared" si="46"/>
        <v>171.2731933</v>
      </c>
      <c r="O326" t="str">
        <f t="shared" si="41"/>
        <v/>
      </c>
      <c r="P326">
        <f t="shared" si="42"/>
        <v>171.2731933</v>
      </c>
      <c r="Q326" t="str">
        <f t="shared" si="43"/>
        <v/>
      </c>
      <c r="R326">
        <f t="shared" si="44"/>
        <v>1</v>
      </c>
      <c r="S326">
        <f t="shared" si="47"/>
        <v>4.5546090490257232</v>
      </c>
    </row>
    <row r="327" spans="1:19" x14ac:dyDescent="0.3">
      <c r="A327" t="s">
        <v>353</v>
      </c>
      <c r="B327">
        <v>3775.0698241999999</v>
      </c>
      <c r="C327">
        <v>4051.5500487999998</v>
      </c>
      <c r="D327">
        <v>4006.3862304999998</v>
      </c>
      <c r="E327">
        <v>4258.1064452999999</v>
      </c>
      <c r="F327">
        <v>4008.5600586</v>
      </c>
      <c r="G327">
        <v>3995.8500976999999</v>
      </c>
      <c r="H327">
        <v>4051.5500487999998</v>
      </c>
      <c r="I327">
        <v>4121.9702147999997</v>
      </c>
      <c r="J327">
        <v>4053.7744140999998</v>
      </c>
      <c r="L327" t="str">
        <f t="shared" si="45"/>
        <v>14OCT2023:14:00:00</v>
      </c>
      <c r="M327">
        <v>15</v>
      </c>
      <c r="N327">
        <f t="shared" si="46"/>
        <v>276.48022459999993</v>
      </c>
      <c r="O327" t="str">
        <f t="shared" si="41"/>
        <v/>
      </c>
      <c r="P327">
        <f t="shared" si="42"/>
        <v>276.48022459999993</v>
      </c>
      <c r="Q327" t="str">
        <f t="shared" si="43"/>
        <v/>
      </c>
      <c r="R327">
        <f t="shared" si="44"/>
        <v>1</v>
      </c>
      <c r="S327">
        <f t="shared" si="47"/>
        <v>7.3238439942919644</v>
      </c>
    </row>
    <row r="328" spans="1:19" x14ac:dyDescent="0.3">
      <c r="A328" t="s">
        <v>354</v>
      </c>
      <c r="B328">
        <v>3777.8059082</v>
      </c>
      <c r="C328">
        <v>4098.8100586</v>
      </c>
      <c r="D328">
        <v>4118.3847655999998</v>
      </c>
      <c r="E328">
        <v>4363.1245116999999</v>
      </c>
      <c r="F328">
        <v>4054.3000487999998</v>
      </c>
      <c r="G328">
        <v>4034.8898926000002</v>
      </c>
      <c r="H328">
        <v>4098.8100586</v>
      </c>
      <c r="I328">
        <v>4178.1098633000001</v>
      </c>
      <c r="J328">
        <v>4115.671875</v>
      </c>
      <c r="L328" t="str">
        <f t="shared" si="45"/>
        <v>14OCT2023:15:00:00</v>
      </c>
      <c r="M328">
        <v>16</v>
      </c>
      <c r="N328">
        <f t="shared" si="46"/>
        <v>321.00415040000007</v>
      </c>
      <c r="O328" t="str">
        <f t="shared" si="41"/>
        <v/>
      </c>
      <c r="P328">
        <f t="shared" si="42"/>
        <v>321.00415040000007</v>
      </c>
      <c r="Q328" t="str">
        <f t="shared" si="43"/>
        <v/>
      </c>
      <c r="R328">
        <f t="shared" si="44"/>
        <v>1</v>
      </c>
      <c r="S328">
        <f t="shared" si="47"/>
        <v>8.4971054151627374</v>
      </c>
    </row>
    <row r="329" spans="1:19" x14ac:dyDescent="0.3">
      <c r="A329" t="s">
        <v>355</v>
      </c>
      <c r="B329">
        <v>3837.7316894999999</v>
      </c>
      <c r="C329">
        <v>4142.8500977000003</v>
      </c>
      <c r="D329">
        <v>4247.3208008000001</v>
      </c>
      <c r="E329">
        <v>4492.9023438000004</v>
      </c>
      <c r="F329">
        <v>4107.6801758000001</v>
      </c>
      <c r="G329">
        <v>4083</v>
      </c>
      <c r="H329">
        <v>4142.8500977000003</v>
      </c>
      <c r="I329">
        <v>4228.3999022999997</v>
      </c>
      <c r="J329">
        <v>4179.9072266000003</v>
      </c>
      <c r="L329" t="str">
        <f t="shared" si="45"/>
        <v>14OCT2023:16:00:00</v>
      </c>
      <c r="M329">
        <v>17</v>
      </c>
      <c r="N329">
        <f t="shared" si="46"/>
        <v>305.11840820000043</v>
      </c>
      <c r="O329" t="str">
        <f t="shared" si="41"/>
        <v/>
      </c>
      <c r="P329">
        <f t="shared" si="42"/>
        <v>305.11840820000043</v>
      </c>
      <c r="Q329" t="str">
        <f t="shared" si="43"/>
        <v/>
      </c>
      <c r="R329">
        <f t="shared" si="44"/>
        <v>1</v>
      </c>
      <c r="S329">
        <f t="shared" si="47"/>
        <v>7.9504882802203634</v>
      </c>
    </row>
    <row r="330" spans="1:19" x14ac:dyDescent="0.3">
      <c r="A330" t="s">
        <v>356</v>
      </c>
      <c r="B330">
        <v>3854.2067870999999</v>
      </c>
      <c r="C330">
        <v>4124.0097655999998</v>
      </c>
      <c r="D330">
        <v>4324.7680664</v>
      </c>
      <c r="E330">
        <v>4514.4873047000001</v>
      </c>
      <c r="F330">
        <v>4114.1201172000001</v>
      </c>
      <c r="G330">
        <v>4081.9499512000002</v>
      </c>
      <c r="H330">
        <v>4124.0097655999998</v>
      </c>
      <c r="I330">
        <v>4227.7099608999997</v>
      </c>
      <c r="J330">
        <v>4190.0766602000003</v>
      </c>
      <c r="L330" t="str">
        <f t="shared" si="45"/>
        <v>14OCT2023:17:00:00</v>
      </c>
      <c r="M330">
        <v>18</v>
      </c>
      <c r="N330">
        <f t="shared" si="46"/>
        <v>269.80297849999988</v>
      </c>
      <c r="O330" t="str">
        <f t="shared" si="41"/>
        <v/>
      </c>
      <c r="P330">
        <f t="shared" si="42"/>
        <v>269.80297849999988</v>
      </c>
      <c r="Q330" t="str">
        <f t="shared" si="43"/>
        <v/>
      </c>
      <c r="R330">
        <f t="shared" si="44"/>
        <v>1</v>
      </c>
      <c r="S330">
        <f t="shared" si="47"/>
        <v>7.0002206265379519</v>
      </c>
    </row>
    <row r="331" spans="1:19" x14ac:dyDescent="0.3">
      <c r="A331" t="s">
        <v>357</v>
      </c>
      <c r="B331">
        <v>3790.7143554999998</v>
      </c>
      <c r="C331">
        <v>4053.9099120999999</v>
      </c>
      <c r="D331">
        <v>4291.4008789</v>
      </c>
      <c r="E331">
        <v>4462.7211914</v>
      </c>
      <c r="F331">
        <v>4051.0800780999998</v>
      </c>
      <c r="G331">
        <v>4021.9499512000002</v>
      </c>
      <c r="H331">
        <v>4053.9099120999999</v>
      </c>
      <c r="I331">
        <v>4149.4501952999999</v>
      </c>
      <c r="J331">
        <v>4126.5913086</v>
      </c>
      <c r="L331" t="str">
        <f t="shared" si="45"/>
        <v>14OCT2023:18:00:00</v>
      </c>
      <c r="M331">
        <v>19</v>
      </c>
      <c r="N331">
        <f t="shared" si="46"/>
        <v>263.19555660000015</v>
      </c>
      <c r="O331" t="str">
        <f t="shared" si="41"/>
        <v/>
      </c>
      <c r="P331">
        <f t="shared" si="42"/>
        <v>263.19555660000015</v>
      </c>
      <c r="Q331" t="str">
        <f t="shared" si="43"/>
        <v/>
      </c>
      <c r="R331">
        <f t="shared" si="44"/>
        <v>1</v>
      </c>
      <c r="S331">
        <f t="shared" si="47"/>
        <v>6.9431651112969268</v>
      </c>
    </row>
    <row r="332" spans="1:19" x14ac:dyDescent="0.3">
      <c r="A332" t="s">
        <v>358</v>
      </c>
      <c r="B332">
        <v>3670.8471679999998</v>
      </c>
      <c r="C332">
        <v>3923.3100586</v>
      </c>
      <c r="D332">
        <v>4179.2197266000003</v>
      </c>
      <c r="E332">
        <v>4307.6572266000003</v>
      </c>
      <c r="F332">
        <v>3902.1298827999999</v>
      </c>
      <c r="G332">
        <v>3898.2700195000002</v>
      </c>
      <c r="H332">
        <v>3923.3100586</v>
      </c>
      <c r="I332">
        <v>3996.25</v>
      </c>
      <c r="J332">
        <v>3991.7519530999998</v>
      </c>
      <c r="L332" t="str">
        <f t="shared" si="45"/>
        <v>14OCT2023:19:00:00</v>
      </c>
      <c r="M332">
        <v>20</v>
      </c>
      <c r="N332">
        <f t="shared" si="46"/>
        <v>252.46289060000026</v>
      </c>
      <c r="O332" t="str">
        <f t="shared" si="41"/>
        <v/>
      </c>
      <c r="P332">
        <f t="shared" si="42"/>
        <v>252.46289060000026</v>
      </c>
      <c r="Q332" t="str">
        <f t="shared" si="43"/>
        <v/>
      </c>
      <c r="R332">
        <f t="shared" si="44"/>
        <v>1</v>
      </c>
      <c r="S332">
        <f t="shared" si="47"/>
        <v>6.8775102597788216</v>
      </c>
    </row>
    <row r="333" spans="1:19" x14ac:dyDescent="0.3">
      <c r="A333" t="s">
        <v>359</v>
      </c>
      <c r="B333">
        <v>3729.6901855000001</v>
      </c>
      <c r="C333">
        <v>3889.25</v>
      </c>
      <c r="D333">
        <v>4073.9431152000002</v>
      </c>
      <c r="E333">
        <v>4175.9316405999998</v>
      </c>
      <c r="F333">
        <v>3880.3898926000002</v>
      </c>
      <c r="G333">
        <v>3861.6799316000001</v>
      </c>
      <c r="H333">
        <v>3889.25</v>
      </c>
      <c r="I333">
        <v>3967.0300293</v>
      </c>
      <c r="J333">
        <v>3945.8793945000002</v>
      </c>
      <c r="L333" t="str">
        <f t="shared" si="45"/>
        <v>14OCT2023:20:00:00</v>
      </c>
      <c r="M333">
        <v>21</v>
      </c>
      <c r="N333">
        <f t="shared" si="46"/>
        <v>159.5598144999999</v>
      </c>
      <c r="O333" t="str">
        <f t="shared" si="41"/>
        <v/>
      </c>
      <c r="P333">
        <f t="shared" si="42"/>
        <v>159.5598144999999</v>
      </c>
      <c r="Q333" t="str">
        <f t="shared" si="43"/>
        <v/>
      </c>
      <c r="R333">
        <f t="shared" si="44"/>
        <v>1</v>
      </c>
      <c r="S333">
        <f t="shared" si="47"/>
        <v>4.2780983557380763</v>
      </c>
    </row>
    <row r="334" spans="1:19" x14ac:dyDescent="0.3">
      <c r="A334" t="s">
        <v>360</v>
      </c>
      <c r="B334">
        <v>3597.7155762000002</v>
      </c>
      <c r="C334">
        <v>3779.7800293</v>
      </c>
      <c r="D334">
        <v>3965.8071289</v>
      </c>
      <c r="E334">
        <v>4019.2595215000001</v>
      </c>
      <c r="F334">
        <v>3775.6499023000001</v>
      </c>
      <c r="G334">
        <v>3777.7900390999998</v>
      </c>
      <c r="H334">
        <v>3779.7800293</v>
      </c>
      <c r="I334">
        <v>3899.7800293</v>
      </c>
      <c r="J334">
        <v>3852.3735351999999</v>
      </c>
      <c r="L334" t="str">
        <f t="shared" si="45"/>
        <v>14OCT2023:21:00:00</v>
      </c>
      <c r="M334">
        <v>22</v>
      </c>
      <c r="N334">
        <f t="shared" si="46"/>
        <v>182.06445309999981</v>
      </c>
      <c r="O334" t="str">
        <f t="shared" si="41"/>
        <v/>
      </c>
      <c r="P334">
        <f t="shared" si="42"/>
        <v>182.06445309999981</v>
      </c>
      <c r="Q334" t="str">
        <f t="shared" si="43"/>
        <v/>
      </c>
      <c r="R334">
        <f t="shared" si="44"/>
        <v>1</v>
      </c>
      <c r="S334">
        <f t="shared" si="47"/>
        <v>5.0605571575588799</v>
      </c>
    </row>
    <row r="335" spans="1:19" x14ac:dyDescent="0.3">
      <c r="A335" t="s">
        <v>361</v>
      </c>
      <c r="B335">
        <v>3418.4367676000002</v>
      </c>
      <c r="C335">
        <v>3620.7700195000002</v>
      </c>
      <c r="D335">
        <v>3770.8000487999998</v>
      </c>
      <c r="E335">
        <v>3823.3996582</v>
      </c>
      <c r="F335">
        <v>3638.8898926000002</v>
      </c>
      <c r="G335">
        <v>3644.8999023000001</v>
      </c>
      <c r="H335">
        <v>3620.7700195000002</v>
      </c>
      <c r="I335">
        <v>3767.6398926000002</v>
      </c>
      <c r="J335">
        <v>3699.0620116999999</v>
      </c>
      <c r="L335" t="str">
        <f t="shared" si="45"/>
        <v>14OCT2023:22:00:00</v>
      </c>
      <c r="M335">
        <v>23</v>
      </c>
      <c r="N335">
        <f t="shared" si="46"/>
        <v>202.33325190000005</v>
      </c>
      <c r="O335" t="str">
        <f t="shared" si="41"/>
        <v/>
      </c>
      <c r="P335">
        <f t="shared" si="42"/>
        <v>202.33325190000005</v>
      </c>
      <c r="Q335" t="str">
        <f t="shared" si="43"/>
        <v/>
      </c>
      <c r="R335">
        <f t="shared" si="44"/>
        <v>1</v>
      </c>
      <c r="S335">
        <f t="shared" si="47"/>
        <v>5.9188823914403788</v>
      </c>
    </row>
    <row r="336" spans="1:19" x14ac:dyDescent="0.3">
      <c r="A336" t="s">
        <v>362</v>
      </c>
      <c r="B336">
        <v>3312.6059570000002</v>
      </c>
      <c r="C336">
        <v>3442.9799804999998</v>
      </c>
      <c r="D336">
        <v>3593.3740234000002</v>
      </c>
      <c r="E336">
        <v>3644.0622558999999</v>
      </c>
      <c r="F336">
        <v>3477.8898926000002</v>
      </c>
      <c r="G336">
        <v>3481.2600097999998</v>
      </c>
      <c r="H336">
        <v>3442.9799804999998</v>
      </c>
      <c r="I336">
        <v>3631.5100097999998</v>
      </c>
      <c r="J336">
        <v>3536.9370116999999</v>
      </c>
      <c r="L336" t="str">
        <f t="shared" si="45"/>
        <v>14OCT2023:23:00:00</v>
      </c>
      <c r="M336">
        <v>24</v>
      </c>
      <c r="N336">
        <f t="shared" si="46"/>
        <v>130.37402349999957</v>
      </c>
      <c r="O336" t="str">
        <f t="shared" si="41"/>
        <v/>
      </c>
      <c r="P336">
        <f t="shared" si="42"/>
        <v>130.37402349999957</v>
      </c>
      <c r="Q336" t="str">
        <f t="shared" si="43"/>
        <v/>
      </c>
      <c r="R336">
        <f t="shared" si="44"/>
        <v>1</v>
      </c>
      <c r="S336">
        <f t="shared" si="47"/>
        <v>3.9356936862502767</v>
      </c>
    </row>
    <row r="337" spans="1:19" x14ac:dyDescent="0.3">
      <c r="A337" t="s">
        <v>363</v>
      </c>
      <c r="B337">
        <v>3159.4553222999998</v>
      </c>
      <c r="C337">
        <v>3291.9499512000002</v>
      </c>
      <c r="D337">
        <v>3334.2648926000002</v>
      </c>
      <c r="E337">
        <v>3373.3320312999999</v>
      </c>
      <c r="F337">
        <v>3335.6899414</v>
      </c>
      <c r="G337">
        <v>3334.8300780999998</v>
      </c>
      <c r="H337">
        <v>3291.9499512000002</v>
      </c>
      <c r="I337">
        <v>3506.6799316000001</v>
      </c>
      <c r="J337">
        <v>3373.4941405999998</v>
      </c>
      <c r="L337" t="str">
        <f t="shared" si="45"/>
        <v>15OCT2023:00:00:00</v>
      </c>
      <c r="M337">
        <v>1</v>
      </c>
      <c r="N337">
        <f t="shared" si="46"/>
        <v>132.49462890000041</v>
      </c>
      <c r="O337" t="str">
        <f t="shared" si="41"/>
        <v/>
      </c>
      <c r="P337">
        <f t="shared" si="42"/>
        <v>132.49462890000041</v>
      </c>
      <c r="Q337" t="str">
        <f t="shared" si="43"/>
        <v/>
      </c>
      <c r="R337">
        <f t="shared" si="44"/>
        <v>1</v>
      </c>
      <c r="S337">
        <f t="shared" si="47"/>
        <v>4.1935908371556847</v>
      </c>
    </row>
    <row r="338" spans="1:19" x14ac:dyDescent="0.3">
      <c r="A338" t="s">
        <v>364</v>
      </c>
      <c r="B338">
        <v>2995.4655762000002</v>
      </c>
      <c r="C338">
        <v>3189.3701172000001</v>
      </c>
      <c r="D338">
        <v>3183.0756836</v>
      </c>
      <c r="E338">
        <v>3156.3945312999999</v>
      </c>
      <c r="F338">
        <v>3189.3701172000001</v>
      </c>
      <c r="G338">
        <v>3183.5600586</v>
      </c>
      <c r="H338">
        <v>3181.1398926000002</v>
      </c>
      <c r="I338">
        <v>3394.5100097999998</v>
      </c>
      <c r="J338">
        <v>3246.6032715000001</v>
      </c>
      <c r="L338" t="str">
        <f t="shared" si="45"/>
        <v>15OCT2023:01:00:00</v>
      </c>
      <c r="M338">
        <v>2</v>
      </c>
      <c r="N338">
        <f t="shared" si="46"/>
        <v>193.90454099999988</v>
      </c>
      <c r="O338" t="str">
        <f t="shared" si="41"/>
        <v/>
      </c>
      <c r="P338">
        <f t="shared" si="42"/>
        <v>193.90454099999988</v>
      </c>
      <c r="Q338" t="str">
        <f t="shared" si="43"/>
        <v/>
      </c>
      <c r="R338">
        <f t="shared" si="44"/>
        <v>1</v>
      </c>
      <c r="S338">
        <f t="shared" si="47"/>
        <v>6.4732688814933432</v>
      </c>
    </row>
    <row r="339" spans="1:19" x14ac:dyDescent="0.3">
      <c r="A339" t="s">
        <v>365</v>
      </c>
      <c r="B339">
        <v>2857.6367187999999</v>
      </c>
      <c r="C339">
        <v>3043.2800293</v>
      </c>
      <c r="D339">
        <v>3012.5410155999998</v>
      </c>
      <c r="E339">
        <v>3023.5778808999999</v>
      </c>
      <c r="F339">
        <v>3043.2800293</v>
      </c>
      <c r="G339">
        <v>3043.9299316000001</v>
      </c>
      <c r="H339">
        <v>3050.4899902000002</v>
      </c>
      <c r="I339">
        <v>3272.8100586</v>
      </c>
      <c r="J339">
        <v>3108.2192383000001</v>
      </c>
      <c r="L339" t="str">
        <f t="shared" si="45"/>
        <v>15OCT2023:02:00:00</v>
      </c>
      <c r="M339">
        <v>3</v>
      </c>
      <c r="N339">
        <f t="shared" si="46"/>
        <v>185.6433105000001</v>
      </c>
      <c r="O339" t="str">
        <f t="shared" si="41"/>
        <v/>
      </c>
      <c r="P339">
        <f t="shared" si="42"/>
        <v>185.6433105000001</v>
      </c>
      <c r="Q339" t="str">
        <f t="shared" si="43"/>
        <v/>
      </c>
      <c r="R339">
        <f t="shared" si="44"/>
        <v>1</v>
      </c>
      <c r="S339">
        <f t="shared" si="47"/>
        <v>6.4963929557133078</v>
      </c>
    </row>
    <row r="340" spans="1:19" x14ac:dyDescent="0.3">
      <c r="A340" t="s">
        <v>366</v>
      </c>
      <c r="B340">
        <v>2766.2224120999999</v>
      </c>
      <c r="C340">
        <v>2947.1699219000002</v>
      </c>
      <c r="D340">
        <v>2903.1647948999998</v>
      </c>
      <c r="E340">
        <v>2944.8740234000002</v>
      </c>
      <c r="F340">
        <v>2947.1699219000002</v>
      </c>
      <c r="G340">
        <v>2959.6599120999999</v>
      </c>
      <c r="H340">
        <v>2974.9499512000002</v>
      </c>
      <c r="I340">
        <v>3194.4199219000002</v>
      </c>
      <c r="J340">
        <v>3022.1269530999998</v>
      </c>
      <c r="L340" t="str">
        <f t="shared" si="45"/>
        <v>15OCT2023:03:00:00</v>
      </c>
      <c r="M340">
        <v>4</v>
      </c>
      <c r="N340">
        <f t="shared" si="46"/>
        <v>180.94750980000026</v>
      </c>
      <c r="O340" t="str">
        <f t="shared" si="41"/>
        <v/>
      </c>
      <c r="P340">
        <f t="shared" si="42"/>
        <v>180.94750980000026</v>
      </c>
      <c r="Q340" t="str">
        <f t="shared" si="43"/>
        <v/>
      </c>
      <c r="R340">
        <f t="shared" si="44"/>
        <v>1</v>
      </c>
      <c r="S340">
        <f t="shared" si="47"/>
        <v>6.5413218043675849</v>
      </c>
    </row>
    <row r="341" spans="1:19" x14ac:dyDescent="0.3">
      <c r="A341" t="s">
        <v>367</v>
      </c>
      <c r="B341">
        <v>2698.2678222999998</v>
      </c>
      <c r="C341">
        <v>2869.3898926000002</v>
      </c>
      <c r="D341">
        <v>2818.8193359000002</v>
      </c>
      <c r="E341">
        <v>2901.8427734000002</v>
      </c>
      <c r="F341">
        <v>2869.3898926000002</v>
      </c>
      <c r="G341">
        <v>2884.7800293</v>
      </c>
      <c r="H341">
        <v>2895.3898926000002</v>
      </c>
      <c r="I341">
        <v>3104.7700195000002</v>
      </c>
      <c r="J341">
        <v>2939.2290039</v>
      </c>
      <c r="L341" t="str">
        <f t="shared" si="45"/>
        <v>15OCT2023:04:00:00</v>
      </c>
      <c r="M341">
        <v>5</v>
      </c>
      <c r="N341">
        <f t="shared" si="46"/>
        <v>171.12207030000036</v>
      </c>
      <c r="O341" t="str">
        <f t="shared" si="41"/>
        <v/>
      </c>
      <c r="P341">
        <f t="shared" si="42"/>
        <v>171.12207030000036</v>
      </c>
      <c r="Q341" t="str">
        <f t="shared" si="43"/>
        <v/>
      </c>
      <c r="R341">
        <f t="shared" si="44"/>
        <v>1</v>
      </c>
      <c r="S341">
        <f t="shared" si="47"/>
        <v>6.3419230991731634</v>
      </c>
    </row>
    <row r="342" spans="1:19" x14ac:dyDescent="0.3">
      <c r="A342" t="s">
        <v>368</v>
      </c>
      <c r="B342">
        <v>2662.0749512000002</v>
      </c>
      <c r="C342">
        <v>2815.7099609000002</v>
      </c>
      <c r="D342">
        <v>2728.3432616999999</v>
      </c>
      <c r="E342">
        <v>2839.2707519999999</v>
      </c>
      <c r="F342">
        <v>2815.7099609000002</v>
      </c>
      <c r="G342">
        <v>2827</v>
      </c>
      <c r="H342">
        <v>2836.5500487999998</v>
      </c>
      <c r="I342">
        <v>3044.6599120999999</v>
      </c>
      <c r="J342">
        <v>2874.3027344000002</v>
      </c>
      <c r="L342" t="str">
        <f t="shared" si="45"/>
        <v>15OCT2023:05:00:00</v>
      </c>
      <c r="M342">
        <v>6</v>
      </c>
      <c r="N342">
        <f t="shared" si="46"/>
        <v>153.63500969999996</v>
      </c>
      <c r="O342" t="str">
        <f t="shared" si="41"/>
        <v/>
      </c>
      <c r="P342">
        <f t="shared" si="42"/>
        <v>153.63500969999996</v>
      </c>
      <c r="Q342" t="str">
        <f t="shared" si="43"/>
        <v/>
      </c>
      <c r="R342">
        <f t="shared" si="44"/>
        <v>1</v>
      </c>
      <c r="S342">
        <f t="shared" si="47"/>
        <v>5.7712503410448663</v>
      </c>
    </row>
    <row r="343" spans="1:19" x14ac:dyDescent="0.3">
      <c r="A343" t="s">
        <v>369</v>
      </c>
      <c r="B343">
        <v>2648.9799804999998</v>
      </c>
      <c r="C343">
        <v>2797.0700683999999</v>
      </c>
      <c r="D343">
        <v>2747.5224609000002</v>
      </c>
      <c r="E343">
        <v>2878.4143066000001</v>
      </c>
      <c r="F343">
        <v>2797.0700683999999</v>
      </c>
      <c r="G343">
        <v>2810.8100586</v>
      </c>
      <c r="H343">
        <v>2813.8601073999998</v>
      </c>
      <c r="I343">
        <v>3010.0500487999998</v>
      </c>
      <c r="J343">
        <v>2857.4658202999999</v>
      </c>
      <c r="L343" t="str">
        <f t="shared" si="45"/>
        <v>15OCT2023:06:00:00</v>
      </c>
      <c r="M343">
        <v>7</v>
      </c>
      <c r="N343">
        <f t="shared" si="46"/>
        <v>148.09008790000007</v>
      </c>
      <c r="O343" t="str">
        <f t="shared" si="41"/>
        <v/>
      </c>
      <c r="P343">
        <f t="shared" si="42"/>
        <v>148.09008790000007</v>
      </c>
      <c r="Q343" t="str">
        <f t="shared" si="43"/>
        <v/>
      </c>
      <c r="R343">
        <f t="shared" si="44"/>
        <v>1</v>
      </c>
      <c r="S343">
        <f t="shared" si="47"/>
        <v>5.5904570434710426</v>
      </c>
    </row>
    <row r="344" spans="1:19" x14ac:dyDescent="0.3">
      <c r="A344" t="s">
        <v>370</v>
      </c>
      <c r="B344">
        <v>2669.4777832</v>
      </c>
      <c r="C344">
        <v>2810.8601073999998</v>
      </c>
      <c r="D344">
        <v>2775.6186523000001</v>
      </c>
      <c r="E344">
        <v>2934.1850586</v>
      </c>
      <c r="F344">
        <v>2810.8601073999998</v>
      </c>
      <c r="G344">
        <v>2823.8200683999999</v>
      </c>
      <c r="H344">
        <v>2819.7600097999998</v>
      </c>
      <c r="I344">
        <v>3012.1999512000002</v>
      </c>
      <c r="J344">
        <v>2868.1796875</v>
      </c>
      <c r="L344" t="str">
        <f t="shared" si="45"/>
        <v>15OCT2023:07:00:00</v>
      </c>
      <c r="M344">
        <v>8</v>
      </c>
      <c r="N344">
        <f t="shared" si="46"/>
        <v>141.38232419999986</v>
      </c>
      <c r="O344" t="str">
        <f t="shared" si="41"/>
        <v/>
      </c>
      <c r="P344">
        <f t="shared" si="42"/>
        <v>141.38232419999986</v>
      </c>
      <c r="Q344" t="str">
        <f t="shared" si="43"/>
        <v/>
      </c>
      <c r="R344">
        <f t="shared" si="44"/>
        <v>1</v>
      </c>
      <c r="S344">
        <f t="shared" si="47"/>
        <v>5.2962540122929864</v>
      </c>
    </row>
    <row r="345" spans="1:19" x14ac:dyDescent="0.3">
      <c r="A345" t="s">
        <v>371</v>
      </c>
      <c r="B345">
        <v>2684.1481933999999</v>
      </c>
      <c r="C345">
        <v>2846.2399902000002</v>
      </c>
      <c r="D345">
        <v>2729.4145508000001</v>
      </c>
      <c r="E345">
        <v>2870.7548827999999</v>
      </c>
      <c r="F345">
        <v>2846.2399902000002</v>
      </c>
      <c r="G345">
        <v>2855.7299804999998</v>
      </c>
      <c r="H345">
        <v>2848.4599609000002</v>
      </c>
      <c r="I345">
        <v>3031.0900879000001</v>
      </c>
      <c r="J345">
        <v>2879.9450683999999</v>
      </c>
      <c r="L345" t="str">
        <f t="shared" si="45"/>
        <v>15OCT2023:08:00:00</v>
      </c>
      <c r="M345">
        <v>9</v>
      </c>
      <c r="N345">
        <f t="shared" si="46"/>
        <v>162.09179680000034</v>
      </c>
      <c r="O345" t="str">
        <f t="shared" si="41"/>
        <v/>
      </c>
      <c r="P345">
        <f t="shared" si="42"/>
        <v>162.09179680000034</v>
      </c>
      <c r="Q345" t="str">
        <f t="shared" si="43"/>
        <v/>
      </c>
      <c r="R345">
        <f t="shared" si="44"/>
        <v>1</v>
      </c>
      <c r="S345">
        <f t="shared" si="47"/>
        <v>6.038854233106977</v>
      </c>
    </row>
    <row r="346" spans="1:19" x14ac:dyDescent="0.3">
      <c r="A346" t="s">
        <v>372</v>
      </c>
      <c r="B346">
        <v>2751.5307616999999</v>
      </c>
      <c r="C346">
        <v>2908.0600586</v>
      </c>
      <c r="D346">
        <v>2855.1176758000001</v>
      </c>
      <c r="E346">
        <v>2994.1044922000001</v>
      </c>
      <c r="F346">
        <v>2908.0600586</v>
      </c>
      <c r="G346">
        <v>2911.2099609000002</v>
      </c>
      <c r="H346">
        <v>2907.3100586</v>
      </c>
      <c r="I346">
        <v>3094.6799316000001</v>
      </c>
      <c r="J346">
        <v>2953.5476073999998</v>
      </c>
      <c r="L346" t="str">
        <f t="shared" si="45"/>
        <v>15OCT2023:09:00:00</v>
      </c>
      <c r="M346">
        <v>10</v>
      </c>
      <c r="N346">
        <f t="shared" si="46"/>
        <v>156.52929690000019</v>
      </c>
      <c r="O346" t="str">
        <f t="shared" si="41"/>
        <v/>
      </c>
      <c r="P346">
        <f t="shared" si="42"/>
        <v>156.52929690000019</v>
      </c>
      <c r="Q346" t="str">
        <f t="shared" si="43"/>
        <v/>
      </c>
      <c r="R346">
        <f t="shared" si="44"/>
        <v>1</v>
      </c>
      <c r="S346">
        <f t="shared" si="47"/>
        <v>5.6888078112305189</v>
      </c>
    </row>
    <row r="347" spans="1:19" x14ac:dyDescent="0.3">
      <c r="A347" t="s">
        <v>373</v>
      </c>
      <c r="B347">
        <v>2915.1965332</v>
      </c>
      <c r="C347">
        <v>3067.3300780999998</v>
      </c>
      <c r="D347">
        <v>3048.2685547000001</v>
      </c>
      <c r="E347">
        <v>3144.8195801000002</v>
      </c>
      <c r="F347">
        <v>3067.3300780999998</v>
      </c>
      <c r="G347">
        <v>3065.4699707</v>
      </c>
      <c r="H347">
        <v>3063.5700683999999</v>
      </c>
      <c r="I347">
        <v>3258.0500487999998</v>
      </c>
      <c r="J347">
        <v>3119.4199219000002</v>
      </c>
      <c r="L347" t="str">
        <f t="shared" si="45"/>
        <v>15OCT2023:10:00:00</v>
      </c>
      <c r="M347">
        <v>11</v>
      </c>
      <c r="N347">
        <f t="shared" si="46"/>
        <v>152.13354489999983</v>
      </c>
      <c r="O347" t="str">
        <f t="shared" si="41"/>
        <v/>
      </c>
      <c r="P347">
        <f t="shared" si="42"/>
        <v>152.13354489999983</v>
      </c>
      <c r="Q347" t="str">
        <f t="shared" si="43"/>
        <v/>
      </c>
      <c r="R347">
        <f t="shared" si="44"/>
        <v>1</v>
      </c>
      <c r="S347">
        <f t="shared" si="47"/>
        <v>5.2186376859128405</v>
      </c>
    </row>
    <row r="348" spans="1:19" x14ac:dyDescent="0.3">
      <c r="A348" t="s">
        <v>374</v>
      </c>
      <c r="B348">
        <v>3088.6420898000001</v>
      </c>
      <c r="C348">
        <v>3195.7900390999998</v>
      </c>
      <c r="D348">
        <v>3236.2548827999999</v>
      </c>
      <c r="E348">
        <v>3315.5092773000001</v>
      </c>
      <c r="F348">
        <v>3195.7900390999998</v>
      </c>
      <c r="G348">
        <v>3205.5400390999998</v>
      </c>
      <c r="H348">
        <v>3199.8300780999998</v>
      </c>
      <c r="I348">
        <v>3390.8400879000001</v>
      </c>
      <c r="J348">
        <v>3264.5849609000002</v>
      </c>
      <c r="L348" t="str">
        <f t="shared" si="45"/>
        <v>15OCT2023:11:00:00</v>
      </c>
      <c r="M348">
        <v>12</v>
      </c>
      <c r="N348">
        <f t="shared" si="46"/>
        <v>107.14794929999971</v>
      </c>
      <c r="O348" t="str">
        <f t="shared" si="41"/>
        <v/>
      </c>
      <c r="P348">
        <f t="shared" si="42"/>
        <v>107.14794929999971</v>
      </c>
      <c r="Q348" t="str">
        <f t="shared" si="43"/>
        <v/>
      </c>
      <c r="R348">
        <f t="shared" si="44"/>
        <v>1</v>
      </c>
      <c r="S348">
        <f t="shared" si="47"/>
        <v>3.4690956797437771</v>
      </c>
    </row>
    <row r="349" spans="1:19" x14ac:dyDescent="0.3">
      <c r="A349" t="s">
        <v>375</v>
      </c>
      <c r="B349">
        <v>3280.7038573999998</v>
      </c>
      <c r="C349">
        <v>3307.9899902000002</v>
      </c>
      <c r="D349">
        <v>3433.1899414</v>
      </c>
      <c r="E349">
        <v>3495.4025879000001</v>
      </c>
      <c r="F349">
        <v>3307.9899902000002</v>
      </c>
      <c r="G349">
        <v>3333.0900879000001</v>
      </c>
      <c r="H349">
        <v>3323.0300293</v>
      </c>
      <c r="I349">
        <v>3500.0100097999998</v>
      </c>
      <c r="J349">
        <v>3397.6582030999998</v>
      </c>
      <c r="L349" t="str">
        <f t="shared" si="45"/>
        <v>15OCT2023:12:00:00</v>
      </c>
      <c r="M349">
        <v>13</v>
      </c>
      <c r="N349">
        <f t="shared" si="46"/>
        <v>27.28613280000036</v>
      </c>
      <c r="O349" t="str">
        <f t="shared" si="41"/>
        <v/>
      </c>
      <c r="P349">
        <f t="shared" si="42"/>
        <v>27.28613280000036</v>
      </c>
      <c r="Q349" t="str">
        <f t="shared" si="43"/>
        <v/>
      </c>
      <c r="R349">
        <f t="shared" si="44"/>
        <v>1</v>
      </c>
      <c r="S349">
        <f t="shared" si="47"/>
        <v>0.83171581422850427</v>
      </c>
    </row>
    <row r="350" spans="1:19" x14ac:dyDescent="0.3">
      <c r="A350" t="s">
        <v>376</v>
      </c>
      <c r="B350">
        <v>3426.6826172000001</v>
      </c>
      <c r="C350">
        <v>3452.1298827999999</v>
      </c>
      <c r="D350">
        <v>3644.8034668</v>
      </c>
      <c r="E350">
        <v>3693.2014159999999</v>
      </c>
      <c r="F350">
        <v>3452.1298827999999</v>
      </c>
      <c r="G350">
        <v>3479.5600586</v>
      </c>
      <c r="H350">
        <v>3469.8000487999998</v>
      </c>
      <c r="I350">
        <v>3635.8100586</v>
      </c>
      <c r="J350">
        <v>3553.8129883000001</v>
      </c>
      <c r="L350" t="str">
        <f t="shared" si="45"/>
        <v>15OCT2023:13:00:00</v>
      </c>
      <c r="M350">
        <v>14</v>
      </c>
      <c r="N350">
        <f t="shared" si="46"/>
        <v>25.44726559999981</v>
      </c>
      <c r="O350" t="str">
        <f t="shared" si="41"/>
        <v/>
      </c>
      <c r="P350">
        <f t="shared" si="42"/>
        <v>25.44726559999981</v>
      </c>
      <c r="Q350" t="str">
        <f t="shared" si="43"/>
        <v/>
      </c>
      <c r="R350">
        <f t="shared" si="44"/>
        <v>1</v>
      </c>
      <c r="S350">
        <f t="shared" si="47"/>
        <v>0.74262102571942301</v>
      </c>
    </row>
    <row r="351" spans="1:19" x14ac:dyDescent="0.3">
      <c r="A351" t="s">
        <v>377</v>
      </c>
      <c r="B351">
        <v>3591.0651855000001</v>
      </c>
      <c r="C351">
        <v>3627</v>
      </c>
      <c r="D351">
        <v>3840.4238280999998</v>
      </c>
      <c r="E351">
        <v>3873.7392577999999</v>
      </c>
      <c r="F351">
        <v>3627</v>
      </c>
      <c r="G351">
        <v>3651.8898926000002</v>
      </c>
      <c r="H351">
        <v>3630.0400390999998</v>
      </c>
      <c r="I351">
        <v>3798.2900390999998</v>
      </c>
      <c r="J351">
        <v>3724.4729004000001</v>
      </c>
      <c r="L351" t="str">
        <f t="shared" si="45"/>
        <v>15OCT2023:14:00:00</v>
      </c>
      <c r="M351">
        <v>15</v>
      </c>
      <c r="N351">
        <f t="shared" si="46"/>
        <v>35.934814499999902</v>
      </c>
      <c r="O351" t="str">
        <f t="shared" si="41"/>
        <v/>
      </c>
      <c r="P351">
        <f t="shared" si="42"/>
        <v>35.934814499999902</v>
      </c>
      <c r="Q351" t="str">
        <f t="shared" si="43"/>
        <v/>
      </c>
      <c r="R351">
        <f t="shared" si="44"/>
        <v>1</v>
      </c>
      <c r="S351">
        <f t="shared" si="47"/>
        <v>1.000672854536238</v>
      </c>
    </row>
    <row r="352" spans="1:19" x14ac:dyDescent="0.3">
      <c r="A352" t="s">
        <v>378</v>
      </c>
      <c r="B352">
        <v>3643.5368652000002</v>
      </c>
      <c r="C352">
        <v>3745.8000487999998</v>
      </c>
      <c r="D352">
        <v>3942.6013183999999</v>
      </c>
      <c r="E352">
        <v>3984.8588866999999</v>
      </c>
      <c r="F352">
        <v>3745.8000487999998</v>
      </c>
      <c r="G352">
        <v>3766.4399414</v>
      </c>
      <c r="H352">
        <v>3728.6201172000001</v>
      </c>
      <c r="I352">
        <v>3898.0200195000002</v>
      </c>
      <c r="J352">
        <v>3827.7365722999998</v>
      </c>
      <c r="L352" t="str">
        <f t="shared" si="45"/>
        <v>15OCT2023:15:00:00</v>
      </c>
      <c r="M352">
        <v>16</v>
      </c>
      <c r="N352">
        <f t="shared" si="46"/>
        <v>102.26318359999959</v>
      </c>
      <c r="O352" t="str">
        <f t="shared" si="41"/>
        <v/>
      </c>
      <c r="P352">
        <f t="shared" si="42"/>
        <v>102.26318359999959</v>
      </c>
      <c r="Q352" t="str">
        <f t="shared" si="43"/>
        <v/>
      </c>
      <c r="R352">
        <f t="shared" si="44"/>
        <v>1</v>
      </c>
      <c r="S352">
        <f t="shared" si="47"/>
        <v>2.8067009442591764</v>
      </c>
    </row>
    <row r="353" spans="1:19" x14ac:dyDescent="0.3">
      <c r="A353" t="s">
        <v>379</v>
      </c>
      <c r="B353">
        <v>3697.9829101999999</v>
      </c>
      <c r="C353">
        <v>3864.8601073999998</v>
      </c>
      <c r="D353">
        <v>4065.8039551000002</v>
      </c>
      <c r="E353">
        <v>4109.2919922000001</v>
      </c>
      <c r="F353">
        <v>3864.8601073999998</v>
      </c>
      <c r="G353">
        <v>3882.5</v>
      </c>
      <c r="H353">
        <v>3826.9699707</v>
      </c>
      <c r="I353">
        <v>4003.1000976999999</v>
      </c>
      <c r="J353">
        <v>3936.9179687999999</v>
      </c>
      <c r="L353" t="str">
        <f t="shared" si="45"/>
        <v>15OCT2023:16:00:00</v>
      </c>
      <c r="M353">
        <v>17</v>
      </c>
      <c r="N353">
        <f t="shared" si="46"/>
        <v>166.87719719999996</v>
      </c>
      <c r="O353" t="str">
        <f t="shared" si="41"/>
        <v/>
      </c>
      <c r="P353">
        <f t="shared" si="42"/>
        <v>166.87719719999996</v>
      </c>
      <c r="Q353" t="str">
        <f t="shared" si="43"/>
        <v/>
      </c>
      <c r="R353">
        <f t="shared" si="44"/>
        <v>1</v>
      </c>
      <c r="S353">
        <f t="shared" si="47"/>
        <v>4.5126546350365544</v>
      </c>
    </row>
    <row r="354" spans="1:19" x14ac:dyDescent="0.3">
      <c r="A354" t="s">
        <v>380</v>
      </c>
      <c r="B354">
        <v>3778.1066894999999</v>
      </c>
      <c r="C354">
        <v>3928.0800780999998</v>
      </c>
      <c r="D354">
        <v>4135.1357422000001</v>
      </c>
      <c r="E354">
        <v>4174.7700194999998</v>
      </c>
      <c r="F354">
        <v>3928.0800780999998</v>
      </c>
      <c r="G354">
        <v>3941.3400879000001</v>
      </c>
      <c r="H354">
        <v>3875.7399902000002</v>
      </c>
      <c r="I354">
        <v>4047.9899902000002</v>
      </c>
      <c r="J354">
        <v>3991.0883789</v>
      </c>
      <c r="L354" t="str">
        <f t="shared" si="45"/>
        <v>15OCT2023:17:00:00</v>
      </c>
      <c r="M354">
        <v>18</v>
      </c>
      <c r="N354">
        <f t="shared" si="46"/>
        <v>149.97338859999991</v>
      </c>
      <c r="O354" t="str">
        <f t="shared" si="41"/>
        <v/>
      </c>
      <c r="P354">
        <f t="shared" si="42"/>
        <v>149.97338859999991</v>
      </c>
      <c r="Q354" t="str">
        <f t="shared" si="43"/>
        <v/>
      </c>
      <c r="R354">
        <f t="shared" si="44"/>
        <v>1</v>
      </c>
      <c r="S354">
        <f t="shared" si="47"/>
        <v>3.969538208563602</v>
      </c>
    </row>
    <row r="355" spans="1:19" x14ac:dyDescent="0.3">
      <c r="A355" t="s">
        <v>381</v>
      </c>
      <c r="B355">
        <v>3876.4941405999998</v>
      </c>
      <c r="C355">
        <v>3919.3601073999998</v>
      </c>
      <c r="D355">
        <v>4098.3129883000001</v>
      </c>
      <c r="E355">
        <v>4089.5410155999998</v>
      </c>
      <c r="F355">
        <v>3919.3601073999998</v>
      </c>
      <c r="G355">
        <v>3933.4099120999999</v>
      </c>
      <c r="H355">
        <v>3865.1999512000002</v>
      </c>
      <c r="I355">
        <v>4028.5500487999998</v>
      </c>
      <c r="J355">
        <v>3973.0649414</v>
      </c>
      <c r="L355" t="str">
        <f t="shared" si="45"/>
        <v>15OCT2023:18:00:00</v>
      </c>
      <c r="M355">
        <v>19</v>
      </c>
      <c r="N355">
        <f t="shared" si="46"/>
        <v>42.865966800000024</v>
      </c>
      <c r="O355" t="str">
        <f t="shared" si="41"/>
        <v/>
      </c>
      <c r="P355">
        <f t="shared" si="42"/>
        <v>42.865966800000024</v>
      </c>
      <c r="Q355" t="str">
        <f t="shared" si="43"/>
        <v/>
      </c>
      <c r="R355">
        <f t="shared" si="44"/>
        <v>1</v>
      </c>
      <c r="S355">
        <f t="shared" si="47"/>
        <v>1.1057921215731614</v>
      </c>
    </row>
    <row r="356" spans="1:19" x14ac:dyDescent="0.3">
      <c r="A356" t="s">
        <v>382</v>
      </c>
      <c r="B356">
        <v>3895.1372070000002</v>
      </c>
      <c r="C356">
        <v>3823.6699219000002</v>
      </c>
      <c r="D356">
        <v>4037.2709961</v>
      </c>
      <c r="E356">
        <v>3977.9291991999999</v>
      </c>
      <c r="F356">
        <v>3823.6699219000002</v>
      </c>
      <c r="G356">
        <v>3839.3798827999999</v>
      </c>
      <c r="H356">
        <v>3771.0200195000002</v>
      </c>
      <c r="I356">
        <v>3924.8100586</v>
      </c>
      <c r="J356">
        <v>3882.5085448999998</v>
      </c>
      <c r="L356" t="str">
        <f t="shared" si="45"/>
        <v>15OCT2023:19:00:00</v>
      </c>
      <c r="M356">
        <v>20</v>
      </c>
      <c r="N356">
        <f t="shared" si="46"/>
        <v>-71.467285100000026</v>
      </c>
      <c r="O356">
        <f t="shared" si="41"/>
        <v>-71.467285100000026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1.8347822246560472</v>
      </c>
    </row>
    <row r="357" spans="1:19" x14ac:dyDescent="0.3">
      <c r="A357" t="s">
        <v>383</v>
      </c>
      <c r="B357">
        <v>3893.2658691000001</v>
      </c>
      <c r="C357">
        <v>3784.0700683999999</v>
      </c>
      <c r="D357">
        <v>3974.7316894999999</v>
      </c>
      <c r="E357">
        <v>3906.7204590000001</v>
      </c>
      <c r="F357">
        <v>3784.0700683999999</v>
      </c>
      <c r="G357">
        <v>3798.3500976999999</v>
      </c>
      <c r="H357">
        <v>3732.0200195000002</v>
      </c>
      <c r="I357">
        <v>3879.5600586</v>
      </c>
      <c r="J357">
        <v>3836.6625976999999</v>
      </c>
      <c r="L357" t="str">
        <f t="shared" si="45"/>
        <v>15OCT2023:20:00:00</v>
      </c>
      <c r="M357">
        <v>21</v>
      </c>
      <c r="N357">
        <f t="shared" si="46"/>
        <v>-109.19580070000029</v>
      </c>
      <c r="O357">
        <f t="shared" si="41"/>
        <v>-109.19580070000029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2.8047352626663256</v>
      </c>
    </row>
    <row r="358" spans="1:19" x14ac:dyDescent="0.3">
      <c r="A358" t="s">
        <v>384</v>
      </c>
      <c r="B358">
        <v>3721.9899902000002</v>
      </c>
      <c r="C358">
        <v>3708.7600097999998</v>
      </c>
      <c r="D358">
        <v>3868.4140625</v>
      </c>
      <c r="E358">
        <v>3784.7795409999999</v>
      </c>
      <c r="F358">
        <v>3708.7600097999998</v>
      </c>
      <c r="G358">
        <v>3720.9699707</v>
      </c>
      <c r="H358">
        <v>3655.1000976999999</v>
      </c>
      <c r="I358">
        <v>3803.6599120999999</v>
      </c>
      <c r="J358">
        <v>3754.2841797000001</v>
      </c>
      <c r="L358" t="str">
        <f t="shared" si="45"/>
        <v>15OCT2023:21:00:00</v>
      </c>
      <c r="M358">
        <v>22</v>
      </c>
      <c r="N358">
        <f t="shared" si="46"/>
        <v>-13.229980400000386</v>
      </c>
      <c r="O358">
        <f t="shared" si="41"/>
        <v>-13.229980400000386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0.35545448630530779</v>
      </c>
    </row>
    <row r="359" spans="1:19" x14ac:dyDescent="0.3">
      <c r="A359" t="s">
        <v>385</v>
      </c>
      <c r="B359">
        <v>3650.0864258000001</v>
      </c>
      <c r="C359">
        <v>3595.9199219000002</v>
      </c>
      <c r="D359">
        <v>3681.84375</v>
      </c>
      <c r="E359">
        <v>3627.3615722999998</v>
      </c>
      <c r="F359">
        <v>3595.9199219000002</v>
      </c>
      <c r="G359">
        <v>3605.5900879000001</v>
      </c>
      <c r="H359">
        <v>3545.9499512000002</v>
      </c>
      <c r="I359">
        <v>3692.5300293</v>
      </c>
      <c r="J359">
        <v>3628.0637207</v>
      </c>
      <c r="L359" t="str">
        <f t="shared" si="45"/>
        <v>15OCT2023:22:00:00</v>
      </c>
      <c r="M359">
        <v>23</v>
      </c>
      <c r="N359">
        <f t="shared" si="46"/>
        <v>-54.166503899999952</v>
      </c>
      <c r="O359">
        <f t="shared" si="41"/>
        <v>-54.166503899999952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1.4839786673853379</v>
      </c>
    </row>
    <row r="360" spans="1:19" x14ac:dyDescent="0.3">
      <c r="A360" t="s">
        <v>386</v>
      </c>
      <c r="B360">
        <v>3304.0490722999998</v>
      </c>
      <c r="C360">
        <v>3390.8798827999999</v>
      </c>
      <c r="D360">
        <v>3468.8623047000001</v>
      </c>
      <c r="E360">
        <v>3431.6950683999999</v>
      </c>
      <c r="F360">
        <v>3390.8798827999999</v>
      </c>
      <c r="G360">
        <v>3402.0100097999998</v>
      </c>
      <c r="H360">
        <v>3366.3701172000001</v>
      </c>
      <c r="I360">
        <v>3534.7700195000002</v>
      </c>
      <c r="J360">
        <v>3443.4038086</v>
      </c>
      <c r="L360" t="str">
        <f t="shared" si="45"/>
        <v>15OCT2023:23:00:00</v>
      </c>
      <c r="M360">
        <v>24</v>
      </c>
      <c r="N360">
        <f t="shared" si="46"/>
        <v>86.830810500000098</v>
      </c>
      <c r="O360" t="str">
        <f t="shared" si="41"/>
        <v/>
      </c>
      <c r="P360">
        <f t="shared" si="42"/>
        <v>86.830810500000098</v>
      </c>
      <c r="Q360" t="str">
        <f t="shared" si="43"/>
        <v/>
      </c>
      <c r="R360">
        <f t="shared" si="44"/>
        <v>1</v>
      </c>
      <c r="S360">
        <f t="shared" si="47"/>
        <v>2.6280121329903801</v>
      </c>
    </row>
    <row r="361" spans="1:19" x14ac:dyDescent="0.3">
      <c r="A361" t="s">
        <v>387</v>
      </c>
      <c r="B361">
        <v>3091.8964844000002</v>
      </c>
      <c r="C361">
        <v>3191.6101073999998</v>
      </c>
      <c r="D361">
        <v>3187.1979980000001</v>
      </c>
      <c r="E361">
        <v>3195.0151366999999</v>
      </c>
      <c r="F361">
        <v>3191.6101073999998</v>
      </c>
      <c r="G361">
        <v>3203</v>
      </c>
      <c r="H361">
        <v>3190.8601073999998</v>
      </c>
      <c r="I361">
        <v>3376.6999512000002</v>
      </c>
      <c r="J361">
        <v>3247.1687012000002</v>
      </c>
      <c r="L361" t="str">
        <f t="shared" si="45"/>
        <v>16OCT2023:00:00:00</v>
      </c>
      <c r="M361">
        <v>1</v>
      </c>
      <c r="N361">
        <f t="shared" si="46"/>
        <v>99.713622999999643</v>
      </c>
      <c r="O361" t="str">
        <f t="shared" si="41"/>
        <v/>
      </c>
      <c r="P361">
        <f t="shared" si="42"/>
        <v>99.713622999999643</v>
      </c>
      <c r="Q361" t="str">
        <f t="shared" si="43"/>
        <v/>
      </c>
      <c r="R361">
        <f t="shared" si="44"/>
        <v>1</v>
      </c>
      <c r="S361">
        <f t="shared" si="47"/>
        <v>3.2249987508669662</v>
      </c>
    </row>
    <row r="362" spans="1:19" x14ac:dyDescent="0.3">
      <c r="A362" t="s">
        <v>388</v>
      </c>
      <c r="B362">
        <v>2931.015625</v>
      </c>
      <c r="C362">
        <v>3139.25</v>
      </c>
      <c r="D362">
        <v>2905.4211426000002</v>
      </c>
      <c r="E362">
        <v>2973.8991698999998</v>
      </c>
      <c r="F362">
        <v>2962.9899902000002</v>
      </c>
      <c r="G362">
        <v>2957.0800780999998</v>
      </c>
      <c r="H362">
        <v>2987.1398926000002</v>
      </c>
      <c r="I362">
        <v>3139.25</v>
      </c>
      <c r="J362">
        <v>3011.0083008000001</v>
      </c>
      <c r="L362" t="str">
        <f t="shared" si="45"/>
        <v>16OCT2023:01:00:00</v>
      </c>
      <c r="M362">
        <v>2</v>
      </c>
      <c r="N362">
        <f t="shared" si="46"/>
        <v>208.234375</v>
      </c>
      <c r="O362" t="str">
        <f t="shared" si="41"/>
        <v/>
      </c>
      <c r="P362">
        <f t="shared" si="42"/>
        <v>208.234375</v>
      </c>
      <c r="Q362" t="str">
        <f t="shared" si="43"/>
        <v/>
      </c>
      <c r="R362">
        <f t="shared" si="44"/>
        <v>1</v>
      </c>
      <c r="S362">
        <f t="shared" si="47"/>
        <v>7.1045126209451723</v>
      </c>
    </row>
    <row r="363" spans="1:19" x14ac:dyDescent="0.3">
      <c r="A363" t="s">
        <v>389</v>
      </c>
      <c r="B363">
        <v>2881.9465332</v>
      </c>
      <c r="C363">
        <v>2992.5400390999998</v>
      </c>
      <c r="D363">
        <v>2772.5610351999999</v>
      </c>
      <c r="E363">
        <v>2860.6401366999999</v>
      </c>
      <c r="F363">
        <v>2791.5700683999999</v>
      </c>
      <c r="G363">
        <v>2785.4599609000002</v>
      </c>
      <c r="H363">
        <v>2826.3200683999999</v>
      </c>
      <c r="I363">
        <v>2992.5400390999998</v>
      </c>
      <c r="J363">
        <v>2857.8732909999999</v>
      </c>
      <c r="L363" t="str">
        <f t="shared" si="45"/>
        <v>16OCT2023:02:00:00</v>
      </c>
      <c r="M363">
        <v>3</v>
      </c>
      <c r="N363">
        <f t="shared" si="46"/>
        <v>110.59350589999985</v>
      </c>
      <c r="O363" t="str">
        <f t="shared" si="41"/>
        <v/>
      </c>
      <c r="P363">
        <f t="shared" si="42"/>
        <v>110.59350589999985</v>
      </c>
      <c r="Q363" t="str">
        <f t="shared" si="43"/>
        <v/>
      </c>
      <c r="R363">
        <f t="shared" si="44"/>
        <v>1</v>
      </c>
      <c r="S363">
        <f t="shared" si="47"/>
        <v>3.8374586282557153</v>
      </c>
    </row>
    <row r="364" spans="1:19" x14ac:dyDescent="0.3">
      <c r="A364" t="s">
        <v>390</v>
      </c>
      <c r="B364">
        <v>2874.9606933999999</v>
      </c>
      <c r="C364">
        <v>2909.6201172000001</v>
      </c>
      <c r="D364">
        <v>2650.4736327999999</v>
      </c>
      <c r="E364">
        <v>2770.0693359000002</v>
      </c>
      <c r="F364">
        <v>2691.5500487999998</v>
      </c>
      <c r="G364">
        <v>2684.6398926000002</v>
      </c>
      <c r="H364">
        <v>2737.0100097999998</v>
      </c>
      <c r="I364">
        <v>2909.6201172000001</v>
      </c>
      <c r="J364">
        <v>2761.7028808999999</v>
      </c>
      <c r="L364" t="str">
        <f t="shared" si="45"/>
        <v>16OCT2023:03:00:00</v>
      </c>
      <c r="M364">
        <v>4</v>
      </c>
      <c r="N364">
        <f t="shared" si="46"/>
        <v>34.659423800000241</v>
      </c>
      <c r="O364" t="str">
        <f t="shared" si="41"/>
        <v/>
      </c>
      <c r="P364">
        <f t="shared" si="42"/>
        <v>34.659423800000241</v>
      </c>
      <c r="Q364" t="str">
        <f t="shared" si="43"/>
        <v/>
      </c>
      <c r="R364">
        <f t="shared" si="44"/>
        <v>1</v>
      </c>
      <c r="S364">
        <f t="shared" si="47"/>
        <v>1.2055616579234392</v>
      </c>
    </row>
    <row r="365" spans="1:19" x14ac:dyDescent="0.3">
      <c r="A365" t="s">
        <v>391</v>
      </c>
      <c r="B365">
        <v>2809.8291015999998</v>
      </c>
      <c r="C365">
        <v>2840.2399902000002</v>
      </c>
      <c r="D365">
        <v>2604.3696289</v>
      </c>
      <c r="E365">
        <v>2752.5766601999999</v>
      </c>
      <c r="F365">
        <v>2635.6899414</v>
      </c>
      <c r="G365">
        <v>2631.75</v>
      </c>
      <c r="H365">
        <v>2669.4199219000002</v>
      </c>
      <c r="I365">
        <v>2840.2399902000002</v>
      </c>
      <c r="J365">
        <v>2700.5161133000001</v>
      </c>
      <c r="L365" t="str">
        <f t="shared" si="45"/>
        <v>16OCT2023:04:00:00</v>
      </c>
      <c r="M365">
        <v>5</v>
      </c>
      <c r="N365">
        <f t="shared" si="46"/>
        <v>30.410888600000362</v>
      </c>
      <c r="O365" t="str">
        <f t="shared" si="41"/>
        <v/>
      </c>
      <c r="P365">
        <f t="shared" si="42"/>
        <v>30.410888600000362</v>
      </c>
      <c r="Q365" t="str">
        <f t="shared" si="43"/>
        <v/>
      </c>
      <c r="R365">
        <f t="shared" si="44"/>
        <v>1</v>
      </c>
      <c r="S365">
        <f t="shared" si="47"/>
        <v>1.082303851956103</v>
      </c>
    </row>
    <row r="366" spans="1:19" x14ac:dyDescent="0.3">
      <c r="A366" t="s">
        <v>392</v>
      </c>
      <c r="B366">
        <v>2733.3332519999999</v>
      </c>
      <c r="C366">
        <v>2821.1599120999999</v>
      </c>
      <c r="D366">
        <v>2557.4956054999998</v>
      </c>
      <c r="E366">
        <v>2707.8073730000001</v>
      </c>
      <c r="F366">
        <v>2631.8798827999999</v>
      </c>
      <c r="G366">
        <v>2629.6799316000001</v>
      </c>
      <c r="H366">
        <v>2655.6000976999999</v>
      </c>
      <c r="I366">
        <v>2821.1599120999999</v>
      </c>
      <c r="J366">
        <v>2680.6831054999998</v>
      </c>
      <c r="L366" t="str">
        <f t="shared" si="45"/>
        <v>16OCT2023:05:00:00</v>
      </c>
      <c r="M366">
        <v>6</v>
      </c>
      <c r="N366">
        <f t="shared" si="46"/>
        <v>87.826660100000026</v>
      </c>
      <c r="O366" t="str">
        <f t="shared" si="41"/>
        <v/>
      </c>
      <c r="P366">
        <f t="shared" si="42"/>
        <v>87.826660100000026</v>
      </c>
      <c r="Q366" t="str">
        <f t="shared" si="43"/>
        <v/>
      </c>
      <c r="R366">
        <f t="shared" si="44"/>
        <v>1</v>
      </c>
      <c r="S366">
        <f t="shared" si="47"/>
        <v>3.2131705870748331</v>
      </c>
    </row>
    <row r="367" spans="1:19" x14ac:dyDescent="0.3">
      <c r="A367" t="s">
        <v>393</v>
      </c>
      <c r="B367">
        <v>2754.6083984000002</v>
      </c>
      <c r="C367">
        <v>2942.3000487999998</v>
      </c>
      <c r="D367">
        <v>2628.8295898000001</v>
      </c>
      <c r="E367">
        <v>2802.3361816000001</v>
      </c>
      <c r="F367">
        <v>2788.8300780999998</v>
      </c>
      <c r="G367">
        <v>2787</v>
      </c>
      <c r="H367">
        <v>2805.0500487999998</v>
      </c>
      <c r="I367">
        <v>2942.3000487999998</v>
      </c>
      <c r="J367">
        <v>2807.5541991999999</v>
      </c>
      <c r="L367" t="str">
        <f t="shared" si="45"/>
        <v>16OCT2023:06:00:00</v>
      </c>
      <c r="M367">
        <v>7</v>
      </c>
      <c r="N367">
        <f t="shared" si="46"/>
        <v>187.69165039999962</v>
      </c>
      <c r="O367" t="str">
        <f t="shared" si="41"/>
        <v/>
      </c>
      <c r="P367">
        <f t="shared" si="42"/>
        <v>187.69165039999962</v>
      </c>
      <c r="Q367" t="str">
        <f t="shared" si="43"/>
        <v/>
      </c>
      <c r="R367">
        <f t="shared" si="44"/>
        <v>1</v>
      </c>
      <c r="S367">
        <f t="shared" si="47"/>
        <v>6.8137325983983548</v>
      </c>
    </row>
    <row r="368" spans="1:19" x14ac:dyDescent="0.3">
      <c r="A368" t="s">
        <v>394</v>
      </c>
      <c r="B368">
        <v>2936.5974120999999</v>
      </c>
      <c r="C368">
        <v>3182.8200683999999</v>
      </c>
      <c r="D368">
        <v>2746.6328125</v>
      </c>
      <c r="E368">
        <v>2977.9123534999999</v>
      </c>
      <c r="F368">
        <v>3079.6000976999999</v>
      </c>
      <c r="G368">
        <v>3076.6398926000002</v>
      </c>
      <c r="H368">
        <v>3087.5900879000001</v>
      </c>
      <c r="I368">
        <v>3182.8200683999999</v>
      </c>
      <c r="J368">
        <v>3046.0737304999998</v>
      </c>
      <c r="L368" t="str">
        <f t="shared" si="45"/>
        <v>16OCT2023:07:00:00</v>
      </c>
      <c r="M368">
        <v>8</v>
      </c>
      <c r="N368">
        <f t="shared" si="46"/>
        <v>246.22265629999993</v>
      </c>
      <c r="O368" t="str">
        <f t="shared" si="41"/>
        <v/>
      </c>
      <c r="P368">
        <f t="shared" si="42"/>
        <v>246.22265629999993</v>
      </c>
      <c r="Q368" t="str">
        <f t="shared" si="43"/>
        <v/>
      </c>
      <c r="R368">
        <f t="shared" si="44"/>
        <v>1</v>
      </c>
      <c r="S368">
        <f t="shared" si="47"/>
        <v>8.3846241669171402</v>
      </c>
    </row>
    <row r="369" spans="1:19" x14ac:dyDescent="0.3">
      <c r="A369" t="s">
        <v>395</v>
      </c>
      <c r="B369">
        <v>2997.7250976999999</v>
      </c>
      <c r="C369">
        <v>3285.4099120999999</v>
      </c>
      <c r="D369">
        <v>2768.5822754000001</v>
      </c>
      <c r="E369">
        <v>3009.3068847999998</v>
      </c>
      <c r="F369">
        <v>3214.4699707</v>
      </c>
      <c r="G369">
        <v>3211.3000487999998</v>
      </c>
      <c r="H369">
        <v>3214.0200195000002</v>
      </c>
      <c r="I369">
        <v>3285.4099120999999</v>
      </c>
      <c r="J369">
        <v>3146.1225586</v>
      </c>
      <c r="L369" t="str">
        <f t="shared" si="45"/>
        <v>16OCT2023:08:00:00</v>
      </c>
      <c r="M369">
        <v>9</v>
      </c>
      <c r="N369">
        <f t="shared" si="46"/>
        <v>287.68481440000005</v>
      </c>
      <c r="O369" t="str">
        <f t="shared" si="41"/>
        <v/>
      </c>
      <c r="P369">
        <f t="shared" si="42"/>
        <v>287.68481440000005</v>
      </c>
      <c r="Q369" t="str">
        <f t="shared" si="43"/>
        <v/>
      </c>
      <c r="R369">
        <f t="shared" si="44"/>
        <v>1</v>
      </c>
      <c r="S369">
        <f t="shared" si="47"/>
        <v>9.5967710521797276</v>
      </c>
    </row>
    <row r="370" spans="1:19" x14ac:dyDescent="0.3">
      <c r="A370" t="s">
        <v>396</v>
      </c>
      <c r="B370">
        <v>3060.9934082</v>
      </c>
      <c r="C370">
        <v>3222.7099609000002</v>
      </c>
      <c r="D370">
        <v>2830.5725097999998</v>
      </c>
      <c r="E370">
        <v>3102.0905762000002</v>
      </c>
      <c r="F370">
        <v>3132.9499512000002</v>
      </c>
      <c r="G370">
        <v>3129.7199707</v>
      </c>
      <c r="H370">
        <v>3131.6599120999999</v>
      </c>
      <c r="I370">
        <v>3222.7099609000002</v>
      </c>
      <c r="J370">
        <v>3098.6926269999999</v>
      </c>
      <c r="L370" t="str">
        <f t="shared" si="45"/>
        <v>16OCT2023:09:00:00</v>
      </c>
      <c r="M370">
        <v>10</v>
      </c>
      <c r="N370">
        <f t="shared" si="46"/>
        <v>161.71655270000019</v>
      </c>
      <c r="O370" t="str">
        <f t="shared" si="41"/>
        <v/>
      </c>
      <c r="P370">
        <f t="shared" si="42"/>
        <v>161.71655270000019</v>
      </c>
      <c r="Q370" t="str">
        <f t="shared" si="43"/>
        <v/>
      </c>
      <c r="R370">
        <f t="shared" si="44"/>
        <v>1</v>
      </c>
      <c r="S370">
        <f t="shared" si="47"/>
        <v>5.2831395280624509</v>
      </c>
    </row>
    <row r="371" spans="1:19" x14ac:dyDescent="0.3">
      <c r="A371" t="s">
        <v>397</v>
      </c>
      <c r="B371">
        <v>3101.1135254000001</v>
      </c>
      <c r="C371">
        <v>3308.3000487999998</v>
      </c>
      <c r="D371">
        <v>2928.1655273000001</v>
      </c>
      <c r="E371">
        <v>3153.0251465000001</v>
      </c>
      <c r="F371">
        <v>3181.3200683999999</v>
      </c>
      <c r="G371">
        <v>3173.8701172000001</v>
      </c>
      <c r="H371">
        <v>3190.0200195000002</v>
      </c>
      <c r="I371">
        <v>3308.3000487999998</v>
      </c>
      <c r="J371">
        <v>3170.6481933999999</v>
      </c>
      <c r="L371" t="str">
        <f t="shared" si="45"/>
        <v>16OCT2023:10:00:00</v>
      </c>
      <c r="M371">
        <v>11</v>
      </c>
      <c r="N371">
        <f t="shared" si="46"/>
        <v>207.18652339999971</v>
      </c>
      <c r="O371" t="str">
        <f t="shared" si="41"/>
        <v/>
      </c>
      <c r="P371">
        <f t="shared" si="42"/>
        <v>207.18652339999971</v>
      </c>
      <c r="Q371" t="str">
        <f t="shared" si="43"/>
        <v/>
      </c>
      <c r="R371">
        <f t="shared" si="44"/>
        <v>1</v>
      </c>
      <c r="S371">
        <f t="shared" si="47"/>
        <v>6.6810363987972856</v>
      </c>
    </row>
    <row r="372" spans="1:19" x14ac:dyDescent="0.3">
      <c r="A372" t="s">
        <v>398</v>
      </c>
      <c r="B372">
        <v>3234.3061523000001</v>
      </c>
      <c r="C372">
        <v>3399.7199707</v>
      </c>
      <c r="D372">
        <v>3024.6572265999998</v>
      </c>
      <c r="E372">
        <v>3233.3166504000001</v>
      </c>
      <c r="F372">
        <v>3242.0200195000002</v>
      </c>
      <c r="G372">
        <v>3231.7199707</v>
      </c>
      <c r="H372">
        <v>3257.7099609000002</v>
      </c>
      <c r="I372">
        <v>3399.7199707</v>
      </c>
      <c r="J372">
        <v>3249.5344237999998</v>
      </c>
      <c r="L372" t="str">
        <f t="shared" si="45"/>
        <v>16OCT2023:11:00:00</v>
      </c>
      <c r="M372">
        <v>12</v>
      </c>
      <c r="N372">
        <f t="shared" si="46"/>
        <v>165.41381839999985</v>
      </c>
      <c r="O372" t="str">
        <f t="shared" si="41"/>
        <v/>
      </c>
      <c r="P372">
        <f t="shared" si="42"/>
        <v>165.41381839999985</v>
      </c>
      <c r="Q372" t="str">
        <f t="shared" si="43"/>
        <v/>
      </c>
      <c r="R372">
        <f t="shared" si="44"/>
        <v>1</v>
      </c>
      <c r="S372">
        <f t="shared" si="47"/>
        <v>5.1143525260393101</v>
      </c>
    </row>
    <row r="373" spans="1:19" x14ac:dyDescent="0.3">
      <c r="A373" t="s">
        <v>399</v>
      </c>
      <c r="B373">
        <v>3323.4409179999998</v>
      </c>
      <c r="C373">
        <v>3460.9499512000002</v>
      </c>
      <c r="D373">
        <v>3152.2963866999999</v>
      </c>
      <c r="E373">
        <v>3342.3928222999998</v>
      </c>
      <c r="F373">
        <v>3299.7299804999998</v>
      </c>
      <c r="G373">
        <v>3290.0700683999999</v>
      </c>
      <c r="H373">
        <v>3313.1699219000002</v>
      </c>
      <c r="I373">
        <v>3460.9499512000002</v>
      </c>
      <c r="J373">
        <v>3321.6752929999998</v>
      </c>
      <c r="L373" t="str">
        <f t="shared" si="45"/>
        <v>16OCT2023:12:00:00</v>
      </c>
      <c r="M373">
        <v>13</v>
      </c>
      <c r="N373">
        <f t="shared" si="46"/>
        <v>137.50903320000043</v>
      </c>
      <c r="O373" t="str">
        <f t="shared" si="41"/>
        <v/>
      </c>
      <c r="P373">
        <f t="shared" si="42"/>
        <v>137.50903320000043</v>
      </c>
      <c r="Q373" t="str">
        <f t="shared" si="43"/>
        <v/>
      </c>
      <c r="R373">
        <f t="shared" si="44"/>
        <v>1</v>
      </c>
      <c r="S373">
        <f t="shared" si="47"/>
        <v>4.1375501052310399</v>
      </c>
    </row>
    <row r="374" spans="1:19" x14ac:dyDescent="0.3">
      <c r="A374" t="s">
        <v>400</v>
      </c>
      <c r="B374">
        <v>3306.3293457</v>
      </c>
      <c r="C374">
        <v>3539.3100586</v>
      </c>
      <c r="D374">
        <v>3287.9367676000002</v>
      </c>
      <c r="E374">
        <v>3449.0776366999999</v>
      </c>
      <c r="F374">
        <v>3384.1298827999999</v>
      </c>
      <c r="G374">
        <v>3376.9499512000002</v>
      </c>
      <c r="H374">
        <v>3397.3898926000002</v>
      </c>
      <c r="I374">
        <v>3539.3100586</v>
      </c>
      <c r="J374">
        <v>3414.7055664</v>
      </c>
      <c r="L374" t="str">
        <f t="shared" si="45"/>
        <v>16OCT2023:13:00:00</v>
      </c>
      <c r="M374">
        <v>14</v>
      </c>
      <c r="N374">
        <f t="shared" si="46"/>
        <v>232.98071290000007</v>
      </c>
      <c r="O374" t="str">
        <f t="shared" si="41"/>
        <v/>
      </c>
      <c r="P374">
        <f t="shared" si="42"/>
        <v>232.98071290000007</v>
      </c>
      <c r="Q374" t="str">
        <f t="shared" si="43"/>
        <v/>
      </c>
      <c r="R374">
        <f t="shared" si="44"/>
        <v>1</v>
      </c>
      <c r="S374">
        <f t="shared" si="47"/>
        <v>7.0465065194730183</v>
      </c>
    </row>
    <row r="375" spans="1:19" x14ac:dyDescent="0.3">
      <c r="A375" t="s">
        <v>401</v>
      </c>
      <c r="B375">
        <v>3467.6677245999999</v>
      </c>
      <c r="C375">
        <v>3656.9499512000002</v>
      </c>
      <c r="D375">
        <v>3445.1381836</v>
      </c>
      <c r="E375">
        <v>3561.8261719000002</v>
      </c>
      <c r="F375">
        <v>3516.7399902000002</v>
      </c>
      <c r="G375">
        <v>3510.0100097999998</v>
      </c>
      <c r="H375">
        <v>3518.6899414</v>
      </c>
      <c r="I375">
        <v>3656.9499512000002</v>
      </c>
      <c r="J375">
        <v>3544.3945312999999</v>
      </c>
      <c r="L375" t="str">
        <f t="shared" si="45"/>
        <v>16OCT2023:14:00:00</v>
      </c>
      <c r="M375">
        <v>15</v>
      </c>
      <c r="N375">
        <f t="shared" si="46"/>
        <v>189.28222660000029</v>
      </c>
      <c r="O375" t="str">
        <f t="shared" si="41"/>
        <v/>
      </c>
      <c r="P375">
        <f t="shared" si="42"/>
        <v>189.28222660000029</v>
      </c>
      <c r="Q375" t="str">
        <f t="shared" si="43"/>
        <v/>
      </c>
      <c r="R375">
        <f t="shared" si="44"/>
        <v>1</v>
      </c>
      <c r="S375">
        <f t="shared" si="47"/>
        <v>5.458487999216656</v>
      </c>
    </row>
    <row r="376" spans="1:19" x14ac:dyDescent="0.3">
      <c r="A376" t="s">
        <v>402</v>
      </c>
      <c r="B376">
        <v>3613.3999023000001</v>
      </c>
      <c r="C376">
        <v>3711.4599609000002</v>
      </c>
      <c r="D376">
        <v>3536.7851562999999</v>
      </c>
      <c r="E376">
        <v>3619.1462402000002</v>
      </c>
      <c r="F376">
        <v>3594.8601073999998</v>
      </c>
      <c r="G376">
        <v>3592.4899902000002</v>
      </c>
      <c r="H376">
        <v>3582.3701172000001</v>
      </c>
      <c r="I376">
        <v>3711.4599609000002</v>
      </c>
      <c r="J376">
        <v>3614.2412109000002</v>
      </c>
      <c r="L376" t="str">
        <f t="shared" si="45"/>
        <v>16OCT2023:15:00:00</v>
      </c>
      <c r="M376">
        <v>16</v>
      </c>
      <c r="N376">
        <f t="shared" si="46"/>
        <v>98.060058600000048</v>
      </c>
      <c r="O376" t="str">
        <f t="shared" si="41"/>
        <v/>
      </c>
      <c r="P376">
        <f t="shared" si="42"/>
        <v>98.060058600000048</v>
      </c>
      <c r="Q376" t="str">
        <f t="shared" si="43"/>
        <v/>
      </c>
      <c r="R376">
        <f t="shared" si="44"/>
        <v>1</v>
      </c>
      <c r="S376">
        <f t="shared" si="47"/>
        <v>2.7137892636124468</v>
      </c>
    </row>
    <row r="377" spans="1:19" x14ac:dyDescent="0.3">
      <c r="A377" t="s">
        <v>403</v>
      </c>
      <c r="B377">
        <v>3698.7819823999998</v>
      </c>
      <c r="C377">
        <v>3780.8701172000001</v>
      </c>
      <c r="D377">
        <v>3657.1972655999998</v>
      </c>
      <c r="E377">
        <v>3689.2744140999998</v>
      </c>
      <c r="F377">
        <v>3692.6899414</v>
      </c>
      <c r="G377">
        <v>3694.4099120999999</v>
      </c>
      <c r="H377">
        <v>3662.1599120999999</v>
      </c>
      <c r="I377">
        <v>3780.8701172000001</v>
      </c>
      <c r="J377">
        <v>3703.0585937999999</v>
      </c>
      <c r="L377" t="str">
        <f t="shared" si="45"/>
        <v>16OCT2023:16:00:00</v>
      </c>
      <c r="M377">
        <v>17</v>
      </c>
      <c r="N377">
        <f t="shared" si="46"/>
        <v>82.088134800000262</v>
      </c>
      <c r="O377" t="str">
        <f t="shared" si="41"/>
        <v/>
      </c>
      <c r="P377">
        <f t="shared" si="42"/>
        <v>82.088134800000262</v>
      </c>
      <c r="Q377" t="str">
        <f t="shared" si="43"/>
        <v/>
      </c>
      <c r="R377">
        <f t="shared" si="44"/>
        <v>1</v>
      </c>
      <c r="S377">
        <f t="shared" si="47"/>
        <v>2.2193288274519056</v>
      </c>
    </row>
    <row r="378" spans="1:19" x14ac:dyDescent="0.3">
      <c r="A378" t="s">
        <v>404</v>
      </c>
      <c r="B378">
        <v>3812.2312012000002</v>
      </c>
      <c r="C378">
        <v>3830.1101073999998</v>
      </c>
      <c r="D378">
        <v>3729.2822265999998</v>
      </c>
      <c r="E378">
        <v>3701.3923340000001</v>
      </c>
      <c r="F378">
        <v>3766.4099120999999</v>
      </c>
      <c r="G378">
        <v>3771.2700195000002</v>
      </c>
      <c r="H378">
        <v>3718.1799316000001</v>
      </c>
      <c r="I378">
        <v>3830.1101073999998</v>
      </c>
      <c r="J378">
        <v>3764.1118164</v>
      </c>
      <c r="L378" t="str">
        <f t="shared" si="45"/>
        <v>16OCT2023:17:00:00</v>
      </c>
      <c r="M378">
        <v>18</v>
      </c>
      <c r="N378">
        <f t="shared" si="46"/>
        <v>17.878906199999619</v>
      </c>
      <c r="O378" t="str">
        <f t="shared" si="41"/>
        <v/>
      </c>
      <c r="P378">
        <f t="shared" si="42"/>
        <v>17.878906199999619</v>
      </c>
      <c r="Q378" t="str">
        <f t="shared" si="43"/>
        <v/>
      </c>
      <c r="R378">
        <f t="shared" si="44"/>
        <v>1</v>
      </c>
      <c r="S378">
        <f t="shared" si="47"/>
        <v>0.46898798253295243</v>
      </c>
    </row>
    <row r="379" spans="1:19" x14ac:dyDescent="0.3">
      <c r="A379" t="s">
        <v>405</v>
      </c>
      <c r="B379">
        <v>3829.1906737999998</v>
      </c>
      <c r="C379">
        <v>3853.1101073999998</v>
      </c>
      <c r="D379">
        <v>3709.8771972999998</v>
      </c>
      <c r="E379">
        <v>3680.1210937999999</v>
      </c>
      <c r="F379">
        <v>3805.5700683999999</v>
      </c>
      <c r="G379">
        <v>3810.3601073999998</v>
      </c>
      <c r="H379">
        <v>3752.6000976999999</v>
      </c>
      <c r="I379">
        <v>3853.1101073999998</v>
      </c>
      <c r="J379">
        <v>3785.2817383000001</v>
      </c>
      <c r="L379" t="str">
        <f t="shared" si="45"/>
        <v>16OCT2023:18:00:00</v>
      </c>
      <c r="M379">
        <v>19</v>
      </c>
      <c r="N379">
        <f t="shared" si="46"/>
        <v>23.919433600000048</v>
      </c>
      <c r="O379" t="str">
        <f t="shared" si="41"/>
        <v/>
      </c>
      <c r="P379">
        <f t="shared" si="42"/>
        <v>23.919433600000048</v>
      </c>
      <c r="Q379" t="str">
        <f t="shared" si="43"/>
        <v/>
      </c>
      <c r="R379">
        <f t="shared" si="44"/>
        <v>1</v>
      </c>
      <c r="S379">
        <f t="shared" si="47"/>
        <v>0.62466029084581887</v>
      </c>
    </row>
    <row r="380" spans="1:19" x14ac:dyDescent="0.3">
      <c r="A380" t="s">
        <v>406</v>
      </c>
      <c r="B380">
        <v>3766.3032226999999</v>
      </c>
      <c r="C380">
        <v>3803.0700683999999</v>
      </c>
      <c r="D380">
        <v>3594.7878418</v>
      </c>
      <c r="E380">
        <v>3566.8837890999998</v>
      </c>
      <c r="F380">
        <v>3756.3400879000001</v>
      </c>
      <c r="G380">
        <v>3760.3300780999998</v>
      </c>
      <c r="H380">
        <v>3702.75</v>
      </c>
      <c r="I380">
        <v>3803.0700683999999</v>
      </c>
      <c r="J380">
        <v>3722.3706054999998</v>
      </c>
      <c r="L380" t="str">
        <f t="shared" si="45"/>
        <v>16OCT2023:19:00:00</v>
      </c>
      <c r="M380">
        <v>20</v>
      </c>
      <c r="N380">
        <f t="shared" si="46"/>
        <v>36.766845699999976</v>
      </c>
      <c r="O380" t="str">
        <f t="shared" si="41"/>
        <v/>
      </c>
      <c r="P380">
        <f t="shared" si="42"/>
        <v>36.766845699999976</v>
      </c>
      <c r="Q380" t="str">
        <f t="shared" si="43"/>
        <v/>
      </c>
      <c r="R380">
        <f t="shared" si="44"/>
        <v>1</v>
      </c>
      <c r="S380">
        <f t="shared" si="47"/>
        <v>0.97620514138111369</v>
      </c>
    </row>
    <row r="381" spans="1:19" x14ac:dyDescent="0.3">
      <c r="A381" t="s">
        <v>407</v>
      </c>
      <c r="B381">
        <v>3786.4145508000001</v>
      </c>
      <c r="C381">
        <v>3798.5500487999998</v>
      </c>
      <c r="D381">
        <v>3577.0251465000001</v>
      </c>
      <c r="E381">
        <v>3629.7795409999999</v>
      </c>
      <c r="F381">
        <v>3761.6000976999999</v>
      </c>
      <c r="G381">
        <v>3764.4699707</v>
      </c>
      <c r="H381">
        <v>3707.4599609000002</v>
      </c>
      <c r="I381">
        <v>3798.5500487999998</v>
      </c>
      <c r="J381">
        <v>3719.8149414</v>
      </c>
      <c r="L381" t="str">
        <f t="shared" si="45"/>
        <v>16OCT2023:20:00:00</v>
      </c>
      <c r="M381">
        <v>21</v>
      </c>
      <c r="N381">
        <f t="shared" si="46"/>
        <v>12.135497999999643</v>
      </c>
      <c r="O381" t="str">
        <f t="shared" si="41"/>
        <v/>
      </c>
      <c r="P381">
        <f t="shared" si="42"/>
        <v>12.135497999999643</v>
      </c>
      <c r="Q381" t="str">
        <f t="shared" si="43"/>
        <v/>
      </c>
      <c r="R381">
        <f t="shared" si="44"/>
        <v>1</v>
      </c>
      <c r="S381">
        <f t="shared" si="47"/>
        <v>0.32050103962957871</v>
      </c>
    </row>
    <row r="382" spans="1:19" x14ac:dyDescent="0.3">
      <c r="A382" t="s">
        <v>408</v>
      </c>
      <c r="B382">
        <v>3711.8693847999998</v>
      </c>
      <c r="C382">
        <v>3768.0700683999999</v>
      </c>
      <c r="D382">
        <v>3470.9582519999999</v>
      </c>
      <c r="E382">
        <v>3551.8989258000001</v>
      </c>
      <c r="F382">
        <v>3724.5100097999998</v>
      </c>
      <c r="G382">
        <v>3726.4799804999998</v>
      </c>
      <c r="H382">
        <v>3667.8701172000001</v>
      </c>
      <c r="I382">
        <v>3768.0700683999999</v>
      </c>
      <c r="J382">
        <v>3670.0727539</v>
      </c>
      <c r="L382" t="str">
        <f t="shared" si="45"/>
        <v>16OCT2023:21:00:00</v>
      </c>
      <c r="M382">
        <v>22</v>
      </c>
      <c r="N382">
        <f t="shared" si="46"/>
        <v>56.200683600000048</v>
      </c>
      <c r="O382" t="str">
        <f t="shared" si="41"/>
        <v/>
      </c>
      <c r="P382">
        <f t="shared" si="42"/>
        <v>56.200683600000048</v>
      </c>
      <c r="Q382" t="str">
        <f t="shared" si="43"/>
        <v/>
      </c>
      <c r="R382">
        <f t="shared" si="44"/>
        <v>1</v>
      </c>
      <c r="S382">
        <f t="shared" si="47"/>
        <v>1.5140803130126361</v>
      </c>
    </row>
    <row r="383" spans="1:19" x14ac:dyDescent="0.3">
      <c r="A383" t="s">
        <v>409</v>
      </c>
      <c r="B383">
        <v>3586.359375</v>
      </c>
      <c r="C383">
        <v>3621.3601073999998</v>
      </c>
      <c r="D383">
        <v>3306.6789551000002</v>
      </c>
      <c r="E383">
        <v>3416.2290039</v>
      </c>
      <c r="F383">
        <v>3565.7600097999998</v>
      </c>
      <c r="G383">
        <v>3567.9899902000002</v>
      </c>
      <c r="H383">
        <v>3510.2099609000002</v>
      </c>
      <c r="I383">
        <v>3621.3601073999998</v>
      </c>
      <c r="J383">
        <v>3514.1821289</v>
      </c>
      <c r="L383" t="str">
        <f t="shared" si="45"/>
        <v>16OCT2023:22:00:00</v>
      </c>
      <c r="M383">
        <v>23</v>
      </c>
      <c r="N383">
        <f t="shared" si="46"/>
        <v>35.000732399999833</v>
      </c>
      <c r="O383" t="str">
        <f t="shared" si="41"/>
        <v/>
      </c>
      <c r="P383">
        <f t="shared" si="42"/>
        <v>35.000732399999833</v>
      </c>
      <c r="Q383" t="str">
        <f t="shared" si="43"/>
        <v/>
      </c>
      <c r="R383">
        <f t="shared" si="44"/>
        <v>1</v>
      </c>
      <c r="S383">
        <f t="shared" si="47"/>
        <v>0.97594046608895235</v>
      </c>
    </row>
    <row r="384" spans="1:19" x14ac:dyDescent="0.3">
      <c r="A384" t="s">
        <v>410</v>
      </c>
      <c r="B384">
        <v>3390.8576659999999</v>
      </c>
      <c r="C384">
        <v>3373.7199707</v>
      </c>
      <c r="D384">
        <v>3118.8227539</v>
      </c>
      <c r="E384">
        <v>3273.2619629000001</v>
      </c>
      <c r="F384">
        <v>3285.8701172000001</v>
      </c>
      <c r="G384">
        <v>3286.5500487999998</v>
      </c>
      <c r="H384">
        <v>3243.1999512000002</v>
      </c>
      <c r="I384">
        <v>3373.7199707</v>
      </c>
      <c r="J384">
        <v>3266.0825195000002</v>
      </c>
      <c r="L384" t="str">
        <f t="shared" si="45"/>
        <v>16OCT2023:23:00:00</v>
      </c>
      <c r="M384">
        <v>24</v>
      </c>
      <c r="N384">
        <f t="shared" si="46"/>
        <v>-17.137695299999905</v>
      </c>
      <c r="O384">
        <f t="shared" si="41"/>
        <v>-17.137695299999905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0.50540886666635754</v>
      </c>
    </row>
    <row r="385" spans="1:19" x14ac:dyDescent="0.3">
      <c r="A385" t="s">
        <v>411</v>
      </c>
      <c r="B385">
        <v>3181.8386230000001</v>
      </c>
      <c r="C385">
        <v>3145.5200195000002</v>
      </c>
      <c r="D385">
        <v>2865.1950683999999</v>
      </c>
      <c r="E385">
        <v>3057.2424316000001</v>
      </c>
      <c r="F385">
        <v>3031.1398926000002</v>
      </c>
      <c r="G385">
        <v>3029.9399414</v>
      </c>
      <c r="H385">
        <v>3000.1101073999998</v>
      </c>
      <c r="I385">
        <v>3145.5200195000002</v>
      </c>
      <c r="J385">
        <v>3022.8361816000001</v>
      </c>
      <c r="L385" t="str">
        <f t="shared" si="45"/>
        <v>17OCT2023:00:00:00</v>
      </c>
      <c r="M385">
        <v>1</v>
      </c>
      <c r="N385">
        <f t="shared" si="46"/>
        <v>-36.318603499999881</v>
      </c>
      <c r="O385">
        <f t="shared" si="41"/>
        <v>-36.318603499999881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1.141434491286577</v>
      </c>
    </row>
    <row r="386" spans="1:19" x14ac:dyDescent="0.3">
      <c r="A386" t="s">
        <v>412</v>
      </c>
      <c r="B386">
        <v>3015.140625</v>
      </c>
      <c r="C386">
        <v>2816.6398926000002</v>
      </c>
      <c r="D386">
        <v>2644.1784668</v>
      </c>
      <c r="E386">
        <v>2861.1254883000001</v>
      </c>
      <c r="F386">
        <v>2811.3898926000002</v>
      </c>
      <c r="G386">
        <v>2816.6398926000002</v>
      </c>
      <c r="H386">
        <v>2797.4399414</v>
      </c>
      <c r="I386">
        <v>2945.1899414</v>
      </c>
      <c r="J386">
        <v>2814.4277344000002</v>
      </c>
      <c r="L386" t="str">
        <f t="shared" si="45"/>
        <v>17OCT2023:01:00:00</v>
      </c>
      <c r="M386">
        <v>2</v>
      </c>
      <c r="N386">
        <f t="shared" si="46"/>
        <v>-198.50073239999983</v>
      </c>
      <c r="O386">
        <f t="shared" si="41"/>
        <v>-198.50073239999983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6.5834651542993896</v>
      </c>
    </row>
    <row r="387" spans="1:19" x14ac:dyDescent="0.3">
      <c r="A387" t="s">
        <v>413</v>
      </c>
      <c r="B387">
        <v>2851.5778808999999</v>
      </c>
      <c r="C387">
        <v>2661.1000976999999</v>
      </c>
      <c r="D387">
        <v>2540.0114745999999</v>
      </c>
      <c r="E387">
        <v>2761.5112304999998</v>
      </c>
      <c r="F387">
        <v>2653.4899902000002</v>
      </c>
      <c r="G387">
        <v>2661.1000976999999</v>
      </c>
      <c r="H387">
        <v>2639.4499512000002</v>
      </c>
      <c r="I387">
        <v>2789.7399902000002</v>
      </c>
      <c r="J387">
        <v>2668.2185058999999</v>
      </c>
      <c r="L387" t="str">
        <f t="shared" si="45"/>
        <v>17OCT2023:02:00:00</v>
      </c>
      <c r="M387">
        <v>3</v>
      </c>
      <c r="N387">
        <f t="shared" si="46"/>
        <v>-190.47778319999998</v>
      </c>
      <c r="O387">
        <f t="shared" ref="O387:O450" si="48">IF(N387&lt;0,N387,"")</f>
        <v>-190.47778319999998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6.6797328060309678</v>
      </c>
    </row>
    <row r="388" spans="1:19" x14ac:dyDescent="0.3">
      <c r="A388" t="s">
        <v>414</v>
      </c>
      <c r="B388">
        <v>2677.4221191000001</v>
      </c>
      <c r="C388">
        <v>2583.0500487999998</v>
      </c>
      <c r="D388">
        <v>2443.8041991999999</v>
      </c>
      <c r="E388">
        <v>2688.1481933999999</v>
      </c>
      <c r="F388">
        <v>2575.1000976999999</v>
      </c>
      <c r="G388">
        <v>2583.0500487999998</v>
      </c>
      <c r="H388">
        <v>2563.6799316000001</v>
      </c>
      <c r="I388">
        <v>2708.4599609000002</v>
      </c>
      <c r="J388">
        <v>2586.2180176000002</v>
      </c>
      <c r="L388" t="str">
        <f t="shared" ref="L388:L451" si="52">A388</f>
        <v>17OCT2023:03:00:00</v>
      </c>
      <c r="M388">
        <v>4</v>
      </c>
      <c r="N388">
        <f t="shared" ref="N388:N451" si="53">C388-B388</f>
        <v>-94.37207030000036</v>
      </c>
      <c r="O388">
        <f t="shared" si="48"/>
        <v>-94.37207030000036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3.5247363359993074</v>
      </c>
    </row>
    <row r="389" spans="1:19" x14ac:dyDescent="0.3">
      <c r="A389" t="s">
        <v>415</v>
      </c>
      <c r="B389">
        <v>2587.4855957</v>
      </c>
      <c r="C389">
        <v>2540.8200683999999</v>
      </c>
      <c r="D389">
        <v>2401.6086426000002</v>
      </c>
      <c r="E389">
        <v>2669.5539551000002</v>
      </c>
      <c r="F389">
        <v>2530.5600586</v>
      </c>
      <c r="G389">
        <v>2540.8200683999999</v>
      </c>
      <c r="H389">
        <v>2510.5</v>
      </c>
      <c r="I389">
        <v>2646.6000976999999</v>
      </c>
      <c r="J389">
        <v>2534.5898437999999</v>
      </c>
      <c r="L389" t="str">
        <f t="shared" si="52"/>
        <v>17OCT2023:04:00:00</v>
      </c>
      <c r="M389">
        <v>5</v>
      </c>
      <c r="N389">
        <f t="shared" si="53"/>
        <v>-46.665527300000122</v>
      </c>
      <c r="O389">
        <f t="shared" si="48"/>
        <v>-46.665527300000122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1.8035086795285351</v>
      </c>
    </row>
    <row r="390" spans="1:19" x14ac:dyDescent="0.3">
      <c r="A390" t="s">
        <v>416</v>
      </c>
      <c r="B390">
        <v>2649.6958008000001</v>
      </c>
      <c r="C390">
        <v>2555.6899414</v>
      </c>
      <c r="D390">
        <v>2370.7712402000002</v>
      </c>
      <c r="E390">
        <v>2673.7873534999999</v>
      </c>
      <c r="F390">
        <v>2546.3701172000001</v>
      </c>
      <c r="G390">
        <v>2555.6899414</v>
      </c>
      <c r="H390">
        <v>2520.1000976999999</v>
      </c>
      <c r="I390">
        <v>2640.7700195000002</v>
      </c>
      <c r="J390">
        <v>2532.6213379000001</v>
      </c>
      <c r="L390" t="str">
        <f t="shared" si="52"/>
        <v>17OCT2023:05:00:00</v>
      </c>
      <c r="M390">
        <v>6</v>
      </c>
      <c r="N390">
        <f t="shared" si="53"/>
        <v>-94.00585940000019</v>
      </c>
      <c r="O390">
        <f t="shared" si="48"/>
        <v>-94.00585940000019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3.5477981801389351</v>
      </c>
    </row>
    <row r="391" spans="1:19" x14ac:dyDescent="0.3">
      <c r="A391" t="s">
        <v>417</v>
      </c>
      <c r="B391">
        <v>2837.2277832</v>
      </c>
      <c r="C391">
        <v>2717.4399414</v>
      </c>
      <c r="D391">
        <v>2438.2470702999999</v>
      </c>
      <c r="E391">
        <v>2770.9401855000001</v>
      </c>
      <c r="F391">
        <v>2716.3701172000001</v>
      </c>
      <c r="G391">
        <v>2717.4399414</v>
      </c>
      <c r="H391">
        <v>2687.8100586</v>
      </c>
      <c r="I391">
        <v>2769.6499023000001</v>
      </c>
      <c r="J391">
        <v>2668.2685547000001</v>
      </c>
      <c r="L391" t="str">
        <f t="shared" si="52"/>
        <v>17OCT2023:06:00:00</v>
      </c>
      <c r="M391">
        <v>7</v>
      </c>
      <c r="N391">
        <f t="shared" si="53"/>
        <v>-119.78784180000002</v>
      </c>
      <c r="O391">
        <f t="shared" si="48"/>
        <v>-119.78784180000002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4.2220029885967039</v>
      </c>
    </row>
    <row r="392" spans="1:19" x14ac:dyDescent="0.3">
      <c r="A392" t="s">
        <v>418</v>
      </c>
      <c r="B392">
        <v>3046.9401855000001</v>
      </c>
      <c r="C392">
        <v>3032.7199707</v>
      </c>
      <c r="D392">
        <v>2576.828125</v>
      </c>
      <c r="E392">
        <v>2935.5334472999998</v>
      </c>
      <c r="F392">
        <v>3046.4699707</v>
      </c>
      <c r="G392">
        <v>3032.7199707</v>
      </c>
      <c r="H392">
        <v>3018.1201172000001</v>
      </c>
      <c r="I392">
        <v>3043.8300780999998</v>
      </c>
      <c r="J392">
        <v>2941.8696289</v>
      </c>
      <c r="L392" t="str">
        <f t="shared" si="52"/>
        <v>17OCT2023:07:00:00</v>
      </c>
      <c r="M392">
        <v>8</v>
      </c>
      <c r="N392">
        <f t="shared" si="53"/>
        <v>-14.220214800000122</v>
      </c>
      <c r="O392">
        <f t="shared" si="48"/>
        <v>-14.220214800000122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0.46670475737174988</v>
      </c>
    </row>
    <row r="393" spans="1:19" x14ac:dyDescent="0.3">
      <c r="A393" t="s">
        <v>419</v>
      </c>
      <c r="B393">
        <v>3149.3693847999998</v>
      </c>
      <c r="C393">
        <v>3163.2199707</v>
      </c>
      <c r="D393">
        <v>2609.4245605000001</v>
      </c>
      <c r="E393">
        <v>3002.3056640999998</v>
      </c>
      <c r="F393">
        <v>3182.7099609000002</v>
      </c>
      <c r="G393">
        <v>3163.2199707</v>
      </c>
      <c r="H393">
        <v>3153.2900390999998</v>
      </c>
      <c r="I393">
        <v>3150.1398926000002</v>
      </c>
      <c r="J393">
        <v>3047.5068359000002</v>
      </c>
      <c r="L393" t="str">
        <f t="shared" si="52"/>
        <v>17OCT2023:08:00:00</v>
      </c>
      <c r="M393">
        <v>9</v>
      </c>
      <c r="N393">
        <f t="shared" si="53"/>
        <v>13.850585900000169</v>
      </c>
      <c r="O393" t="str">
        <f t="shared" si="48"/>
        <v/>
      </c>
      <c r="P393">
        <f t="shared" si="49"/>
        <v>13.850585900000169</v>
      </c>
      <c r="Q393" t="str">
        <f t="shared" si="50"/>
        <v/>
      </c>
      <c r="R393">
        <f t="shared" si="51"/>
        <v>1</v>
      </c>
      <c r="S393">
        <f t="shared" si="54"/>
        <v>0.43978918341075279</v>
      </c>
    </row>
    <row r="394" spans="1:19" x14ac:dyDescent="0.3">
      <c r="A394" t="s">
        <v>420</v>
      </c>
      <c r="B394">
        <v>3165.1774902000002</v>
      </c>
      <c r="C394">
        <v>3080</v>
      </c>
      <c r="D394">
        <v>2662.1787109000002</v>
      </c>
      <c r="E394">
        <v>3048.9760741999999</v>
      </c>
      <c r="F394">
        <v>3091.5100097999998</v>
      </c>
      <c r="G394">
        <v>3080</v>
      </c>
      <c r="H394">
        <v>3062.4399414</v>
      </c>
      <c r="I394">
        <v>3092.1899414</v>
      </c>
      <c r="J394">
        <v>2995.9755859000002</v>
      </c>
      <c r="L394" t="str">
        <f t="shared" si="52"/>
        <v>17OCT2023:09:00:00</v>
      </c>
      <c r="M394">
        <v>10</v>
      </c>
      <c r="N394">
        <f t="shared" si="53"/>
        <v>-85.177490200000193</v>
      </c>
      <c r="O394">
        <f t="shared" si="48"/>
        <v>-85.177490200000193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2.6910810045795577</v>
      </c>
    </row>
    <row r="395" spans="1:19" x14ac:dyDescent="0.3">
      <c r="A395" t="s">
        <v>421</v>
      </c>
      <c r="B395">
        <v>3150.9863280999998</v>
      </c>
      <c r="C395">
        <v>3079.8400879000001</v>
      </c>
      <c r="D395">
        <v>2773.5034179999998</v>
      </c>
      <c r="E395">
        <v>3087.6569823999998</v>
      </c>
      <c r="F395">
        <v>3082.7299804999998</v>
      </c>
      <c r="G395">
        <v>3079.8400879000001</v>
      </c>
      <c r="H395">
        <v>3063.4799804999998</v>
      </c>
      <c r="I395">
        <v>3152.1298827999999</v>
      </c>
      <c r="J395">
        <v>3035.640625</v>
      </c>
      <c r="L395" t="str">
        <f t="shared" si="52"/>
        <v>17OCT2023:10:00:00</v>
      </c>
      <c r="M395">
        <v>11</v>
      </c>
      <c r="N395">
        <f t="shared" si="53"/>
        <v>-71.146240199999738</v>
      </c>
      <c r="O395">
        <f t="shared" si="48"/>
        <v>-71.146240199999738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2.2579038050888629</v>
      </c>
    </row>
    <row r="396" spans="1:19" x14ac:dyDescent="0.3">
      <c r="A396" t="s">
        <v>422</v>
      </c>
      <c r="B396">
        <v>3299.7990722999998</v>
      </c>
      <c r="C396">
        <v>3124.7700195000002</v>
      </c>
      <c r="D396">
        <v>2906.5527344000002</v>
      </c>
      <c r="E396">
        <v>3149.0119629000001</v>
      </c>
      <c r="F396">
        <v>3118.6799316000001</v>
      </c>
      <c r="G396">
        <v>3124.7700195000002</v>
      </c>
      <c r="H396">
        <v>3108.8100586</v>
      </c>
      <c r="I396">
        <v>3244.3701172000001</v>
      </c>
      <c r="J396">
        <v>3111.6098633000001</v>
      </c>
      <c r="L396" t="str">
        <f t="shared" si="52"/>
        <v>17OCT2023:11:00:00</v>
      </c>
      <c r="M396">
        <v>12</v>
      </c>
      <c r="N396">
        <f t="shared" si="53"/>
        <v>-175.02905279999959</v>
      </c>
      <c r="O396">
        <f t="shared" si="48"/>
        <v>-175.02905279999959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5.3042336507477774</v>
      </c>
    </row>
    <row r="397" spans="1:19" x14ac:dyDescent="0.3">
      <c r="A397" t="s">
        <v>423</v>
      </c>
      <c r="B397">
        <v>3360.8505859000002</v>
      </c>
      <c r="C397">
        <v>3189.8999023000001</v>
      </c>
      <c r="D397">
        <v>3081.9890137000002</v>
      </c>
      <c r="E397">
        <v>3255.3049316000001</v>
      </c>
      <c r="F397">
        <v>3176.0500487999998</v>
      </c>
      <c r="G397">
        <v>3189.8999023000001</v>
      </c>
      <c r="H397">
        <v>3171.9699707</v>
      </c>
      <c r="I397">
        <v>3323.0400390999998</v>
      </c>
      <c r="J397">
        <v>3201.4958495999999</v>
      </c>
      <c r="L397" t="str">
        <f t="shared" si="52"/>
        <v>17OCT2023:12:00:00</v>
      </c>
      <c r="M397">
        <v>13</v>
      </c>
      <c r="N397">
        <f t="shared" si="53"/>
        <v>-170.95068360000005</v>
      </c>
      <c r="O397">
        <f t="shared" si="48"/>
        <v>-170.95068360000005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5.0865303062623735</v>
      </c>
    </row>
    <row r="398" spans="1:19" x14ac:dyDescent="0.3">
      <c r="A398" t="s">
        <v>424</v>
      </c>
      <c r="B398">
        <v>3326.0739745999999</v>
      </c>
      <c r="C398">
        <v>3290.3400879000001</v>
      </c>
      <c r="D398">
        <v>3255.2355957</v>
      </c>
      <c r="E398">
        <v>3377.2182616999999</v>
      </c>
      <c r="F398">
        <v>3271.8798827999999</v>
      </c>
      <c r="G398">
        <v>3290.3400879000001</v>
      </c>
      <c r="H398">
        <v>3273.4299316000001</v>
      </c>
      <c r="I398">
        <v>3430.8999023000001</v>
      </c>
      <c r="J398">
        <v>3318.5681152000002</v>
      </c>
      <c r="L398" t="str">
        <f t="shared" si="52"/>
        <v>17OCT2023:13:00:00</v>
      </c>
      <c r="M398">
        <v>14</v>
      </c>
      <c r="N398">
        <f t="shared" si="53"/>
        <v>-35.733886699999857</v>
      </c>
      <c r="O398">
        <f t="shared" si="48"/>
        <v>-35.733886699999857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1.0743563424291331</v>
      </c>
    </row>
    <row r="399" spans="1:19" x14ac:dyDescent="0.3">
      <c r="A399" t="s">
        <v>425</v>
      </c>
      <c r="B399">
        <v>3476.1877441000001</v>
      </c>
      <c r="C399">
        <v>3450.6699219000002</v>
      </c>
      <c r="D399">
        <v>3463.7292480000001</v>
      </c>
      <c r="E399">
        <v>3533.6281737999998</v>
      </c>
      <c r="F399">
        <v>3427.5300293</v>
      </c>
      <c r="G399">
        <v>3450.6699219000002</v>
      </c>
      <c r="H399">
        <v>3428.2700195000002</v>
      </c>
      <c r="I399">
        <v>3584.4599609000002</v>
      </c>
      <c r="J399">
        <v>3484.3847655999998</v>
      </c>
      <c r="L399" t="str">
        <f t="shared" si="52"/>
        <v>17OCT2023:14:00:00</v>
      </c>
      <c r="M399">
        <v>15</v>
      </c>
      <c r="N399">
        <f t="shared" si="53"/>
        <v>-25.517822199999955</v>
      </c>
      <c r="O399">
        <f t="shared" si="48"/>
        <v>-25.517822199999955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0.73407491420192628</v>
      </c>
    </row>
    <row r="400" spans="1:19" x14ac:dyDescent="0.3">
      <c r="A400" t="s">
        <v>426</v>
      </c>
      <c r="B400">
        <v>3671.8886719000002</v>
      </c>
      <c r="C400">
        <v>3590.0300293</v>
      </c>
      <c r="D400">
        <v>3595.1166991999999</v>
      </c>
      <c r="E400">
        <v>3619.5249023000001</v>
      </c>
      <c r="F400">
        <v>3563.6398926000002</v>
      </c>
      <c r="G400">
        <v>3590.0300293</v>
      </c>
      <c r="H400">
        <v>3556.8400879000001</v>
      </c>
      <c r="I400">
        <v>3695.5900879000001</v>
      </c>
      <c r="J400">
        <v>3610.1196289</v>
      </c>
      <c r="L400" t="str">
        <f t="shared" si="52"/>
        <v>17OCT2023:15:00:00</v>
      </c>
      <c r="M400">
        <v>16</v>
      </c>
      <c r="N400">
        <f t="shared" si="53"/>
        <v>-81.858642600000167</v>
      </c>
      <c r="O400">
        <f t="shared" si="48"/>
        <v>-81.858642600000167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2.2293334551900461</v>
      </c>
    </row>
    <row r="401" spans="1:19" x14ac:dyDescent="0.3">
      <c r="A401" t="s">
        <v>427</v>
      </c>
      <c r="B401">
        <v>3925.4606933999999</v>
      </c>
      <c r="C401">
        <v>3732.7800293</v>
      </c>
      <c r="D401">
        <v>3748.1098633000001</v>
      </c>
      <c r="E401">
        <v>3708.9711914</v>
      </c>
      <c r="F401">
        <v>3705.7600097999998</v>
      </c>
      <c r="G401">
        <v>3732.7800293</v>
      </c>
      <c r="H401">
        <v>3685.5400390999998</v>
      </c>
      <c r="I401">
        <v>3805.8100586</v>
      </c>
      <c r="J401">
        <v>3740.8813476999999</v>
      </c>
      <c r="L401" t="str">
        <f t="shared" si="52"/>
        <v>17OCT2023:16:00:00</v>
      </c>
      <c r="M401">
        <v>17</v>
      </c>
      <c r="N401">
        <f t="shared" si="53"/>
        <v>-192.68066409999983</v>
      </c>
      <c r="O401">
        <f t="shared" si="48"/>
        <v>-192.68066409999983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4.9084853766071292</v>
      </c>
    </row>
    <row r="402" spans="1:19" x14ac:dyDescent="0.3">
      <c r="A402" t="s">
        <v>428</v>
      </c>
      <c r="B402">
        <v>4126.9238280999998</v>
      </c>
      <c r="C402">
        <v>3860.9699707</v>
      </c>
      <c r="D402">
        <v>3856.6943359000002</v>
      </c>
      <c r="E402">
        <v>3780.4804687999999</v>
      </c>
      <c r="F402">
        <v>3836.8701172000001</v>
      </c>
      <c r="G402">
        <v>3860.9699707</v>
      </c>
      <c r="H402">
        <v>3802.2299804999998</v>
      </c>
      <c r="I402">
        <v>3900.6398926000002</v>
      </c>
      <c r="J402">
        <v>3851.9838866999999</v>
      </c>
      <c r="L402" t="str">
        <f t="shared" si="52"/>
        <v>17OCT2023:17:00:00</v>
      </c>
      <c r="M402">
        <v>18</v>
      </c>
      <c r="N402">
        <f t="shared" si="53"/>
        <v>-265.95385739999983</v>
      </c>
      <c r="O402">
        <f t="shared" si="48"/>
        <v>-265.95385739999983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6.4443607024955121</v>
      </c>
    </row>
    <row r="403" spans="1:19" x14ac:dyDescent="0.3">
      <c r="A403" t="s">
        <v>429</v>
      </c>
      <c r="B403">
        <v>4180.4130858999997</v>
      </c>
      <c r="C403">
        <v>3892.3999023000001</v>
      </c>
      <c r="D403">
        <v>3859.5859375</v>
      </c>
      <c r="E403">
        <v>3824.6735840000001</v>
      </c>
      <c r="F403">
        <v>3872.8898926000002</v>
      </c>
      <c r="G403">
        <v>3892.3999023000001</v>
      </c>
      <c r="H403">
        <v>3832.9599609000002</v>
      </c>
      <c r="I403">
        <v>3916.0800780999998</v>
      </c>
      <c r="J403">
        <v>3873.1582030999998</v>
      </c>
      <c r="L403" t="str">
        <f t="shared" si="52"/>
        <v>17OCT2023:18:00:00</v>
      </c>
      <c r="M403">
        <v>19</v>
      </c>
      <c r="N403">
        <f t="shared" si="53"/>
        <v>-288.01318359999959</v>
      </c>
      <c r="O403">
        <f t="shared" si="48"/>
        <v>-288.01318359999959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6.8895866911198649</v>
      </c>
    </row>
    <row r="404" spans="1:19" x14ac:dyDescent="0.3">
      <c r="A404" t="s">
        <v>430</v>
      </c>
      <c r="B404">
        <v>3976.8298340000001</v>
      </c>
      <c r="C404">
        <v>3822.3701172000001</v>
      </c>
      <c r="D404">
        <v>3758.6164551000002</v>
      </c>
      <c r="E404">
        <v>3759.7377929999998</v>
      </c>
      <c r="F404">
        <v>3806.2399902000002</v>
      </c>
      <c r="G404">
        <v>3822.3701172000001</v>
      </c>
      <c r="H404">
        <v>3763.0800780999998</v>
      </c>
      <c r="I404">
        <v>3842.1799316000001</v>
      </c>
      <c r="J404">
        <v>3796.1623534999999</v>
      </c>
      <c r="L404" t="str">
        <f t="shared" si="52"/>
        <v>17OCT2023:19:00:00</v>
      </c>
      <c r="M404">
        <v>20</v>
      </c>
      <c r="N404">
        <f t="shared" si="53"/>
        <v>-154.45971680000002</v>
      </c>
      <c r="O404">
        <f t="shared" si="48"/>
        <v>-154.45971680000002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3.8839910996302391</v>
      </c>
    </row>
    <row r="405" spans="1:19" x14ac:dyDescent="0.3">
      <c r="A405" t="s">
        <v>431</v>
      </c>
      <c r="B405">
        <v>4001.9826659999999</v>
      </c>
      <c r="C405">
        <v>3805.6201172000001</v>
      </c>
      <c r="D405">
        <v>3723.6152344000002</v>
      </c>
      <c r="E405">
        <v>3797.3752441000001</v>
      </c>
      <c r="F405">
        <v>3794.7900390999998</v>
      </c>
      <c r="G405">
        <v>3805.6201172000001</v>
      </c>
      <c r="H405">
        <v>3751.0400390999998</v>
      </c>
      <c r="I405">
        <v>3817.7099609000002</v>
      </c>
      <c r="J405">
        <v>3775.3891601999999</v>
      </c>
      <c r="L405" t="str">
        <f t="shared" si="52"/>
        <v>17OCT2023:20:00:00</v>
      </c>
      <c r="M405">
        <v>21</v>
      </c>
      <c r="N405">
        <f t="shared" si="53"/>
        <v>-196.36254879999979</v>
      </c>
      <c r="O405">
        <f t="shared" si="48"/>
        <v>-196.36254879999979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4.9066316670547963</v>
      </c>
    </row>
    <row r="406" spans="1:19" x14ac:dyDescent="0.3">
      <c r="A406" t="s">
        <v>432</v>
      </c>
      <c r="B406">
        <v>3843.6201172000001</v>
      </c>
      <c r="C406">
        <v>3741.3898926000002</v>
      </c>
      <c r="D406">
        <v>3579.4450683999999</v>
      </c>
      <c r="E406">
        <v>3669.3198241999999</v>
      </c>
      <c r="F406">
        <v>3731.5400390999998</v>
      </c>
      <c r="G406">
        <v>3741.3898926000002</v>
      </c>
      <c r="H406">
        <v>3683.3400879000001</v>
      </c>
      <c r="I406">
        <v>3756.6000976999999</v>
      </c>
      <c r="J406">
        <v>3695.1640625</v>
      </c>
      <c r="L406" t="str">
        <f t="shared" si="52"/>
        <v>17OCT2023:21:00:00</v>
      </c>
      <c r="M406">
        <v>22</v>
      </c>
      <c r="N406">
        <f t="shared" si="53"/>
        <v>-102.23022459999993</v>
      </c>
      <c r="O406">
        <f t="shared" si="48"/>
        <v>-102.23022459999993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2.6597379939428718</v>
      </c>
    </row>
    <row r="407" spans="1:19" x14ac:dyDescent="0.3">
      <c r="A407" t="s">
        <v>433</v>
      </c>
      <c r="B407">
        <v>3683.3430176000002</v>
      </c>
      <c r="C407">
        <v>3587.0900879000001</v>
      </c>
      <c r="D407">
        <v>3419.0490722999998</v>
      </c>
      <c r="E407">
        <v>3554.4438476999999</v>
      </c>
      <c r="F407">
        <v>3575.3999023000001</v>
      </c>
      <c r="G407">
        <v>3587.0900879000001</v>
      </c>
      <c r="H407">
        <v>3525.9199219000002</v>
      </c>
      <c r="I407">
        <v>3607.1799316000001</v>
      </c>
      <c r="J407">
        <v>3539.9890137000002</v>
      </c>
      <c r="L407" t="str">
        <f t="shared" si="52"/>
        <v>17OCT2023:22:00:00</v>
      </c>
      <c r="M407">
        <v>23</v>
      </c>
      <c r="N407">
        <f t="shared" si="53"/>
        <v>-96.252929700000095</v>
      </c>
      <c r="O407">
        <f t="shared" si="48"/>
        <v>-96.252929700000095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2.6131948406672363</v>
      </c>
    </row>
    <row r="408" spans="1:19" x14ac:dyDescent="0.3">
      <c r="A408" t="s">
        <v>434</v>
      </c>
      <c r="B408">
        <v>3443.8212890999998</v>
      </c>
      <c r="C408">
        <v>3295.1799316000001</v>
      </c>
      <c r="D408">
        <v>3183.3745116999999</v>
      </c>
      <c r="E408">
        <v>3290.8273926000002</v>
      </c>
      <c r="F408">
        <v>3282.4799804999998</v>
      </c>
      <c r="G408">
        <v>3295.1799316000001</v>
      </c>
      <c r="H408">
        <v>3236.6000976999999</v>
      </c>
      <c r="I408">
        <v>3357.5700683999999</v>
      </c>
      <c r="J408">
        <v>3272.6918945000002</v>
      </c>
      <c r="L408" t="str">
        <f t="shared" si="52"/>
        <v>17OCT2023:23:00:00</v>
      </c>
      <c r="M408">
        <v>24</v>
      </c>
      <c r="N408">
        <f t="shared" si="53"/>
        <v>-148.64135749999969</v>
      </c>
      <c r="O408">
        <f t="shared" si="48"/>
        <v>-148.64135749999969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4.3161751154295604</v>
      </c>
    </row>
    <row r="409" spans="1:19" x14ac:dyDescent="0.3">
      <c r="A409" t="s">
        <v>435</v>
      </c>
      <c r="B409">
        <v>3226.8222655999998</v>
      </c>
      <c r="C409">
        <v>3039.8300780999998</v>
      </c>
      <c r="D409">
        <v>2927.1477051000002</v>
      </c>
      <c r="E409">
        <v>3063.9492187999999</v>
      </c>
      <c r="F409">
        <v>3027.1000976999999</v>
      </c>
      <c r="G409">
        <v>3039.8300780999998</v>
      </c>
      <c r="H409">
        <v>2986.5500487999998</v>
      </c>
      <c r="I409">
        <v>3140.9799804999998</v>
      </c>
      <c r="J409">
        <v>3030.3815918</v>
      </c>
      <c r="L409" t="str">
        <f t="shared" si="52"/>
        <v>18OCT2023:00:00:00</v>
      </c>
      <c r="M409">
        <v>1</v>
      </c>
      <c r="N409">
        <f t="shared" si="53"/>
        <v>-186.9921875</v>
      </c>
      <c r="O409">
        <f t="shared" si="48"/>
        <v>-186.9921875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5.7949329745693454</v>
      </c>
    </row>
    <row r="410" spans="1:19" x14ac:dyDescent="0.3">
      <c r="A410" t="s">
        <v>436</v>
      </c>
      <c r="B410">
        <v>2983.7062987999998</v>
      </c>
      <c r="C410">
        <v>2895.0800780999998</v>
      </c>
      <c r="D410">
        <v>2839.9697265999998</v>
      </c>
      <c r="E410">
        <v>2916.7268066000001</v>
      </c>
      <c r="F410">
        <v>2877.5300293</v>
      </c>
      <c r="G410">
        <v>2895.0800780999998</v>
      </c>
      <c r="H410">
        <v>2860.1298827999999</v>
      </c>
      <c r="I410">
        <v>2997.1899414</v>
      </c>
      <c r="J410">
        <v>2902.4509277000002</v>
      </c>
      <c r="L410" t="str">
        <f t="shared" si="52"/>
        <v>18OCT2023:01:00:00</v>
      </c>
      <c r="M410">
        <v>2</v>
      </c>
      <c r="N410">
        <f t="shared" si="53"/>
        <v>-88.626220699999976</v>
      </c>
      <c r="O410">
        <f t="shared" si="48"/>
        <v>-88.626220699999976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2.9703399672965149</v>
      </c>
    </row>
    <row r="411" spans="1:19" x14ac:dyDescent="0.3">
      <c r="A411" t="s">
        <v>437</v>
      </c>
      <c r="B411">
        <v>2790.2519530999998</v>
      </c>
      <c r="C411">
        <v>2724.9099120999999</v>
      </c>
      <c r="D411">
        <v>2759.1179198999998</v>
      </c>
      <c r="E411">
        <v>2840.1237793</v>
      </c>
      <c r="F411">
        <v>2706.1101073999998</v>
      </c>
      <c r="G411">
        <v>2724.9099120999999</v>
      </c>
      <c r="H411">
        <v>2695.8798827999999</v>
      </c>
      <c r="I411">
        <v>2842.1398926000002</v>
      </c>
      <c r="J411">
        <v>2756.3317870999999</v>
      </c>
      <c r="L411" t="str">
        <f t="shared" si="52"/>
        <v>18OCT2023:02:00:00</v>
      </c>
      <c r="M411">
        <v>3</v>
      </c>
      <c r="N411">
        <f t="shared" si="53"/>
        <v>-65.342040999999881</v>
      </c>
      <c r="O411">
        <f t="shared" si="48"/>
        <v>-65.342040999999881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2.3417971601956653</v>
      </c>
    </row>
    <row r="412" spans="1:19" x14ac:dyDescent="0.3">
      <c r="A412" t="s">
        <v>438</v>
      </c>
      <c r="B412">
        <v>2697.3486327999999</v>
      </c>
      <c r="C412">
        <v>2630.3898926000002</v>
      </c>
      <c r="D412">
        <v>2712.0610351999999</v>
      </c>
      <c r="E412">
        <v>2808.5605469000002</v>
      </c>
      <c r="F412">
        <v>2613.25</v>
      </c>
      <c r="G412">
        <v>2630.3898926000002</v>
      </c>
      <c r="H412">
        <v>2609.1799316000001</v>
      </c>
      <c r="I412">
        <v>2758.6699219000002</v>
      </c>
      <c r="J412">
        <v>2677.1313476999999</v>
      </c>
      <c r="L412" t="str">
        <f t="shared" si="52"/>
        <v>18OCT2023:03:00:00</v>
      </c>
      <c r="M412">
        <v>4</v>
      </c>
      <c r="N412">
        <f t="shared" si="53"/>
        <v>-66.958740199999738</v>
      </c>
      <c r="O412">
        <f t="shared" si="48"/>
        <v>-66.958740199999738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2.4823910185645075</v>
      </c>
    </row>
    <row r="413" spans="1:19" x14ac:dyDescent="0.3">
      <c r="A413" t="s">
        <v>439</v>
      </c>
      <c r="B413">
        <v>2649.5405273000001</v>
      </c>
      <c r="C413">
        <v>2586.7199707</v>
      </c>
      <c r="D413">
        <v>2676.7563476999999</v>
      </c>
      <c r="E413">
        <v>2759.1081543</v>
      </c>
      <c r="F413">
        <v>2568.1899414</v>
      </c>
      <c r="G413">
        <v>2586.7199707</v>
      </c>
      <c r="H413">
        <v>2560.0500487999998</v>
      </c>
      <c r="I413">
        <v>2701.0100097999998</v>
      </c>
      <c r="J413">
        <v>2629.1604004000001</v>
      </c>
      <c r="L413" t="str">
        <f t="shared" si="52"/>
        <v>18OCT2023:04:00:00</v>
      </c>
      <c r="M413">
        <v>5</v>
      </c>
      <c r="N413">
        <f t="shared" si="53"/>
        <v>-62.820556600000145</v>
      </c>
      <c r="O413">
        <f t="shared" si="48"/>
        <v>-62.820556600000145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2.3709981392138619</v>
      </c>
    </row>
    <row r="414" spans="1:19" x14ac:dyDescent="0.3">
      <c r="A414" t="s">
        <v>440</v>
      </c>
      <c r="B414">
        <v>2651.7246094000002</v>
      </c>
      <c r="C414">
        <v>2595.3400879000001</v>
      </c>
      <c r="D414">
        <v>2658.0209961</v>
      </c>
      <c r="E414">
        <v>2725.9479980000001</v>
      </c>
      <c r="F414">
        <v>2576.1699219000002</v>
      </c>
      <c r="G414">
        <v>2595.3400879000001</v>
      </c>
      <c r="H414">
        <v>2561.9599609000002</v>
      </c>
      <c r="I414">
        <v>2692.6599120999999</v>
      </c>
      <c r="J414">
        <v>2625.1413573999998</v>
      </c>
      <c r="L414" t="str">
        <f t="shared" si="52"/>
        <v>18OCT2023:05:00:00</v>
      </c>
      <c r="M414">
        <v>6</v>
      </c>
      <c r="N414">
        <f t="shared" si="53"/>
        <v>-56.384521500000119</v>
      </c>
      <c r="O414">
        <f t="shared" si="48"/>
        <v>-56.384521500000119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2.126333982802163</v>
      </c>
    </row>
    <row r="415" spans="1:19" x14ac:dyDescent="0.3">
      <c r="A415" t="s">
        <v>441</v>
      </c>
      <c r="B415">
        <v>2737.7651366999999</v>
      </c>
      <c r="C415">
        <v>2720.2700195000002</v>
      </c>
      <c r="D415">
        <v>2738.7138672000001</v>
      </c>
      <c r="E415">
        <v>2779.1506347999998</v>
      </c>
      <c r="F415">
        <v>2702.3300780999998</v>
      </c>
      <c r="G415">
        <v>2720.2700195000002</v>
      </c>
      <c r="H415">
        <v>2685.5100097999998</v>
      </c>
      <c r="I415">
        <v>2794.3601073999998</v>
      </c>
      <c r="J415">
        <v>2733.9638672000001</v>
      </c>
      <c r="L415" t="str">
        <f t="shared" si="52"/>
        <v>18OCT2023:06:00:00</v>
      </c>
      <c r="M415">
        <v>7</v>
      </c>
      <c r="N415">
        <f t="shared" si="53"/>
        <v>-17.49511719999964</v>
      </c>
      <c r="O415">
        <f t="shared" si="48"/>
        <v>-17.49511719999964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0.63902914700300417</v>
      </c>
    </row>
    <row r="416" spans="1:19" x14ac:dyDescent="0.3">
      <c r="A416" t="s">
        <v>442</v>
      </c>
      <c r="B416">
        <v>2965.1823730000001</v>
      </c>
      <c r="C416">
        <v>2984.8000487999998</v>
      </c>
      <c r="D416">
        <v>2923.1560058999999</v>
      </c>
      <c r="E416">
        <v>2942.2993164</v>
      </c>
      <c r="F416">
        <v>2971.5400390999998</v>
      </c>
      <c r="G416">
        <v>2984.8000487999998</v>
      </c>
      <c r="H416">
        <v>2944.0200195000002</v>
      </c>
      <c r="I416">
        <v>3029.0300293</v>
      </c>
      <c r="J416">
        <v>2972.1801758000001</v>
      </c>
      <c r="L416" t="str">
        <f t="shared" si="52"/>
        <v>18OCT2023:07:00:00</v>
      </c>
      <c r="M416">
        <v>8</v>
      </c>
      <c r="N416">
        <f t="shared" si="53"/>
        <v>19.617675799999688</v>
      </c>
      <c r="O416" t="str">
        <f t="shared" si="48"/>
        <v/>
      </c>
      <c r="P416">
        <f t="shared" si="49"/>
        <v>19.617675799999688</v>
      </c>
      <c r="Q416" t="str">
        <f t="shared" si="50"/>
        <v/>
      </c>
      <c r="R416">
        <f t="shared" si="51"/>
        <v>1</v>
      </c>
      <c r="S416">
        <f t="shared" si="54"/>
        <v>0.66160098544467116</v>
      </c>
    </row>
    <row r="417" spans="1:19" x14ac:dyDescent="0.3">
      <c r="A417" t="s">
        <v>443</v>
      </c>
      <c r="B417">
        <v>3052.1403808999999</v>
      </c>
      <c r="C417">
        <v>3113.4299316000001</v>
      </c>
      <c r="D417">
        <v>2973.2856445000002</v>
      </c>
      <c r="E417">
        <v>2998.3918457</v>
      </c>
      <c r="F417">
        <v>3103.7700195000002</v>
      </c>
      <c r="G417">
        <v>3113.4299316000001</v>
      </c>
      <c r="H417">
        <v>3070.75</v>
      </c>
      <c r="I417">
        <v>3132.0200195000002</v>
      </c>
      <c r="J417">
        <v>3077.2082519999999</v>
      </c>
      <c r="L417" t="str">
        <f t="shared" si="52"/>
        <v>18OCT2023:08:00:00</v>
      </c>
      <c r="M417">
        <v>9</v>
      </c>
      <c r="N417">
        <f t="shared" si="53"/>
        <v>61.289550700000291</v>
      </c>
      <c r="O417" t="str">
        <f t="shared" si="48"/>
        <v/>
      </c>
      <c r="P417">
        <f t="shared" si="49"/>
        <v>61.289550700000291</v>
      </c>
      <c r="Q417" t="str">
        <f t="shared" si="50"/>
        <v/>
      </c>
      <c r="R417">
        <f t="shared" si="51"/>
        <v>1</v>
      </c>
      <c r="S417">
        <f t="shared" si="54"/>
        <v>2.0080842638675596</v>
      </c>
    </row>
    <row r="418" spans="1:19" x14ac:dyDescent="0.3">
      <c r="A418" t="s">
        <v>444</v>
      </c>
      <c r="B418">
        <v>3027.2026366999999</v>
      </c>
      <c r="C418">
        <v>3078.1398926000002</v>
      </c>
      <c r="D418">
        <v>3057.3317870999999</v>
      </c>
      <c r="E418">
        <v>3052.4357909999999</v>
      </c>
      <c r="F418">
        <v>3064.6599120999999</v>
      </c>
      <c r="G418">
        <v>3078.1398926000002</v>
      </c>
      <c r="H418">
        <v>3035.3000487999998</v>
      </c>
      <c r="I418">
        <v>3107.1000976999999</v>
      </c>
      <c r="J418">
        <v>3068.4665527000002</v>
      </c>
      <c r="L418" t="str">
        <f t="shared" si="52"/>
        <v>18OCT2023:09:00:00</v>
      </c>
      <c r="M418">
        <v>10</v>
      </c>
      <c r="N418">
        <f t="shared" si="53"/>
        <v>50.937255900000309</v>
      </c>
      <c r="O418" t="str">
        <f t="shared" si="48"/>
        <v/>
      </c>
      <c r="P418">
        <f t="shared" si="49"/>
        <v>50.937255900000309</v>
      </c>
      <c r="Q418" t="str">
        <f t="shared" si="50"/>
        <v/>
      </c>
      <c r="R418">
        <f t="shared" si="51"/>
        <v>1</v>
      </c>
      <c r="S418">
        <f t="shared" si="54"/>
        <v>1.6826510152464651</v>
      </c>
    </row>
    <row r="419" spans="1:19" x14ac:dyDescent="0.3">
      <c r="A419" t="s">
        <v>445</v>
      </c>
      <c r="B419">
        <v>3066.4892577999999</v>
      </c>
      <c r="C419">
        <v>3160.7700195000002</v>
      </c>
      <c r="D419">
        <v>3151.0993652000002</v>
      </c>
      <c r="E419">
        <v>3111.7038573999998</v>
      </c>
      <c r="F419">
        <v>3148.5700683999999</v>
      </c>
      <c r="G419">
        <v>3160.7700195000002</v>
      </c>
      <c r="H419">
        <v>3110.6000976999999</v>
      </c>
      <c r="I419">
        <v>3226.1000976999999</v>
      </c>
      <c r="J419">
        <v>3162.1640625</v>
      </c>
      <c r="L419" t="str">
        <f t="shared" si="52"/>
        <v>18OCT2023:10:00:00</v>
      </c>
      <c r="M419">
        <v>11</v>
      </c>
      <c r="N419">
        <f t="shared" si="53"/>
        <v>94.280761700000312</v>
      </c>
      <c r="O419" t="str">
        <f t="shared" si="48"/>
        <v/>
      </c>
      <c r="P419">
        <f t="shared" si="49"/>
        <v>94.280761700000312</v>
      </c>
      <c r="Q419" t="str">
        <f t="shared" si="50"/>
        <v/>
      </c>
      <c r="R419">
        <f t="shared" si="51"/>
        <v>1</v>
      </c>
      <c r="S419">
        <f t="shared" si="54"/>
        <v>3.0745505290842083</v>
      </c>
    </row>
    <row r="420" spans="1:19" x14ac:dyDescent="0.3">
      <c r="A420" t="s">
        <v>446</v>
      </c>
      <c r="B420">
        <v>3186.1757812999999</v>
      </c>
      <c r="C420">
        <v>3306.3400879000001</v>
      </c>
      <c r="D420">
        <v>3299.7578125</v>
      </c>
      <c r="E420">
        <v>3255.8732909999999</v>
      </c>
      <c r="F420">
        <v>3292.3400879000001</v>
      </c>
      <c r="G420">
        <v>3306.3400879000001</v>
      </c>
      <c r="H420">
        <v>3256.5800780999998</v>
      </c>
      <c r="I420">
        <v>3393.3601073999998</v>
      </c>
      <c r="J420">
        <v>3314.8017577999999</v>
      </c>
      <c r="L420" t="str">
        <f t="shared" si="52"/>
        <v>18OCT2023:11:00:00</v>
      </c>
      <c r="M420">
        <v>12</v>
      </c>
      <c r="N420">
        <f t="shared" si="53"/>
        <v>120.16430660000015</v>
      </c>
      <c r="O420" t="str">
        <f t="shared" si="48"/>
        <v/>
      </c>
      <c r="P420">
        <f t="shared" si="49"/>
        <v>120.16430660000015</v>
      </c>
      <c r="Q420" t="str">
        <f t="shared" si="50"/>
        <v/>
      </c>
      <c r="R420">
        <f t="shared" si="51"/>
        <v>1</v>
      </c>
      <c r="S420">
        <f t="shared" si="54"/>
        <v>3.7714274053948018</v>
      </c>
    </row>
    <row r="421" spans="1:19" x14ac:dyDescent="0.3">
      <c r="A421" t="s">
        <v>447</v>
      </c>
      <c r="B421">
        <v>3355.5422362999998</v>
      </c>
      <c r="C421">
        <v>3482.3100586</v>
      </c>
      <c r="D421">
        <v>3474.8041991999999</v>
      </c>
      <c r="E421">
        <v>3405.4057616999999</v>
      </c>
      <c r="F421">
        <v>3466.8898926000002</v>
      </c>
      <c r="G421">
        <v>3482.3100586</v>
      </c>
      <c r="H421">
        <v>3452.7399902000002</v>
      </c>
      <c r="I421">
        <v>3562.0200195000002</v>
      </c>
      <c r="J421">
        <v>3494.3090820000002</v>
      </c>
      <c r="L421" t="str">
        <f t="shared" si="52"/>
        <v>18OCT2023:12:00:00</v>
      </c>
      <c r="M421">
        <v>13</v>
      </c>
      <c r="N421">
        <f t="shared" si="53"/>
        <v>126.76782230000026</v>
      </c>
      <c r="O421" t="str">
        <f t="shared" si="48"/>
        <v/>
      </c>
      <c r="P421">
        <f t="shared" si="49"/>
        <v>126.76782230000026</v>
      </c>
      <c r="Q421" t="str">
        <f t="shared" si="50"/>
        <v/>
      </c>
      <c r="R421">
        <f t="shared" si="51"/>
        <v>1</v>
      </c>
      <c r="S421">
        <f t="shared" si="54"/>
        <v>3.7778640044710396</v>
      </c>
    </row>
    <row r="422" spans="1:19" x14ac:dyDescent="0.3">
      <c r="A422" t="s">
        <v>448</v>
      </c>
      <c r="B422">
        <v>3551.9267577999999</v>
      </c>
      <c r="C422">
        <v>3657.7099609000002</v>
      </c>
      <c r="D422">
        <v>3630.4499512000002</v>
      </c>
      <c r="E422">
        <v>3512.2480469000002</v>
      </c>
      <c r="F422">
        <v>3640.8798827999999</v>
      </c>
      <c r="G422">
        <v>3657.7099609000002</v>
      </c>
      <c r="H422">
        <v>3635.1101073999998</v>
      </c>
      <c r="I422">
        <v>3736.5</v>
      </c>
      <c r="J422">
        <v>3667.4321289</v>
      </c>
      <c r="L422" t="str">
        <f t="shared" si="52"/>
        <v>18OCT2023:13:00:00</v>
      </c>
      <c r="M422">
        <v>14</v>
      </c>
      <c r="N422">
        <f t="shared" si="53"/>
        <v>105.78320310000026</v>
      </c>
      <c r="O422" t="str">
        <f t="shared" si="48"/>
        <v/>
      </c>
      <c r="P422">
        <f t="shared" si="49"/>
        <v>105.78320310000026</v>
      </c>
      <c r="Q422" t="str">
        <f t="shared" si="50"/>
        <v/>
      </c>
      <c r="R422">
        <f t="shared" si="51"/>
        <v>1</v>
      </c>
      <c r="S422">
        <f t="shared" si="54"/>
        <v>2.9781921281935584</v>
      </c>
    </row>
    <row r="423" spans="1:19" x14ac:dyDescent="0.3">
      <c r="A423" t="s">
        <v>449</v>
      </c>
      <c r="B423">
        <v>3768.3596191000001</v>
      </c>
      <c r="C423">
        <v>3872.3300780999998</v>
      </c>
      <c r="D423">
        <v>3883.6125487999998</v>
      </c>
      <c r="E423">
        <v>3746.7797851999999</v>
      </c>
      <c r="F423">
        <v>3859.25</v>
      </c>
      <c r="G423">
        <v>3872.3300780999998</v>
      </c>
      <c r="H423">
        <v>3853.5</v>
      </c>
      <c r="I423">
        <v>3937.4399414</v>
      </c>
      <c r="J423">
        <v>3887.1625976999999</v>
      </c>
      <c r="L423" t="str">
        <f t="shared" si="52"/>
        <v>18OCT2023:14:00:00</v>
      </c>
      <c r="M423">
        <v>15</v>
      </c>
      <c r="N423">
        <f t="shared" si="53"/>
        <v>103.97045899999966</v>
      </c>
      <c r="O423" t="str">
        <f t="shared" si="48"/>
        <v/>
      </c>
      <c r="P423">
        <f t="shared" si="49"/>
        <v>103.97045899999966</v>
      </c>
      <c r="Q423" t="str">
        <f t="shared" si="50"/>
        <v/>
      </c>
      <c r="R423">
        <f t="shared" si="51"/>
        <v>1</v>
      </c>
      <c r="S423">
        <f t="shared" si="54"/>
        <v>2.7590376054616303</v>
      </c>
    </row>
    <row r="424" spans="1:19" x14ac:dyDescent="0.3">
      <c r="A424" t="s">
        <v>450</v>
      </c>
      <c r="B424">
        <v>4026.5742187999999</v>
      </c>
      <c r="C424">
        <v>4037.3300780999998</v>
      </c>
      <c r="D424">
        <v>4077.2595215000001</v>
      </c>
      <c r="E424">
        <v>3935.1479491999999</v>
      </c>
      <c r="F424">
        <v>4023.9899902000002</v>
      </c>
      <c r="G424">
        <v>4037.3300780999998</v>
      </c>
      <c r="H424">
        <v>4010.9199219000002</v>
      </c>
      <c r="I424">
        <v>4081.8400879000001</v>
      </c>
      <c r="J424">
        <v>4049.4121094000002</v>
      </c>
      <c r="L424" t="str">
        <f t="shared" si="52"/>
        <v>18OCT2023:15:00:00</v>
      </c>
      <c r="M424">
        <v>16</v>
      </c>
      <c r="N424">
        <f t="shared" si="53"/>
        <v>10.755859299999884</v>
      </c>
      <c r="O424" t="str">
        <f t="shared" si="48"/>
        <v/>
      </c>
      <c r="P424">
        <f t="shared" si="49"/>
        <v>10.755859299999884</v>
      </c>
      <c r="Q424" t="str">
        <f t="shared" si="50"/>
        <v/>
      </c>
      <c r="R424">
        <f t="shared" si="51"/>
        <v>1</v>
      </c>
      <c r="S424">
        <f t="shared" si="54"/>
        <v>0.26712184391836064</v>
      </c>
    </row>
    <row r="425" spans="1:19" x14ac:dyDescent="0.3">
      <c r="A425" t="s">
        <v>451</v>
      </c>
      <c r="B425">
        <v>4160.9956055000002</v>
      </c>
      <c r="C425">
        <v>4171.0400391000003</v>
      </c>
      <c r="D425">
        <v>4240.1372069999998</v>
      </c>
      <c r="E425">
        <v>4076.9609375</v>
      </c>
      <c r="F425">
        <v>4160.2001952999999</v>
      </c>
      <c r="G425">
        <v>4171.0400391000003</v>
      </c>
      <c r="H425">
        <v>4126.7099608999997</v>
      </c>
      <c r="I425">
        <v>4196.8798827999999</v>
      </c>
      <c r="J425">
        <v>4178.2285155999998</v>
      </c>
      <c r="L425" t="str">
        <f t="shared" si="52"/>
        <v>18OCT2023:16:00:00</v>
      </c>
      <c r="M425">
        <v>17</v>
      </c>
      <c r="N425">
        <f t="shared" si="53"/>
        <v>10.044433600000048</v>
      </c>
      <c r="O425" t="str">
        <f t="shared" si="48"/>
        <v/>
      </c>
      <c r="P425">
        <f t="shared" si="49"/>
        <v>10.044433600000048</v>
      </c>
      <c r="Q425" t="str">
        <f t="shared" si="50"/>
        <v/>
      </c>
      <c r="R425">
        <f t="shared" si="51"/>
        <v>1</v>
      </c>
      <c r="S425">
        <f t="shared" si="54"/>
        <v>0.24139495813750256</v>
      </c>
    </row>
    <row r="426" spans="1:19" x14ac:dyDescent="0.3">
      <c r="A426" t="s">
        <v>452</v>
      </c>
      <c r="B426">
        <v>4310.8837891000003</v>
      </c>
      <c r="C426">
        <v>4263.3999022999997</v>
      </c>
      <c r="D426">
        <v>4373.0395508000001</v>
      </c>
      <c r="E426">
        <v>4200.8632813000004</v>
      </c>
      <c r="F426">
        <v>4253.6201172000001</v>
      </c>
      <c r="G426">
        <v>4263.3999022999997</v>
      </c>
      <c r="H426">
        <v>4186.1699219000002</v>
      </c>
      <c r="I426">
        <v>4272.2299805000002</v>
      </c>
      <c r="J426">
        <v>4263.8300780999998</v>
      </c>
      <c r="L426" t="str">
        <f t="shared" si="52"/>
        <v>18OCT2023:17:00:00</v>
      </c>
      <c r="M426">
        <v>18</v>
      </c>
      <c r="N426">
        <f t="shared" si="53"/>
        <v>-47.483886800000619</v>
      </c>
      <c r="O426">
        <f t="shared" si="48"/>
        <v>-47.483886800000619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1.1014884446679556</v>
      </c>
    </row>
    <row r="427" spans="1:19" x14ac:dyDescent="0.3">
      <c r="A427" t="s">
        <v>453</v>
      </c>
      <c r="B427">
        <v>4375.9667969000002</v>
      </c>
      <c r="C427">
        <v>4238.5400391000003</v>
      </c>
      <c r="D427">
        <v>4365.4521483999997</v>
      </c>
      <c r="E427">
        <v>4218.4926758000001</v>
      </c>
      <c r="F427">
        <v>4227.9399414</v>
      </c>
      <c r="G427">
        <v>4238.5400391000003</v>
      </c>
      <c r="H427">
        <v>4135.7900391000003</v>
      </c>
      <c r="I427">
        <v>4245.6401366999999</v>
      </c>
      <c r="J427">
        <v>4234.1679688000004</v>
      </c>
      <c r="L427" t="str">
        <f t="shared" si="52"/>
        <v>18OCT2023:18:00:00</v>
      </c>
      <c r="M427">
        <v>19</v>
      </c>
      <c r="N427">
        <f t="shared" si="53"/>
        <v>-137.4267577999999</v>
      </c>
      <c r="O427">
        <f t="shared" si="48"/>
        <v>-137.4267577999999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3.1404890434121908</v>
      </c>
    </row>
    <row r="428" spans="1:19" x14ac:dyDescent="0.3">
      <c r="A428" t="s">
        <v>454</v>
      </c>
      <c r="B428">
        <v>4302.4931641000003</v>
      </c>
      <c r="C428">
        <v>4112.25</v>
      </c>
      <c r="D428">
        <v>4261.1665039</v>
      </c>
      <c r="E428">
        <v>4139.9794922000001</v>
      </c>
      <c r="F428">
        <v>4105.5698241999999</v>
      </c>
      <c r="G428">
        <v>4112.25</v>
      </c>
      <c r="H428">
        <v>3997.2900390999998</v>
      </c>
      <c r="I428">
        <v>4124.1699219000002</v>
      </c>
      <c r="J428">
        <v>4110.453125</v>
      </c>
      <c r="L428" t="str">
        <f t="shared" si="52"/>
        <v>18OCT2023:19:00:00</v>
      </c>
      <c r="M428">
        <v>20</v>
      </c>
      <c r="N428">
        <f t="shared" si="53"/>
        <v>-190.24316410000029</v>
      </c>
      <c r="O428">
        <f t="shared" si="48"/>
        <v>-190.24316410000029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4.421695906164107</v>
      </c>
    </row>
    <row r="429" spans="1:19" x14ac:dyDescent="0.3">
      <c r="A429" t="s">
        <v>455</v>
      </c>
      <c r="B429">
        <v>4279.3940430000002</v>
      </c>
      <c r="C429">
        <v>4054.8601073999998</v>
      </c>
      <c r="D429">
        <v>4256.7558594000002</v>
      </c>
      <c r="E429">
        <v>4159.4116211</v>
      </c>
      <c r="F429">
        <v>4039.6398926000002</v>
      </c>
      <c r="G429">
        <v>4054.8601073999998</v>
      </c>
      <c r="H429">
        <v>3962.5100097999998</v>
      </c>
      <c r="I429">
        <v>4050.0900879000001</v>
      </c>
      <c r="J429">
        <v>4064.5812987999998</v>
      </c>
      <c r="L429" t="str">
        <f t="shared" si="52"/>
        <v>18OCT2023:20:00:00</v>
      </c>
      <c r="M429">
        <v>21</v>
      </c>
      <c r="N429">
        <f t="shared" si="53"/>
        <v>-224.5339356000004</v>
      </c>
      <c r="O429">
        <f t="shared" si="48"/>
        <v>-224.5339356000004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5.246862834874503</v>
      </c>
    </row>
    <row r="430" spans="1:19" x14ac:dyDescent="0.3">
      <c r="A430" t="s">
        <v>456</v>
      </c>
      <c r="B430">
        <v>4200.3349608999997</v>
      </c>
      <c r="C430">
        <v>3961.0700683999999</v>
      </c>
      <c r="D430">
        <v>4139.8095702999999</v>
      </c>
      <c r="E430">
        <v>4050.1230469000002</v>
      </c>
      <c r="F430">
        <v>3942.3000487999998</v>
      </c>
      <c r="G430">
        <v>3961.0700683999999</v>
      </c>
      <c r="H430">
        <v>3865.8200683999999</v>
      </c>
      <c r="I430">
        <v>3955.8000487999998</v>
      </c>
      <c r="J430">
        <v>3964.7851562999999</v>
      </c>
      <c r="L430" t="str">
        <f t="shared" si="52"/>
        <v>18OCT2023:21:00:00</v>
      </c>
      <c r="M430">
        <v>22</v>
      </c>
      <c r="N430">
        <f t="shared" si="53"/>
        <v>-239.26489249999986</v>
      </c>
      <c r="O430">
        <f t="shared" si="48"/>
        <v>-239.26489249999986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5.6963288577521665</v>
      </c>
    </row>
    <row r="431" spans="1:19" x14ac:dyDescent="0.3">
      <c r="A431" t="s">
        <v>457</v>
      </c>
      <c r="B431">
        <v>3954.6745605000001</v>
      </c>
      <c r="C431">
        <v>3786.2399902000002</v>
      </c>
      <c r="D431">
        <v>3974.1660155999998</v>
      </c>
      <c r="E431">
        <v>3887.7805176000002</v>
      </c>
      <c r="F431">
        <v>3763.6699219000002</v>
      </c>
      <c r="G431">
        <v>3786.2399902000002</v>
      </c>
      <c r="H431">
        <v>3704.2399902000002</v>
      </c>
      <c r="I431">
        <v>3781.9399414</v>
      </c>
      <c r="J431">
        <v>3795.6782226999999</v>
      </c>
      <c r="L431" t="str">
        <f t="shared" si="52"/>
        <v>18OCT2023:22:00:00</v>
      </c>
      <c r="M431">
        <v>23</v>
      </c>
      <c r="N431">
        <f t="shared" si="53"/>
        <v>-168.4345702999999</v>
      </c>
      <c r="O431">
        <f t="shared" si="48"/>
        <v>-168.4345702999999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4.2591259463510518</v>
      </c>
    </row>
    <row r="432" spans="1:19" x14ac:dyDescent="0.3">
      <c r="A432" t="s">
        <v>458</v>
      </c>
      <c r="B432">
        <v>3676.1315918</v>
      </c>
      <c r="C432">
        <v>3518.1599120999999</v>
      </c>
      <c r="D432">
        <v>3715.1391601999999</v>
      </c>
      <c r="E432">
        <v>3613.4221191000001</v>
      </c>
      <c r="F432">
        <v>3491.1298827999999</v>
      </c>
      <c r="G432">
        <v>3518.1599120999999</v>
      </c>
      <c r="H432">
        <v>3448.5700683999999</v>
      </c>
      <c r="I432">
        <v>3544.8898926000002</v>
      </c>
      <c r="J432">
        <v>3541.9948730000001</v>
      </c>
      <c r="L432" t="str">
        <f t="shared" si="52"/>
        <v>18OCT2023:23:00:00</v>
      </c>
      <c r="M432">
        <v>24</v>
      </c>
      <c r="N432">
        <f t="shared" si="53"/>
        <v>-157.9716797000001</v>
      </c>
      <c r="O432">
        <f t="shared" si="48"/>
        <v>-157.9716797000001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4.2972259222812541</v>
      </c>
    </row>
    <row r="433" spans="1:19" x14ac:dyDescent="0.3">
      <c r="A433" t="s">
        <v>459</v>
      </c>
      <c r="B433">
        <v>3411.8693847999998</v>
      </c>
      <c r="C433">
        <v>3258.4299316000001</v>
      </c>
      <c r="D433">
        <v>3443.8903808999999</v>
      </c>
      <c r="E433">
        <v>3363.0080566000001</v>
      </c>
      <c r="F433">
        <v>3234.1398926000002</v>
      </c>
      <c r="G433">
        <v>3258.4299316000001</v>
      </c>
      <c r="H433">
        <v>3186.3500976999999</v>
      </c>
      <c r="I433">
        <v>3319.3000487999998</v>
      </c>
      <c r="J433">
        <v>3289.7302245999999</v>
      </c>
      <c r="L433" t="str">
        <f t="shared" si="52"/>
        <v>19OCT2023:00:00:00</v>
      </c>
      <c r="M433">
        <v>1</v>
      </c>
      <c r="N433">
        <f t="shared" si="53"/>
        <v>-153.43945319999966</v>
      </c>
      <c r="O433">
        <f t="shared" si="48"/>
        <v>-153.43945319999966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4.4972253006981422</v>
      </c>
    </row>
    <row r="434" spans="1:19" x14ac:dyDescent="0.3">
      <c r="A434" t="s">
        <v>460</v>
      </c>
      <c r="B434">
        <v>3202.1428222999998</v>
      </c>
      <c r="C434">
        <v>3150.1398926000002</v>
      </c>
      <c r="D434">
        <v>3258.2243652000002</v>
      </c>
      <c r="E434">
        <v>3192.234375</v>
      </c>
      <c r="F434">
        <v>3062.5500487999998</v>
      </c>
      <c r="G434">
        <v>3054.2800293</v>
      </c>
      <c r="H434">
        <v>3000.3200683999999</v>
      </c>
      <c r="I434">
        <v>3150.1398926000002</v>
      </c>
      <c r="J434">
        <v>3108.4658202999999</v>
      </c>
      <c r="L434" t="str">
        <f t="shared" si="52"/>
        <v>19OCT2023:01:00:00</v>
      </c>
      <c r="M434">
        <v>2</v>
      </c>
      <c r="N434">
        <f t="shared" si="53"/>
        <v>-52.00292969999964</v>
      </c>
      <c r="O434">
        <f t="shared" si="48"/>
        <v>-52.00292969999964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1.6240040680836201</v>
      </c>
    </row>
    <row r="435" spans="1:19" x14ac:dyDescent="0.3">
      <c r="A435" t="s">
        <v>461</v>
      </c>
      <c r="B435">
        <v>3067.5773926000002</v>
      </c>
      <c r="C435">
        <v>3006.4099120999999</v>
      </c>
      <c r="D435">
        <v>3111.5908202999999</v>
      </c>
      <c r="E435">
        <v>3028.6083984000002</v>
      </c>
      <c r="F435">
        <v>2892.4599609000002</v>
      </c>
      <c r="G435">
        <v>2879.5900879000001</v>
      </c>
      <c r="H435">
        <v>2833.5300293</v>
      </c>
      <c r="I435">
        <v>3006.4099120999999</v>
      </c>
      <c r="J435">
        <v>2951.5053711</v>
      </c>
      <c r="L435" t="str">
        <f t="shared" si="52"/>
        <v>19OCT2023:02:00:00</v>
      </c>
      <c r="M435">
        <v>3</v>
      </c>
      <c r="N435">
        <f t="shared" si="53"/>
        <v>-61.167480500000238</v>
      </c>
      <c r="O435">
        <f t="shared" si="48"/>
        <v>-61.167480500000238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1.993999585717257</v>
      </c>
    </row>
    <row r="436" spans="1:19" x14ac:dyDescent="0.3">
      <c r="A436" t="s">
        <v>462</v>
      </c>
      <c r="B436">
        <v>2961.7934570000002</v>
      </c>
      <c r="C436">
        <v>2927.1101073999998</v>
      </c>
      <c r="D436">
        <v>2982.3837890999998</v>
      </c>
      <c r="E436">
        <v>2880.6440429999998</v>
      </c>
      <c r="F436">
        <v>2791.6899414</v>
      </c>
      <c r="G436">
        <v>2775.1799316000001</v>
      </c>
      <c r="H436">
        <v>2740.3798827999999</v>
      </c>
      <c r="I436">
        <v>2927.1101073999998</v>
      </c>
      <c r="J436">
        <v>2853.4108887000002</v>
      </c>
      <c r="L436" t="str">
        <f t="shared" si="52"/>
        <v>19OCT2023:03:00:00</v>
      </c>
      <c r="M436">
        <v>4</v>
      </c>
      <c r="N436">
        <f t="shared" si="53"/>
        <v>-34.683349600000383</v>
      </c>
      <c r="O436">
        <f t="shared" si="48"/>
        <v>-34.683349600000383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1.1710252623466573</v>
      </c>
    </row>
    <row r="437" spans="1:19" x14ac:dyDescent="0.3">
      <c r="A437" t="s">
        <v>463</v>
      </c>
      <c r="B437">
        <v>2930.9499512000002</v>
      </c>
      <c r="C437">
        <v>2869.4299316000001</v>
      </c>
      <c r="D437">
        <v>2899.4230957</v>
      </c>
      <c r="E437">
        <v>2780.2084961</v>
      </c>
      <c r="F437">
        <v>2746.1101073999998</v>
      </c>
      <c r="G437">
        <v>2739.6398926000002</v>
      </c>
      <c r="H437">
        <v>2713.1599120999999</v>
      </c>
      <c r="I437">
        <v>2869.4299316000001</v>
      </c>
      <c r="J437">
        <v>2803.2368164</v>
      </c>
      <c r="L437" t="str">
        <f t="shared" si="52"/>
        <v>19OCT2023:04:00:00</v>
      </c>
      <c r="M437">
        <v>5</v>
      </c>
      <c r="N437">
        <f t="shared" si="53"/>
        <v>-61.520019600000069</v>
      </c>
      <c r="O437">
        <f t="shared" si="48"/>
        <v>-61.520019600000069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2.0989788506901088</v>
      </c>
    </row>
    <row r="438" spans="1:19" x14ac:dyDescent="0.3">
      <c r="A438" t="s">
        <v>464</v>
      </c>
      <c r="B438">
        <v>2912.9313965000001</v>
      </c>
      <c r="C438">
        <v>2857.1398926000002</v>
      </c>
      <c r="D438">
        <v>2889.59375</v>
      </c>
      <c r="E438">
        <v>2779.0351562999999</v>
      </c>
      <c r="F438">
        <v>2747.5</v>
      </c>
      <c r="G438">
        <v>2745.2199707</v>
      </c>
      <c r="H438">
        <v>2721.0100097999998</v>
      </c>
      <c r="I438">
        <v>2857.1398926000002</v>
      </c>
      <c r="J438">
        <v>2800.6359862999998</v>
      </c>
      <c r="L438" t="str">
        <f t="shared" si="52"/>
        <v>19OCT2023:05:00:00</v>
      </c>
      <c r="M438">
        <v>6</v>
      </c>
      <c r="N438">
        <f t="shared" si="53"/>
        <v>-55.791503899999952</v>
      </c>
      <c r="O438">
        <f t="shared" si="48"/>
        <v>-55.791503899999952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1.9153044238197852</v>
      </c>
    </row>
    <row r="439" spans="1:19" x14ac:dyDescent="0.3">
      <c r="A439" t="s">
        <v>465</v>
      </c>
      <c r="B439">
        <v>2990.2080077999999</v>
      </c>
      <c r="C439">
        <v>2950.9299316000001</v>
      </c>
      <c r="D439">
        <v>3000.0163573999998</v>
      </c>
      <c r="E439">
        <v>2891.5268554999998</v>
      </c>
      <c r="F439">
        <v>2863.3400879000001</v>
      </c>
      <c r="G439">
        <v>2866.2600097999998</v>
      </c>
      <c r="H439">
        <v>2823.4699707</v>
      </c>
      <c r="I439">
        <v>2950.9299316000001</v>
      </c>
      <c r="J439">
        <v>2905.2832030999998</v>
      </c>
      <c r="L439" t="str">
        <f t="shared" si="52"/>
        <v>19OCT2023:06:00:00</v>
      </c>
      <c r="M439">
        <v>7</v>
      </c>
      <c r="N439">
        <f t="shared" si="53"/>
        <v>-39.278076199999759</v>
      </c>
      <c r="O439">
        <f t="shared" si="48"/>
        <v>-39.278076199999759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1.3135566521640749</v>
      </c>
    </row>
    <row r="440" spans="1:19" x14ac:dyDescent="0.3">
      <c r="A440" t="s">
        <v>466</v>
      </c>
      <c r="B440">
        <v>3210.3776855000001</v>
      </c>
      <c r="C440">
        <v>3178.8300780999998</v>
      </c>
      <c r="D440">
        <v>3174.3251952999999</v>
      </c>
      <c r="E440">
        <v>3040.7336426000002</v>
      </c>
      <c r="F440">
        <v>3121.1999512000002</v>
      </c>
      <c r="G440">
        <v>3129</v>
      </c>
      <c r="H440">
        <v>3045.3400879000001</v>
      </c>
      <c r="I440">
        <v>3178.8300780999998</v>
      </c>
      <c r="J440">
        <v>3127.1362304999998</v>
      </c>
      <c r="L440" t="str">
        <f t="shared" si="52"/>
        <v>19OCT2023:07:00:00</v>
      </c>
      <c r="M440">
        <v>8</v>
      </c>
      <c r="N440">
        <f t="shared" si="53"/>
        <v>-31.547607400000288</v>
      </c>
      <c r="O440">
        <f t="shared" si="48"/>
        <v>-31.547607400000288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0.98267588709229725</v>
      </c>
    </row>
    <row r="441" spans="1:19" x14ac:dyDescent="0.3">
      <c r="A441" t="s">
        <v>467</v>
      </c>
      <c r="B441">
        <v>3104.7160644999999</v>
      </c>
      <c r="C441">
        <v>3271.9399414</v>
      </c>
      <c r="D441">
        <v>3227.1042480000001</v>
      </c>
      <c r="E441">
        <v>3120.7778320000002</v>
      </c>
      <c r="F441">
        <v>3230.8898926000002</v>
      </c>
      <c r="G441">
        <v>3245.8200683999999</v>
      </c>
      <c r="H441">
        <v>3152.7700195000002</v>
      </c>
      <c r="I441">
        <v>3271.9399414</v>
      </c>
      <c r="J441">
        <v>3220.5048827999999</v>
      </c>
      <c r="L441" t="str">
        <f t="shared" si="52"/>
        <v>19OCT2023:08:00:00</v>
      </c>
      <c r="M441">
        <v>9</v>
      </c>
      <c r="N441">
        <f t="shared" si="53"/>
        <v>167.22387690000005</v>
      </c>
      <c r="O441" t="str">
        <f t="shared" si="48"/>
        <v/>
      </c>
      <c r="P441">
        <f t="shared" si="49"/>
        <v>167.22387690000005</v>
      </c>
      <c r="Q441" t="str">
        <f t="shared" si="50"/>
        <v/>
      </c>
      <c r="R441">
        <f t="shared" si="51"/>
        <v>1</v>
      </c>
      <c r="S441">
        <f t="shared" si="54"/>
        <v>5.3861246383227863</v>
      </c>
    </row>
    <row r="442" spans="1:19" x14ac:dyDescent="0.3">
      <c r="A442" t="s">
        <v>468</v>
      </c>
      <c r="B442">
        <v>3106.1853027000002</v>
      </c>
      <c r="C442">
        <v>3285.8400879000001</v>
      </c>
      <c r="D442">
        <v>3288.984375</v>
      </c>
      <c r="E442">
        <v>3155.2165527000002</v>
      </c>
      <c r="F442">
        <v>3233.3999023000001</v>
      </c>
      <c r="G442">
        <v>3247.9399414</v>
      </c>
      <c r="H442">
        <v>3166.6298827999999</v>
      </c>
      <c r="I442">
        <v>3285.8400879000001</v>
      </c>
      <c r="J442">
        <v>3241.671875</v>
      </c>
      <c r="L442" t="str">
        <f t="shared" si="52"/>
        <v>19OCT2023:09:00:00</v>
      </c>
      <c r="M442">
        <v>10</v>
      </c>
      <c r="N442">
        <f t="shared" si="53"/>
        <v>179.65478519999988</v>
      </c>
      <c r="O442" t="str">
        <f t="shared" si="48"/>
        <v/>
      </c>
      <c r="P442">
        <f t="shared" si="49"/>
        <v>179.65478519999988</v>
      </c>
      <c r="Q442" t="str">
        <f t="shared" si="50"/>
        <v/>
      </c>
      <c r="R442">
        <f t="shared" si="51"/>
        <v>1</v>
      </c>
      <c r="S442">
        <f t="shared" si="54"/>
        <v>5.7837755218221503</v>
      </c>
    </row>
    <row r="443" spans="1:19" x14ac:dyDescent="0.3">
      <c r="A443" t="s">
        <v>469</v>
      </c>
      <c r="B443">
        <v>3322.2995605000001</v>
      </c>
      <c r="C443">
        <v>3471.5900879000001</v>
      </c>
      <c r="D443">
        <v>3388.7827148000001</v>
      </c>
      <c r="E443">
        <v>3229.0449219000002</v>
      </c>
      <c r="F443">
        <v>3392.1000976999999</v>
      </c>
      <c r="G443">
        <v>3394.4499512000002</v>
      </c>
      <c r="H443">
        <v>3319.4599609000002</v>
      </c>
      <c r="I443">
        <v>3471.5900879000001</v>
      </c>
      <c r="J443">
        <v>3393.7265625</v>
      </c>
      <c r="L443" t="str">
        <f t="shared" si="52"/>
        <v>19OCT2023:10:00:00</v>
      </c>
      <c r="M443">
        <v>11</v>
      </c>
      <c r="N443">
        <f t="shared" si="53"/>
        <v>149.29052739999997</v>
      </c>
      <c r="O443" t="str">
        <f t="shared" si="48"/>
        <v/>
      </c>
      <c r="P443">
        <f t="shared" si="49"/>
        <v>149.29052739999997</v>
      </c>
      <c r="Q443" t="str">
        <f t="shared" si="50"/>
        <v/>
      </c>
      <c r="R443">
        <f t="shared" si="51"/>
        <v>1</v>
      </c>
      <c r="S443">
        <f t="shared" si="54"/>
        <v>4.4935901980353643</v>
      </c>
    </row>
    <row r="444" spans="1:19" x14ac:dyDescent="0.3">
      <c r="A444" t="s">
        <v>470</v>
      </c>
      <c r="B444">
        <v>3586.8627929999998</v>
      </c>
      <c r="C444">
        <v>3721.7199707</v>
      </c>
      <c r="D444">
        <v>3625.4360351999999</v>
      </c>
      <c r="E444">
        <v>3491.2526855000001</v>
      </c>
      <c r="F444">
        <v>3631.6699219000002</v>
      </c>
      <c r="G444">
        <v>3632.1599120999999</v>
      </c>
      <c r="H444">
        <v>3576.1101073999998</v>
      </c>
      <c r="I444">
        <v>3721.7199707</v>
      </c>
      <c r="J444">
        <v>3640.8193359000002</v>
      </c>
      <c r="L444" t="str">
        <f t="shared" si="52"/>
        <v>19OCT2023:11:00:00</v>
      </c>
      <c r="M444">
        <v>12</v>
      </c>
      <c r="N444">
        <f t="shared" si="53"/>
        <v>134.85717770000019</v>
      </c>
      <c r="O444" t="str">
        <f t="shared" si="48"/>
        <v/>
      </c>
      <c r="P444">
        <f t="shared" si="49"/>
        <v>134.85717770000019</v>
      </c>
      <c r="Q444" t="str">
        <f t="shared" si="50"/>
        <v/>
      </c>
      <c r="R444">
        <f t="shared" si="51"/>
        <v>1</v>
      </c>
      <c r="S444">
        <f t="shared" si="54"/>
        <v>3.7597528950140751</v>
      </c>
    </row>
    <row r="445" spans="1:19" x14ac:dyDescent="0.3">
      <c r="A445" t="s">
        <v>471</v>
      </c>
      <c r="B445">
        <v>3867.2900390999998</v>
      </c>
      <c r="C445">
        <v>3955.4699707</v>
      </c>
      <c r="D445">
        <v>3827.7487793</v>
      </c>
      <c r="E445">
        <v>3689.5610351999999</v>
      </c>
      <c r="F445">
        <v>3893.8400879000001</v>
      </c>
      <c r="G445">
        <v>3905.5900879000001</v>
      </c>
      <c r="H445">
        <v>3886.1599120999999</v>
      </c>
      <c r="I445">
        <v>3955.4699707</v>
      </c>
      <c r="J445">
        <v>3897.9819336</v>
      </c>
      <c r="L445" t="str">
        <f t="shared" si="52"/>
        <v>19OCT2023:12:00:00</v>
      </c>
      <c r="M445">
        <v>13</v>
      </c>
      <c r="N445">
        <f t="shared" si="53"/>
        <v>88.179931600000145</v>
      </c>
      <c r="O445" t="str">
        <f t="shared" si="48"/>
        <v/>
      </c>
      <c r="P445">
        <f t="shared" si="49"/>
        <v>88.179931600000145</v>
      </c>
      <c r="Q445" t="str">
        <f t="shared" si="50"/>
        <v/>
      </c>
      <c r="R445">
        <f t="shared" si="51"/>
        <v>1</v>
      </c>
      <c r="S445">
        <f t="shared" si="54"/>
        <v>2.280147873794371</v>
      </c>
    </row>
    <row r="446" spans="1:19" x14ac:dyDescent="0.3">
      <c r="A446" t="s">
        <v>472</v>
      </c>
      <c r="B446">
        <v>4139.9931641000003</v>
      </c>
      <c r="C446">
        <v>4190.4199219000002</v>
      </c>
      <c r="D446">
        <v>3961.7983398000001</v>
      </c>
      <c r="E446">
        <v>3794.1130370999999</v>
      </c>
      <c r="F446">
        <v>4161.0498047000001</v>
      </c>
      <c r="G446">
        <v>4175.2099608999997</v>
      </c>
      <c r="H446">
        <v>4149.8798827999999</v>
      </c>
      <c r="I446">
        <v>4190.4199219000002</v>
      </c>
      <c r="J446">
        <v>4128.0756836</v>
      </c>
      <c r="L446" t="str">
        <f t="shared" si="52"/>
        <v>19OCT2023:13:00:00</v>
      </c>
      <c r="M446">
        <v>14</v>
      </c>
      <c r="N446">
        <f t="shared" si="53"/>
        <v>50.426757799999905</v>
      </c>
      <c r="O446" t="str">
        <f t="shared" si="48"/>
        <v/>
      </c>
      <c r="P446">
        <f t="shared" si="49"/>
        <v>50.426757799999905</v>
      </c>
      <c r="Q446" t="str">
        <f t="shared" si="50"/>
        <v/>
      </c>
      <c r="R446">
        <f t="shared" si="51"/>
        <v>1</v>
      </c>
      <c r="S446">
        <f t="shared" si="54"/>
        <v>1.218039639226367</v>
      </c>
    </row>
    <row r="447" spans="1:19" x14ac:dyDescent="0.3">
      <c r="A447" t="s">
        <v>473</v>
      </c>
      <c r="B447">
        <v>4416.4013672000001</v>
      </c>
      <c r="C447">
        <v>4426.7797852000003</v>
      </c>
      <c r="D447">
        <v>4242.6508789</v>
      </c>
      <c r="E447">
        <v>4058.6171875</v>
      </c>
      <c r="F447">
        <v>4439.1401366999999</v>
      </c>
      <c r="G447">
        <v>4446.7900391000003</v>
      </c>
      <c r="H447">
        <v>4410.2700194999998</v>
      </c>
      <c r="I447">
        <v>4426.7797852000003</v>
      </c>
      <c r="J447">
        <v>4388.2382813000004</v>
      </c>
      <c r="L447" t="str">
        <f t="shared" si="52"/>
        <v>19OCT2023:14:00:00</v>
      </c>
      <c r="M447">
        <v>15</v>
      </c>
      <c r="N447">
        <f t="shared" si="53"/>
        <v>10.378418000000238</v>
      </c>
      <c r="O447" t="str">
        <f t="shared" si="48"/>
        <v/>
      </c>
      <c r="P447">
        <f t="shared" si="49"/>
        <v>10.378418000000238</v>
      </c>
      <c r="Q447" t="str">
        <f t="shared" si="50"/>
        <v/>
      </c>
      <c r="R447">
        <f t="shared" si="51"/>
        <v>1</v>
      </c>
      <c r="S447">
        <f t="shared" si="54"/>
        <v>0.23499716482019295</v>
      </c>
    </row>
    <row r="448" spans="1:19" x14ac:dyDescent="0.3">
      <c r="A448" t="s">
        <v>474</v>
      </c>
      <c r="B448">
        <v>4671.1425780999998</v>
      </c>
      <c r="C448">
        <v>4609.5698241999999</v>
      </c>
      <c r="D448">
        <v>4515.8974608999997</v>
      </c>
      <c r="E448">
        <v>4319.1596680000002</v>
      </c>
      <c r="F448">
        <v>4650.2402344000002</v>
      </c>
      <c r="G448">
        <v>4662.9799805000002</v>
      </c>
      <c r="H448">
        <v>4596.6899414</v>
      </c>
      <c r="I448">
        <v>4609.5698241999999</v>
      </c>
      <c r="J448">
        <v>4596.3793944999998</v>
      </c>
      <c r="L448" t="str">
        <f t="shared" si="52"/>
        <v>19OCT2023:15:00:00</v>
      </c>
      <c r="M448">
        <v>16</v>
      </c>
      <c r="N448">
        <f t="shared" si="53"/>
        <v>-61.572753899999952</v>
      </c>
      <c r="O448">
        <f t="shared" si="48"/>
        <v>-61.572753899999952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1.3181518840524205</v>
      </c>
    </row>
    <row r="449" spans="1:19" x14ac:dyDescent="0.3">
      <c r="A449" t="s">
        <v>475</v>
      </c>
      <c r="B449">
        <v>4920.0283202999999</v>
      </c>
      <c r="C449">
        <v>4746.4399414</v>
      </c>
      <c r="D449">
        <v>4779.9648438000004</v>
      </c>
      <c r="E449">
        <v>4584.8125</v>
      </c>
      <c r="F449">
        <v>4817.4199219000002</v>
      </c>
      <c r="G449">
        <v>4826.1801758000001</v>
      </c>
      <c r="H449">
        <v>4714.5200194999998</v>
      </c>
      <c r="I449">
        <v>4746.4399414</v>
      </c>
      <c r="J449">
        <v>4758.6411133000001</v>
      </c>
      <c r="L449" t="str">
        <f t="shared" si="52"/>
        <v>19OCT2023:16:00:00</v>
      </c>
      <c r="M449">
        <v>17</v>
      </c>
      <c r="N449">
        <f t="shared" si="53"/>
        <v>-173.58837889999995</v>
      </c>
      <c r="O449">
        <f t="shared" si="48"/>
        <v>-173.58837889999995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3.5281987744618384</v>
      </c>
    </row>
    <row r="450" spans="1:19" x14ac:dyDescent="0.3">
      <c r="A450" t="s">
        <v>476</v>
      </c>
      <c r="B450">
        <v>5033.7250977000003</v>
      </c>
      <c r="C450">
        <v>4812.3100586</v>
      </c>
      <c r="D450">
        <v>4982.3940430000002</v>
      </c>
      <c r="E450">
        <v>4785.4160155999998</v>
      </c>
      <c r="F450">
        <v>4886.6098633000001</v>
      </c>
      <c r="G450">
        <v>4892.1098633000001</v>
      </c>
      <c r="H450">
        <v>4727.2099608999997</v>
      </c>
      <c r="I450">
        <v>4812.3100586</v>
      </c>
      <c r="J450">
        <v>4836.2070313000004</v>
      </c>
      <c r="L450" t="str">
        <f t="shared" si="52"/>
        <v>19OCT2023:17:00:00</v>
      </c>
      <c r="M450">
        <v>18</v>
      </c>
      <c r="N450">
        <f t="shared" si="53"/>
        <v>-221.41503910000029</v>
      </c>
      <c r="O450">
        <f t="shared" si="48"/>
        <v>-221.41503910000029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4.3986319237252109</v>
      </c>
    </row>
    <row r="451" spans="1:19" x14ac:dyDescent="0.3">
      <c r="A451" t="s">
        <v>477</v>
      </c>
      <c r="B451">
        <v>4920.5629883000001</v>
      </c>
      <c r="C451">
        <v>4783.2900391000003</v>
      </c>
      <c r="D451">
        <v>5004.7382813000004</v>
      </c>
      <c r="E451">
        <v>4822.0981444999998</v>
      </c>
      <c r="F451">
        <v>4836.5200194999998</v>
      </c>
      <c r="G451">
        <v>4840.6401366999999</v>
      </c>
      <c r="H451">
        <v>4636.8100586</v>
      </c>
      <c r="I451">
        <v>4783.2900391000003</v>
      </c>
      <c r="J451">
        <v>4794.6943358999997</v>
      </c>
      <c r="L451" t="str">
        <f t="shared" si="52"/>
        <v>19OCT2023:18:00:00</v>
      </c>
      <c r="M451">
        <v>19</v>
      </c>
      <c r="N451">
        <f t="shared" si="53"/>
        <v>-137.27294919999986</v>
      </c>
      <c r="O451">
        <f t="shared" ref="O451:O514" si="55">IF(N451&lt;0,N451,"")</f>
        <v>-137.27294919999986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2.789781362953879</v>
      </c>
    </row>
    <row r="452" spans="1:19" x14ac:dyDescent="0.3">
      <c r="A452" t="s">
        <v>478</v>
      </c>
      <c r="B452">
        <v>4673.5693358999997</v>
      </c>
      <c r="C452">
        <v>4621.2700194999998</v>
      </c>
      <c r="D452">
        <v>4833.0483397999997</v>
      </c>
      <c r="E452">
        <v>4637.2871094000002</v>
      </c>
      <c r="F452">
        <v>4638.6098633000001</v>
      </c>
      <c r="G452">
        <v>4643.4902344000002</v>
      </c>
      <c r="H452">
        <v>4428.6699219000002</v>
      </c>
      <c r="I452">
        <v>4621.2700194999998</v>
      </c>
      <c r="J452">
        <v>4609.8017577999999</v>
      </c>
      <c r="L452" t="str">
        <f t="shared" ref="L452:L515" si="59">A452</f>
        <v>19OCT2023:19:00:00</v>
      </c>
      <c r="M452">
        <v>20</v>
      </c>
      <c r="N452">
        <f t="shared" ref="N452:N515" si="60">C452-B452</f>
        <v>-52.299316399999952</v>
      </c>
      <c r="O452">
        <f t="shared" si="55"/>
        <v>-52.299316399999952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1.119044409981532</v>
      </c>
    </row>
    <row r="453" spans="1:19" x14ac:dyDescent="0.3">
      <c r="A453" t="s">
        <v>479</v>
      </c>
      <c r="B453">
        <v>4572.0561522999997</v>
      </c>
      <c r="C453">
        <v>4512.3100586</v>
      </c>
      <c r="D453">
        <v>4800.8828125</v>
      </c>
      <c r="E453">
        <v>4640.8500977000003</v>
      </c>
      <c r="F453">
        <v>4520.8598633000001</v>
      </c>
      <c r="G453">
        <v>4535.8100586</v>
      </c>
      <c r="H453">
        <v>4345.8300780999998</v>
      </c>
      <c r="I453">
        <v>4512.3100586</v>
      </c>
      <c r="J453">
        <v>4523.2861327999999</v>
      </c>
      <c r="L453" t="str">
        <f t="shared" si="59"/>
        <v>19OCT2023:20:00:00</v>
      </c>
      <c r="M453">
        <v>21</v>
      </c>
      <c r="N453">
        <f t="shared" si="60"/>
        <v>-59.746093699999619</v>
      </c>
      <c r="O453">
        <f t="shared" si="55"/>
        <v>-59.746093699999619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1.3067664024630143</v>
      </c>
    </row>
    <row r="454" spans="1:19" x14ac:dyDescent="0.3">
      <c r="A454" t="s">
        <v>480</v>
      </c>
      <c r="B454">
        <v>4321.7636719000002</v>
      </c>
      <c r="C454">
        <v>4396.5400391000003</v>
      </c>
      <c r="D454">
        <v>4629.2148438000004</v>
      </c>
      <c r="E454">
        <v>4479.8164063000004</v>
      </c>
      <c r="F454">
        <v>4382.7202147999997</v>
      </c>
      <c r="G454">
        <v>4401.5600586</v>
      </c>
      <c r="H454">
        <v>4213.9501952999999</v>
      </c>
      <c r="I454">
        <v>4396.5400391000003</v>
      </c>
      <c r="J454">
        <v>4387.4179688000004</v>
      </c>
      <c r="L454" t="str">
        <f t="shared" si="59"/>
        <v>19OCT2023:21:00:00</v>
      </c>
      <c r="M454">
        <v>22</v>
      </c>
      <c r="N454">
        <f t="shared" si="60"/>
        <v>74.776367200000095</v>
      </c>
      <c r="O454" t="str">
        <f t="shared" si="55"/>
        <v/>
      </c>
      <c r="P454">
        <f t="shared" si="56"/>
        <v>74.776367200000095</v>
      </c>
      <c r="Q454" t="str">
        <f t="shared" si="57"/>
        <v/>
      </c>
      <c r="R454">
        <f t="shared" si="58"/>
        <v>1</v>
      </c>
      <c r="S454">
        <f t="shared" si="61"/>
        <v>1.7302280475490637</v>
      </c>
    </row>
    <row r="455" spans="1:19" x14ac:dyDescent="0.3">
      <c r="A455" t="s">
        <v>481</v>
      </c>
      <c r="B455">
        <v>4166.640625</v>
      </c>
      <c r="C455">
        <v>4202.9301758000001</v>
      </c>
      <c r="D455">
        <v>4401.7612305000002</v>
      </c>
      <c r="E455">
        <v>4262.2138672000001</v>
      </c>
      <c r="F455">
        <v>4167.8598633000001</v>
      </c>
      <c r="G455">
        <v>4185.5400391000003</v>
      </c>
      <c r="H455">
        <v>4004.75</v>
      </c>
      <c r="I455">
        <v>4202.9301758000001</v>
      </c>
      <c r="J455">
        <v>4177.9960938000004</v>
      </c>
      <c r="L455" t="str">
        <f t="shared" si="59"/>
        <v>19OCT2023:22:00:00</v>
      </c>
      <c r="M455">
        <v>23</v>
      </c>
      <c r="N455">
        <f t="shared" si="60"/>
        <v>36.289550800000143</v>
      </c>
      <c r="O455" t="str">
        <f t="shared" si="55"/>
        <v/>
      </c>
      <c r="P455">
        <f t="shared" si="56"/>
        <v>36.289550800000143</v>
      </c>
      <c r="Q455" t="str">
        <f t="shared" si="57"/>
        <v/>
      </c>
      <c r="R455">
        <f t="shared" si="58"/>
        <v>1</v>
      </c>
      <c r="S455">
        <f t="shared" si="61"/>
        <v>0.87095466266664512</v>
      </c>
    </row>
    <row r="456" spans="1:19" x14ac:dyDescent="0.3">
      <c r="A456" t="s">
        <v>482</v>
      </c>
      <c r="B456">
        <v>3908.9379883000001</v>
      </c>
      <c r="C456">
        <v>3960.2399902000002</v>
      </c>
      <c r="D456">
        <v>4074.4328612999998</v>
      </c>
      <c r="E456">
        <v>3941.4035644999999</v>
      </c>
      <c r="F456">
        <v>3865.9399414</v>
      </c>
      <c r="G456">
        <v>3884.6599120999999</v>
      </c>
      <c r="H456">
        <v>3731.8100586</v>
      </c>
      <c r="I456">
        <v>3960.2399902000002</v>
      </c>
      <c r="J456">
        <v>3897.5617676000002</v>
      </c>
      <c r="L456" t="str">
        <f t="shared" si="59"/>
        <v>19OCT2023:23:00:00</v>
      </c>
      <c r="M456">
        <v>24</v>
      </c>
      <c r="N456">
        <f t="shared" si="60"/>
        <v>51.30200190000005</v>
      </c>
      <c r="O456" t="str">
        <f t="shared" si="55"/>
        <v/>
      </c>
      <c r="P456">
        <f t="shared" si="56"/>
        <v>51.30200190000005</v>
      </c>
      <c r="Q456" t="str">
        <f t="shared" si="57"/>
        <v/>
      </c>
      <c r="R456">
        <f t="shared" si="58"/>
        <v>1</v>
      </c>
      <c r="S456">
        <f t="shared" si="61"/>
        <v>1.3124281340239763</v>
      </c>
    </row>
    <row r="457" spans="1:19" x14ac:dyDescent="0.3">
      <c r="A457" t="s">
        <v>483</v>
      </c>
      <c r="B457">
        <v>3633.9226073999998</v>
      </c>
      <c r="C457">
        <v>3729.0200195000002</v>
      </c>
      <c r="D457">
        <v>3743.7175293</v>
      </c>
      <c r="E457">
        <v>3642.8425293</v>
      </c>
      <c r="F457">
        <v>3582.6899414</v>
      </c>
      <c r="G457">
        <v>3593.2600097999998</v>
      </c>
      <c r="H457">
        <v>3470.0700683999999</v>
      </c>
      <c r="I457">
        <v>3729.0200195000002</v>
      </c>
      <c r="J457">
        <v>3626.0659179999998</v>
      </c>
      <c r="L457" t="str">
        <f t="shared" si="59"/>
        <v>20OCT2023:00:00:00</v>
      </c>
      <c r="M457">
        <v>1</v>
      </c>
      <c r="N457">
        <f t="shared" si="60"/>
        <v>95.097412100000383</v>
      </c>
      <c r="O457" t="str">
        <f t="shared" si="55"/>
        <v/>
      </c>
      <c r="P457">
        <f t="shared" si="56"/>
        <v>95.097412100000383</v>
      </c>
      <c r="Q457" t="str">
        <f t="shared" si="57"/>
        <v/>
      </c>
      <c r="R457">
        <f t="shared" si="58"/>
        <v>1</v>
      </c>
      <c r="S457">
        <f t="shared" si="61"/>
        <v>2.6169355369964995</v>
      </c>
    </row>
    <row r="458" spans="1:19" x14ac:dyDescent="0.3">
      <c r="A458" t="s">
        <v>484</v>
      </c>
      <c r="B458">
        <v>3325.5520019999999</v>
      </c>
      <c r="C458">
        <v>3558.4399414</v>
      </c>
      <c r="D458">
        <v>3490.5253905999998</v>
      </c>
      <c r="E458">
        <v>3376.9868164</v>
      </c>
      <c r="F458">
        <v>3311</v>
      </c>
      <c r="G458">
        <v>3334.2399902000002</v>
      </c>
      <c r="H458">
        <v>3558.4399414</v>
      </c>
      <c r="I458">
        <v>3516.25</v>
      </c>
      <c r="J458">
        <v>3485.0361327999999</v>
      </c>
      <c r="L458" t="str">
        <f t="shared" si="59"/>
        <v>20OCT2023:01:00:00</v>
      </c>
      <c r="M458">
        <v>2</v>
      </c>
      <c r="N458">
        <f t="shared" si="60"/>
        <v>232.88793940000005</v>
      </c>
      <c r="O458" t="str">
        <f t="shared" si="55"/>
        <v/>
      </c>
      <c r="P458">
        <f t="shared" si="56"/>
        <v>232.88793940000005</v>
      </c>
      <c r="Q458" t="str">
        <f t="shared" si="57"/>
        <v/>
      </c>
      <c r="R458">
        <f t="shared" si="58"/>
        <v>1</v>
      </c>
      <c r="S458">
        <f t="shared" si="61"/>
        <v>7.0029859481956782</v>
      </c>
    </row>
    <row r="459" spans="1:19" x14ac:dyDescent="0.3">
      <c r="A459" t="s">
        <v>485</v>
      </c>
      <c r="B459">
        <v>3103.9611816000001</v>
      </c>
      <c r="C459">
        <v>3383.7900390999998</v>
      </c>
      <c r="D459">
        <v>3273.5751952999999</v>
      </c>
      <c r="E459">
        <v>3145.0163573999998</v>
      </c>
      <c r="F459">
        <v>3113.2800293</v>
      </c>
      <c r="G459">
        <v>3138.75</v>
      </c>
      <c r="H459">
        <v>3383.7900390999998</v>
      </c>
      <c r="I459">
        <v>3343.6599120999999</v>
      </c>
      <c r="J459">
        <v>3298.1528320000002</v>
      </c>
      <c r="L459" t="str">
        <f t="shared" si="59"/>
        <v>20OCT2023:02:00:00</v>
      </c>
      <c r="M459">
        <v>3</v>
      </c>
      <c r="N459">
        <f t="shared" si="60"/>
        <v>279.82885749999969</v>
      </c>
      <c r="O459" t="str">
        <f t="shared" si="55"/>
        <v/>
      </c>
      <c r="P459">
        <f t="shared" si="56"/>
        <v>279.82885749999969</v>
      </c>
      <c r="Q459" t="str">
        <f t="shared" si="57"/>
        <v/>
      </c>
      <c r="R459">
        <f t="shared" si="58"/>
        <v>1</v>
      </c>
      <c r="S459">
        <f t="shared" si="61"/>
        <v>9.0152176888937827</v>
      </c>
    </row>
    <row r="460" spans="1:19" x14ac:dyDescent="0.3">
      <c r="A460" t="s">
        <v>486</v>
      </c>
      <c r="B460">
        <v>3001.7604980000001</v>
      </c>
      <c r="C460">
        <v>3264.7900390999998</v>
      </c>
      <c r="D460">
        <v>3113.0703125</v>
      </c>
      <c r="E460">
        <v>2981.1691894999999</v>
      </c>
      <c r="F460">
        <v>2976.5300293</v>
      </c>
      <c r="G460">
        <v>3000.8898926000002</v>
      </c>
      <c r="H460">
        <v>3264.7900390999998</v>
      </c>
      <c r="I460">
        <v>3226.0800780999998</v>
      </c>
      <c r="J460">
        <v>3167.6171875</v>
      </c>
      <c r="L460" t="str">
        <f t="shared" si="59"/>
        <v>20OCT2023:03:00:00</v>
      </c>
      <c r="M460">
        <v>4</v>
      </c>
      <c r="N460">
        <f t="shared" si="60"/>
        <v>263.02954109999973</v>
      </c>
      <c r="O460" t="str">
        <f t="shared" si="55"/>
        <v/>
      </c>
      <c r="P460">
        <f t="shared" si="56"/>
        <v>263.02954109999973</v>
      </c>
      <c r="Q460" t="str">
        <f t="shared" si="57"/>
        <v/>
      </c>
      <c r="R460">
        <f t="shared" si="58"/>
        <v>1</v>
      </c>
      <c r="S460">
        <f t="shared" si="61"/>
        <v>8.7625092433340335</v>
      </c>
    </row>
    <row r="461" spans="1:19" x14ac:dyDescent="0.3">
      <c r="A461" t="s">
        <v>487</v>
      </c>
      <c r="B461">
        <v>2992.2558594000002</v>
      </c>
      <c r="C461">
        <v>3188.2600097999998</v>
      </c>
      <c r="D461">
        <v>2996.4033202999999</v>
      </c>
      <c r="E461">
        <v>2870.7961426000002</v>
      </c>
      <c r="F461">
        <v>2920.6799316000001</v>
      </c>
      <c r="G461">
        <v>2945.9499512000002</v>
      </c>
      <c r="H461">
        <v>3188.2600097999998</v>
      </c>
      <c r="I461">
        <v>3150.4599609000002</v>
      </c>
      <c r="J461">
        <v>3087.5598144999999</v>
      </c>
      <c r="L461" t="str">
        <f t="shared" si="59"/>
        <v>20OCT2023:04:00:00</v>
      </c>
      <c r="M461">
        <v>5</v>
      </c>
      <c r="N461">
        <f t="shared" si="60"/>
        <v>196.00415039999962</v>
      </c>
      <c r="O461" t="str">
        <f t="shared" si="55"/>
        <v/>
      </c>
      <c r="P461">
        <f t="shared" si="56"/>
        <v>196.00415039999962</v>
      </c>
      <c r="Q461" t="str">
        <f t="shared" si="57"/>
        <v/>
      </c>
      <c r="R461">
        <f t="shared" si="58"/>
        <v>1</v>
      </c>
      <c r="S461">
        <f t="shared" si="61"/>
        <v>6.5503807030493011</v>
      </c>
    </row>
    <row r="462" spans="1:19" x14ac:dyDescent="0.3">
      <c r="A462" t="s">
        <v>488</v>
      </c>
      <c r="B462">
        <v>2937.3015137000002</v>
      </c>
      <c r="C462">
        <v>3158.5100097999998</v>
      </c>
      <c r="D462">
        <v>2971.6523437999999</v>
      </c>
      <c r="E462">
        <v>2846.3850097999998</v>
      </c>
      <c r="F462">
        <v>2909.6101073999998</v>
      </c>
      <c r="G462">
        <v>2933.5200195000002</v>
      </c>
      <c r="H462">
        <v>3158.5100097999998</v>
      </c>
      <c r="I462">
        <v>3121.0500487999998</v>
      </c>
      <c r="J462">
        <v>3062.5117187999999</v>
      </c>
      <c r="L462" t="str">
        <f t="shared" si="59"/>
        <v>20OCT2023:05:00:00</v>
      </c>
      <c r="M462">
        <v>6</v>
      </c>
      <c r="N462">
        <f t="shared" si="60"/>
        <v>221.20849609999959</v>
      </c>
      <c r="O462" t="str">
        <f t="shared" si="55"/>
        <v/>
      </c>
      <c r="P462">
        <f t="shared" si="56"/>
        <v>221.20849609999959</v>
      </c>
      <c r="Q462" t="str">
        <f t="shared" si="57"/>
        <v/>
      </c>
      <c r="R462">
        <f t="shared" si="58"/>
        <v>1</v>
      </c>
      <c r="S462">
        <f t="shared" si="61"/>
        <v>7.531010863823516</v>
      </c>
    </row>
    <row r="463" spans="1:19" x14ac:dyDescent="0.3">
      <c r="A463" t="s">
        <v>489</v>
      </c>
      <c r="B463">
        <v>3087.9350586</v>
      </c>
      <c r="C463">
        <v>3226.2600097999998</v>
      </c>
      <c r="D463">
        <v>3041.7517090000001</v>
      </c>
      <c r="E463">
        <v>2910.4106445000002</v>
      </c>
      <c r="F463">
        <v>3007.9499512000002</v>
      </c>
      <c r="G463">
        <v>3031.6101073999998</v>
      </c>
      <c r="H463">
        <v>3226.2600097999998</v>
      </c>
      <c r="I463">
        <v>3188.0100097999998</v>
      </c>
      <c r="J463">
        <v>3136.5876465000001</v>
      </c>
      <c r="L463" t="str">
        <f t="shared" si="59"/>
        <v>20OCT2023:06:00:00</v>
      </c>
      <c r="M463">
        <v>7</v>
      </c>
      <c r="N463">
        <f t="shared" si="60"/>
        <v>138.32495119999976</v>
      </c>
      <c r="O463" t="str">
        <f t="shared" si="55"/>
        <v/>
      </c>
      <c r="P463">
        <f t="shared" si="56"/>
        <v>138.32495119999976</v>
      </c>
      <c r="Q463" t="str">
        <f t="shared" si="57"/>
        <v/>
      </c>
      <c r="R463">
        <f t="shared" si="58"/>
        <v>1</v>
      </c>
      <c r="S463">
        <f t="shared" si="61"/>
        <v>4.4795291537870998</v>
      </c>
    </row>
    <row r="464" spans="1:19" x14ac:dyDescent="0.3">
      <c r="A464" t="s">
        <v>490</v>
      </c>
      <c r="B464">
        <v>3271.6621094000002</v>
      </c>
      <c r="C464">
        <v>3429.5300293</v>
      </c>
      <c r="D464">
        <v>3220.1228027000002</v>
      </c>
      <c r="E464">
        <v>3082.4138183999999</v>
      </c>
      <c r="F464">
        <v>3268.9599609000002</v>
      </c>
      <c r="G464">
        <v>3274.1398926000002</v>
      </c>
      <c r="H464">
        <v>3429.5300293</v>
      </c>
      <c r="I464">
        <v>3388.8601073999998</v>
      </c>
      <c r="J464">
        <v>3343.8515625</v>
      </c>
      <c r="L464" t="str">
        <f t="shared" si="59"/>
        <v>20OCT2023:07:00:00</v>
      </c>
      <c r="M464">
        <v>8</v>
      </c>
      <c r="N464">
        <f t="shared" si="60"/>
        <v>157.86791989999983</v>
      </c>
      <c r="O464" t="str">
        <f t="shared" si="55"/>
        <v/>
      </c>
      <c r="P464">
        <f t="shared" si="56"/>
        <v>157.86791989999983</v>
      </c>
      <c r="Q464" t="str">
        <f t="shared" si="57"/>
        <v/>
      </c>
      <c r="R464">
        <f t="shared" si="58"/>
        <v>1</v>
      </c>
      <c r="S464">
        <f t="shared" si="61"/>
        <v>4.8253124748555321</v>
      </c>
    </row>
    <row r="465" spans="1:19" x14ac:dyDescent="0.3">
      <c r="A465" t="s">
        <v>491</v>
      </c>
      <c r="B465">
        <v>3237.1025390999998</v>
      </c>
      <c r="C465">
        <v>3496.6201172000001</v>
      </c>
      <c r="D465">
        <v>3267.7546387000002</v>
      </c>
      <c r="E465">
        <v>3144.5317383000001</v>
      </c>
      <c r="F465">
        <v>3364.9299316000001</v>
      </c>
      <c r="G465">
        <v>3364.4099120999999</v>
      </c>
      <c r="H465">
        <v>3496.6201172000001</v>
      </c>
      <c r="I465">
        <v>3455.1599120999999</v>
      </c>
      <c r="J465">
        <v>3412.0190429999998</v>
      </c>
      <c r="L465" t="str">
        <f t="shared" si="59"/>
        <v>20OCT2023:08:00:00</v>
      </c>
      <c r="M465">
        <v>9</v>
      </c>
      <c r="N465">
        <f t="shared" si="60"/>
        <v>259.51757810000026</v>
      </c>
      <c r="O465" t="str">
        <f t="shared" si="55"/>
        <v/>
      </c>
      <c r="P465">
        <f t="shared" si="56"/>
        <v>259.51757810000026</v>
      </c>
      <c r="Q465" t="str">
        <f t="shared" si="57"/>
        <v/>
      </c>
      <c r="R465">
        <f t="shared" si="58"/>
        <v>1</v>
      </c>
      <c r="S465">
        <f t="shared" si="61"/>
        <v>8.0169711946212558</v>
      </c>
    </row>
    <row r="466" spans="1:19" x14ac:dyDescent="0.3">
      <c r="A466" t="s">
        <v>492</v>
      </c>
      <c r="B466">
        <v>3282.7375487999998</v>
      </c>
      <c r="C466">
        <v>3542.1298827999999</v>
      </c>
      <c r="D466">
        <v>3297.4108887000002</v>
      </c>
      <c r="E466">
        <v>3145.2895508000001</v>
      </c>
      <c r="F466">
        <v>3391.1699219000002</v>
      </c>
      <c r="G466">
        <v>3398.2800293</v>
      </c>
      <c r="H466">
        <v>3542.1298827999999</v>
      </c>
      <c r="I466">
        <v>3500.1201172000001</v>
      </c>
      <c r="J466">
        <v>3451.1025390999998</v>
      </c>
      <c r="L466" t="str">
        <f t="shared" si="59"/>
        <v>20OCT2023:09:00:00</v>
      </c>
      <c r="M466">
        <v>10</v>
      </c>
      <c r="N466">
        <f t="shared" si="60"/>
        <v>259.39233400000012</v>
      </c>
      <c r="O466" t="str">
        <f t="shared" si="55"/>
        <v/>
      </c>
      <c r="P466">
        <f t="shared" si="56"/>
        <v>259.39233400000012</v>
      </c>
      <c r="Q466" t="str">
        <f t="shared" si="57"/>
        <v/>
      </c>
      <c r="R466">
        <f t="shared" si="58"/>
        <v>1</v>
      </c>
      <c r="S466">
        <f t="shared" si="61"/>
        <v>7.9017079539246335</v>
      </c>
    </row>
    <row r="467" spans="1:19" x14ac:dyDescent="0.3">
      <c r="A467" t="s">
        <v>493</v>
      </c>
      <c r="B467">
        <v>3420.4184570000002</v>
      </c>
      <c r="C467">
        <v>3777.1000976999999</v>
      </c>
      <c r="D467">
        <v>3419.2692870999999</v>
      </c>
      <c r="E467">
        <v>3311.7707519999999</v>
      </c>
      <c r="F467">
        <v>3570.1899414</v>
      </c>
      <c r="G467">
        <v>3589.1999512000002</v>
      </c>
      <c r="H467">
        <v>3777.1000976999999</v>
      </c>
      <c r="I467">
        <v>3732.3100586</v>
      </c>
      <c r="J467">
        <v>3652.6162109000002</v>
      </c>
      <c r="L467" t="str">
        <f t="shared" si="59"/>
        <v>20OCT2023:10:00:00</v>
      </c>
      <c r="M467">
        <v>11</v>
      </c>
      <c r="N467">
        <f t="shared" si="60"/>
        <v>356.68164069999966</v>
      </c>
      <c r="O467" t="str">
        <f t="shared" si="55"/>
        <v/>
      </c>
      <c r="P467">
        <f t="shared" si="56"/>
        <v>356.68164069999966</v>
      </c>
      <c r="Q467" t="str">
        <f t="shared" si="57"/>
        <v/>
      </c>
      <c r="R467">
        <f t="shared" si="58"/>
        <v>1</v>
      </c>
      <c r="S467">
        <f t="shared" si="61"/>
        <v>10.428011811538404</v>
      </c>
    </row>
    <row r="468" spans="1:19" x14ac:dyDescent="0.3">
      <c r="A468" t="s">
        <v>494</v>
      </c>
      <c r="B468">
        <v>3701.9350586</v>
      </c>
      <c r="C468">
        <v>4070.1000976999999</v>
      </c>
      <c r="D468">
        <v>3641.3120116999999</v>
      </c>
      <c r="E468">
        <v>3519.0061034999999</v>
      </c>
      <c r="F468">
        <v>3827.3200683999999</v>
      </c>
      <c r="G468">
        <v>3850.6101073999998</v>
      </c>
      <c r="H468">
        <v>4070.1000976999999</v>
      </c>
      <c r="I468">
        <v>4021.8300780999998</v>
      </c>
      <c r="J468">
        <v>3923.6345215000001</v>
      </c>
      <c r="L468" t="str">
        <f t="shared" si="59"/>
        <v>20OCT2023:11:00:00</v>
      </c>
      <c r="M468">
        <v>12</v>
      </c>
      <c r="N468">
        <f t="shared" si="60"/>
        <v>368.16503909999983</v>
      </c>
      <c r="O468" t="str">
        <f t="shared" si="55"/>
        <v/>
      </c>
      <c r="P468">
        <f t="shared" si="56"/>
        <v>368.16503909999983</v>
      </c>
      <c r="Q468" t="str">
        <f t="shared" si="57"/>
        <v/>
      </c>
      <c r="R468">
        <f t="shared" si="58"/>
        <v>1</v>
      </c>
      <c r="S468">
        <f t="shared" si="61"/>
        <v>9.9452052311050725</v>
      </c>
    </row>
    <row r="469" spans="1:19" x14ac:dyDescent="0.3">
      <c r="A469" t="s">
        <v>495</v>
      </c>
      <c r="B469">
        <v>4079.3098144999999</v>
      </c>
      <c r="C469">
        <v>4371.8999022999997</v>
      </c>
      <c r="D469">
        <v>3893.2766112999998</v>
      </c>
      <c r="E469">
        <v>3773.1601562999999</v>
      </c>
      <c r="F469">
        <v>4144.8500977000003</v>
      </c>
      <c r="G469">
        <v>4160.7202147999997</v>
      </c>
      <c r="H469">
        <v>4371.8999022999997</v>
      </c>
      <c r="I469">
        <v>4320.0600586</v>
      </c>
      <c r="J469">
        <v>4216.8007813000004</v>
      </c>
      <c r="L469" t="str">
        <f t="shared" si="59"/>
        <v>20OCT2023:12:00:00</v>
      </c>
      <c r="M469">
        <v>13</v>
      </c>
      <c r="N469">
        <f t="shared" si="60"/>
        <v>292.59008779999976</v>
      </c>
      <c r="O469" t="str">
        <f t="shared" si="55"/>
        <v/>
      </c>
      <c r="P469">
        <f t="shared" si="56"/>
        <v>292.59008779999976</v>
      </c>
      <c r="Q469" t="str">
        <f t="shared" si="57"/>
        <v/>
      </c>
      <c r="R469">
        <f t="shared" si="58"/>
        <v>1</v>
      </c>
      <c r="S469">
        <f t="shared" si="61"/>
        <v>7.1725390103978288</v>
      </c>
    </row>
    <row r="470" spans="1:19" x14ac:dyDescent="0.3">
      <c r="A470" t="s">
        <v>496</v>
      </c>
      <c r="B470">
        <v>4494.8637694999998</v>
      </c>
      <c r="C470">
        <v>4664.3901366999999</v>
      </c>
      <c r="D470">
        <v>4143.5566405999998</v>
      </c>
      <c r="E470">
        <v>4029.1845702999999</v>
      </c>
      <c r="F470">
        <v>4460.5498047000001</v>
      </c>
      <c r="G470">
        <v>4469.1098633000001</v>
      </c>
      <c r="H470">
        <v>4664.3901366999999</v>
      </c>
      <c r="I470">
        <v>4609.0800780999998</v>
      </c>
      <c r="J470">
        <v>4503.71875</v>
      </c>
      <c r="L470" t="str">
        <f t="shared" si="59"/>
        <v>20OCT2023:13:00:00</v>
      </c>
      <c r="M470">
        <v>14</v>
      </c>
      <c r="N470">
        <f t="shared" si="60"/>
        <v>169.5263672000001</v>
      </c>
      <c r="O470" t="str">
        <f t="shared" si="55"/>
        <v/>
      </c>
      <c r="P470">
        <f t="shared" si="56"/>
        <v>169.5263672000001</v>
      </c>
      <c r="Q470" t="str">
        <f t="shared" si="57"/>
        <v/>
      </c>
      <c r="R470">
        <f t="shared" si="58"/>
        <v>1</v>
      </c>
      <c r="S470">
        <f t="shared" si="61"/>
        <v>3.7715574018132676</v>
      </c>
    </row>
    <row r="471" spans="1:19" x14ac:dyDescent="0.3">
      <c r="A471" t="s">
        <v>497</v>
      </c>
      <c r="B471">
        <v>4848.5258789</v>
      </c>
      <c r="C471">
        <v>4949.2797852000003</v>
      </c>
      <c r="D471">
        <v>4535.03125</v>
      </c>
      <c r="E471">
        <v>4370.3066405999998</v>
      </c>
      <c r="F471">
        <v>4772.4799805000002</v>
      </c>
      <c r="G471">
        <v>4781.0297852000003</v>
      </c>
      <c r="H471">
        <v>4949.2797852000003</v>
      </c>
      <c r="I471">
        <v>4890.5898438000004</v>
      </c>
      <c r="J471">
        <v>4814.3183594000002</v>
      </c>
      <c r="L471" t="str">
        <f t="shared" si="59"/>
        <v>20OCT2023:14:00:00</v>
      </c>
      <c r="M471">
        <v>15</v>
      </c>
      <c r="N471">
        <f t="shared" si="60"/>
        <v>100.75390630000038</v>
      </c>
      <c r="O471" t="str">
        <f t="shared" si="55"/>
        <v/>
      </c>
      <c r="P471">
        <f t="shared" si="56"/>
        <v>100.75390630000038</v>
      </c>
      <c r="Q471" t="str">
        <f t="shared" si="57"/>
        <v/>
      </c>
      <c r="R471">
        <f t="shared" si="58"/>
        <v>1</v>
      </c>
      <c r="S471">
        <f t="shared" si="61"/>
        <v>2.078031732045921</v>
      </c>
    </row>
    <row r="472" spans="1:19" x14ac:dyDescent="0.3">
      <c r="A472" t="s">
        <v>498</v>
      </c>
      <c r="B472">
        <v>5097.2749022999997</v>
      </c>
      <c r="C472">
        <v>5140.6098633000001</v>
      </c>
      <c r="D472">
        <v>4888.6699219000002</v>
      </c>
      <c r="E472">
        <v>4661.6386719000002</v>
      </c>
      <c r="F472">
        <v>5003.4702147999997</v>
      </c>
      <c r="G472">
        <v>5008.6699219000002</v>
      </c>
      <c r="H472">
        <v>5140.6098633000001</v>
      </c>
      <c r="I472">
        <v>5079.6499022999997</v>
      </c>
      <c r="J472">
        <v>5045.0258789</v>
      </c>
      <c r="L472" t="str">
        <f t="shared" si="59"/>
        <v>20OCT2023:15:00:00</v>
      </c>
      <c r="M472">
        <v>16</v>
      </c>
      <c r="N472">
        <f t="shared" si="60"/>
        <v>43.334961000000476</v>
      </c>
      <c r="O472" t="str">
        <f t="shared" si="55"/>
        <v/>
      </c>
      <c r="P472">
        <f t="shared" si="56"/>
        <v>43.334961000000476</v>
      </c>
      <c r="Q472" t="str">
        <f t="shared" si="57"/>
        <v/>
      </c>
      <c r="R472">
        <f t="shared" si="58"/>
        <v>1</v>
      </c>
      <c r="S472">
        <f t="shared" si="61"/>
        <v>0.85015938576212191</v>
      </c>
    </row>
    <row r="473" spans="1:19" x14ac:dyDescent="0.3">
      <c r="A473" t="s">
        <v>499</v>
      </c>
      <c r="B473">
        <v>5240.3808594000002</v>
      </c>
      <c r="C473">
        <v>5276.6000977000003</v>
      </c>
      <c r="D473">
        <v>5133.1357422000001</v>
      </c>
      <c r="E473">
        <v>4912.5742188000004</v>
      </c>
      <c r="F473">
        <v>5185.3500977000003</v>
      </c>
      <c r="G473">
        <v>5179.2597655999998</v>
      </c>
      <c r="H473">
        <v>5276.6000977000003</v>
      </c>
      <c r="I473">
        <v>5214.0400391000003</v>
      </c>
      <c r="J473">
        <v>5210.2802733999997</v>
      </c>
      <c r="L473" t="str">
        <f t="shared" si="59"/>
        <v>20OCT2023:16:00:00</v>
      </c>
      <c r="M473">
        <v>17</v>
      </c>
      <c r="N473">
        <f t="shared" si="60"/>
        <v>36.219238300000143</v>
      </c>
      <c r="O473" t="str">
        <f t="shared" si="55"/>
        <v/>
      </c>
      <c r="P473">
        <f t="shared" si="56"/>
        <v>36.219238300000143</v>
      </c>
      <c r="Q473" t="str">
        <f t="shared" si="57"/>
        <v/>
      </c>
      <c r="R473">
        <f t="shared" si="58"/>
        <v>1</v>
      </c>
      <c r="S473">
        <f t="shared" si="61"/>
        <v>0.69115660238761889</v>
      </c>
    </row>
    <row r="474" spans="1:19" x14ac:dyDescent="0.3">
      <c r="A474" t="s">
        <v>500</v>
      </c>
      <c r="B474">
        <v>5307.2094727000003</v>
      </c>
      <c r="C474">
        <v>5305.7900391000003</v>
      </c>
      <c r="D474">
        <v>5284.6860352000003</v>
      </c>
      <c r="E474">
        <v>5087.3647461</v>
      </c>
      <c r="F474">
        <v>5236.3598633000001</v>
      </c>
      <c r="G474">
        <v>5224.0400391000003</v>
      </c>
      <c r="H474">
        <v>5305.7900391000003</v>
      </c>
      <c r="I474">
        <v>5242.8701172000001</v>
      </c>
      <c r="J474">
        <v>5267.5751952999999</v>
      </c>
      <c r="L474" t="str">
        <f t="shared" si="59"/>
        <v>20OCT2023:17:00:00</v>
      </c>
      <c r="M474">
        <v>18</v>
      </c>
      <c r="N474">
        <f t="shared" si="60"/>
        <v>-1.4194336000000476</v>
      </c>
      <c r="O474">
        <f t="shared" si="55"/>
        <v>-1.4194336000000476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2.6745384882611804E-2</v>
      </c>
    </row>
    <row r="475" spans="1:19" x14ac:dyDescent="0.3">
      <c r="A475" t="s">
        <v>501</v>
      </c>
      <c r="B475">
        <v>5120.7626952999999</v>
      </c>
      <c r="C475">
        <v>5231.6499022999997</v>
      </c>
      <c r="D475">
        <v>5291.4824219000002</v>
      </c>
      <c r="E475">
        <v>5136.6752930000002</v>
      </c>
      <c r="F475">
        <v>5152.7700194999998</v>
      </c>
      <c r="G475">
        <v>5140.2998047000001</v>
      </c>
      <c r="H475">
        <v>5231.6499022999997</v>
      </c>
      <c r="I475">
        <v>5169.6098633000001</v>
      </c>
      <c r="J475">
        <v>5207.9814452999999</v>
      </c>
      <c r="L475" t="str">
        <f t="shared" si="59"/>
        <v>20OCT2023:18:00:00</v>
      </c>
      <c r="M475">
        <v>19</v>
      </c>
      <c r="N475">
        <f t="shared" si="60"/>
        <v>110.88720699999976</v>
      </c>
      <c r="O475" t="str">
        <f t="shared" si="55"/>
        <v/>
      </c>
      <c r="P475">
        <f t="shared" si="56"/>
        <v>110.88720699999976</v>
      </c>
      <c r="Q475" t="str">
        <f t="shared" si="57"/>
        <v/>
      </c>
      <c r="R475">
        <f t="shared" si="58"/>
        <v>1</v>
      </c>
      <c r="S475">
        <f t="shared" si="61"/>
        <v>2.1654431888002854</v>
      </c>
    </row>
    <row r="476" spans="1:19" x14ac:dyDescent="0.3">
      <c r="A476" t="s">
        <v>502</v>
      </c>
      <c r="B476">
        <v>4847.0595702999999</v>
      </c>
      <c r="C476">
        <v>4996.6601563000004</v>
      </c>
      <c r="D476">
        <v>5031.2636719000002</v>
      </c>
      <c r="E476">
        <v>4958.2480469000002</v>
      </c>
      <c r="F476">
        <v>4888.3798827999999</v>
      </c>
      <c r="G476">
        <v>4880.8300780999998</v>
      </c>
      <c r="H476">
        <v>4996.6601563000004</v>
      </c>
      <c r="I476">
        <v>4937.4199219000002</v>
      </c>
      <c r="J476">
        <v>4963.3979491999999</v>
      </c>
      <c r="L476" t="str">
        <f t="shared" si="59"/>
        <v>20OCT2023:19:00:00</v>
      </c>
      <c r="M476">
        <v>20</v>
      </c>
      <c r="N476">
        <f t="shared" si="60"/>
        <v>149.60058600000048</v>
      </c>
      <c r="O476" t="str">
        <f t="shared" si="55"/>
        <v/>
      </c>
      <c r="P476">
        <f t="shared" si="56"/>
        <v>149.60058600000048</v>
      </c>
      <c r="Q476" t="str">
        <f t="shared" si="57"/>
        <v/>
      </c>
      <c r="R476">
        <f t="shared" si="58"/>
        <v>1</v>
      </c>
      <c r="S476">
        <f t="shared" si="61"/>
        <v>3.0864193812815306</v>
      </c>
    </row>
    <row r="477" spans="1:19" x14ac:dyDescent="0.3">
      <c r="A477" t="s">
        <v>503</v>
      </c>
      <c r="B477">
        <v>4541.9272461</v>
      </c>
      <c r="C477">
        <v>4818.8300780999998</v>
      </c>
      <c r="D477">
        <v>4874.6533202999999</v>
      </c>
      <c r="E477">
        <v>4862.5791016000003</v>
      </c>
      <c r="F477">
        <v>4698.7797852000003</v>
      </c>
      <c r="G477">
        <v>4707.0800780999998</v>
      </c>
      <c r="H477">
        <v>4818.8300780999998</v>
      </c>
      <c r="I477">
        <v>4761.6899414</v>
      </c>
      <c r="J477">
        <v>4789.6728516000003</v>
      </c>
      <c r="L477" t="str">
        <f t="shared" si="59"/>
        <v>20OCT2023:20:00:00</v>
      </c>
      <c r="M477">
        <v>21</v>
      </c>
      <c r="N477">
        <f t="shared" si="60"/>
        <v>276.90283199999976</v>
      </c>
      <c r="O477" t="str">
        <f t="shared" si="55"/>
        <v/>
      </c>
      <c r="P477">
        <f t="shared" si="56"/>
        <v>276.90283199999976</v>
      </c>
      <c r="Q477" t="str">
        <f t="shared" si="57"/>
        <v/>
      </c>
      <c r="R477">
        <f t="shared" si="58"/>
        <v>1</v>
      </c>
      <c r="S477">
        <f t="shared" si="61"/>
        <v>6.0965932961116209</v>
      </c>
    </row>
    <row r="478" spans="1:19" x14ac:dyDescent="0.3">
      <c r="A478" t="s">
        <v>504</v>
      </c>
      <c r="B478">
        <v>4289.8515625</v>
      </c>
      <c r="C478">
        <v>4619.5297852000003</v>
      </c>
      <c r="D478">
        <v>4686.0590819999998</v>
      </c>
      <c r="E478">
        <v>4693.1181641000003</v>
      </c>
      <c r="F478">
        <v>4475.5600586</v>
      </c>
      <c r="G478">
        <v>4494.2998047000001</v>
      </c>
      <c r="H478">
        <v>4619.5297852000003</v>
      </c>
      <c r="I478">
        <v>4564.75</v>
      </c>
      <c r="J478">
        <v>4589.4814452999999</v>
      </c>
      <c r="L478" t="str">
        <f t="shared" si="59"/>
        <v>20OCT2023:21:00:00</v>
      </c>
      <c r="M478">
        <v>22</v>
      </c>
      <c r="N478">
        <f t="shared" si="60"/>
        <v>329.67822270000033</v>
      </c>
      <c r="O478" t="str">
        <f t="shared" si="55"/>
        <v/>
      </c>
      <c r="P478">
        <f t="shared" si="56"/>
        <v>329.67822270000033</v>
      </c>
      <c r="Q478" t="str">
        <f t="shared" si="57"/>
        <v/>
      </c>
      <c r="R478">
        <f t="shared" si="58"/>
        <v>1</v>
      </c>
      <c r="S478">
        <f t="shared" si="61"/>
        <v>7.6850729657385513</v>
      </c>
    </row>
    <row r="479" spans="1:19" x14ac:dyDescent="0.3">
      <c r="A479" t="s">
        <v>505</v>
      </c>
      <c r="B479">
        <v>4130.9448241999999</v>
      </c>
      <c r="C479">
        <v>4378.7700194999998</v>
      </c>
      <c r="D479">
        <v>4380.03125</v>
      </c>
      <c r="E479">
        <v>4374.7128905999998</v>
      </c>
      <c r="F479">
        <v>4212.4301758000001</v>
      </c>
      <c r="G479">
        <v>4239.6000977000003</v>
      </c>
      <c r="H479">
        <v>4378.7700194999998</v>
      </c>
      <c r="I479">
        <v>4326.8500977000003</v>
      </c>
      <c r="J479">
        <v>4332.8955077999999</v>
      </c>
      <c r="L479" t="str">
        <f t="shared" si="59"/>
        <v>20OCT2023:22:00:00</v>
      </c>
      <c r="M479">
        <v>23</v>
      </c>
      <c r="N479">
        <f t="shared" si="60"/>
        <v>247.8251952999999</v>
      </c>
      <c r="O479" t="str">
        <f t="shared" si="55"/>
        <v/>
      </c>
      <c r="P479">
        <f t="shared" si="56"/>
        <v>247.8251952999999</v>
      </c>
      <c r="Q479" t="str">
        <f t="shared" si="57"/>
        <v/>
      </c>
      <c r="R479">
        <f t="shared" si="58"/>
        <v>1</v>
      </c>
      <c r="S479">
        <f t="shared" si="61"/>
        <v>5.9992376041477096</v>
      </c>
    </row>
    <row r="480" spans="1:19" x14ac:dyDescent="0.3">
      <c r="A480" t="s">
        <v>506</v>
      </c>
      <c r="B480">
        <v>4022.8588866999999</v>
      </c>
      <c r="C480">
        <v>4150.3300780999998</v>
      </c>
      <c r="D480">
        <v>4060.5656737999998</v>
      </c>
      <c r="E480">
        <v>4074.3327637000002</v>
      </c>
      <c r="F480">
        <v>3920.4199219000002</v>
      </c>
      <c r="G480">
        <v>3961.8898926000002</v>
      </c>
      <c r="H480">
        <v>4150.3300780999998</v>
      </c>
      <c r="I480">
        <v>4101.1098633000001</v>
      </c>
      <c r="J480">
        <v>4075.7763672000001</v>
      </c>
      <c r="L480" t="str">
        <f t="shared" si="59"/>
        <v>20OCT2023:23:00:00</v>
      </c>
      <c r="M480">
        <v>24</v>
      </c>
      <c r="N480">
        <f t="shared" si="60"/>
        <v>127.47119139999995</v>
      </c>
      <c r="O480" t="str">
        <f t="shared" si="55"/>
        <v/>
      </c>
      <c r="P480">
        <f t="shared" si="56"/>
        <v>127.47119139999995</v>
      </c>
      <c r="Q480" t="str">
        <f t="shared" si="57"/>
        <v/>
      </c>
      <c r="R480">
        <f t="shared" si="58"/>
        <v>1</v>
      </c>
      <c r="S480">
        <f t="shared" si="61"/>
        <v>3.1686717081087106</v>
      </c>
    </row>
    <row r="481" spans="1:19" x14ac:dyDescent="0.3">
      <c r="A481" t="s">
        <v>507</v>
      </c>
      <c r="B481">
        <v>3763.7993164</v>
      </c>
      <c r="C481">
        <v>3948.9099120999999</v>
      </c>
      <c r="D481">
        <v>3787.4658202999999</v>
      </c>
      <c r="E481">
        <v>3795.0895995999999</v>
      </c>
      <c r="F481">
        <v>3661.6999512000002</v>
      </c>
      <c r="G481">
        <v>3703.1699219000002</v>
      </c>
      <c r="H481">
        <v>3948.9099120999999</v>
      </c>
      <c r="I481">
        <v>3902.0900879000001</v>
      </c>
      <c r="J481">
        <v>3849.2802734000002</v>
      </c>
      <c r="L481" t="str">
        <f t="shared" si="59"/>
        <v>21OCT2023:00:00:00</v>
      </c>
      <c r="M481">
        <v>1</v>
      </c>
      <c r="N481">
        <f t="shared" si="60"/>
        <v>185.11059569999998</v>
      </c>
      <c r="O481" t="str">
        <f t="shared" si="55"/>
        <v/>
      </c>
      <c r="P481">
        <f t="shared" si="56"/>
        <v>185.11059569999998</v>
      </c>
      <c r="Q481" t="str">
        <f t="shared" si="57"/>
        <v/>
      </c>
      <c r="R481">
        <f t="shared" si="58"/>
        <v>1</v>
      </c>
      <c r="S481">
        <f t="shared" si="61"/>
        <v>4.9181845294837512</v>
      </c>
    </row>
    <row r="482" spans="1:19" x14ac:dyDescent="0.3">
      <c r="A482" t="s">
        <v>508</v>
      </c>
      <c r="B482">
        <v>3441.8979491999999</v>
      </c>
      <c r="C482">
        <v>3799.0800780999998</v>
      </c>
      <c r="D482">
        <v>3568.8828125</v>
      </c>
      <c r="E482">
        <v>3595.4213866999999</v>
      </c>
      <c r="F482">
        <v>3484.5300293</v>
      </c>
      <c r="G482">
        <v>3506.8701172000001</v>
      </c>
      <c r="H482">
        <v>3799.0800780999998</v>
      </c>
      <c r="I482">
        <v>3754.0300293</v>
      </c>
      <c r="J482">
        <v>3678.8496094000002</v>
      </c>
      <c r="L482" t="str">
        <f t="shared" si="59"/>
        <v>21OCT2023:01:00:00</v>
      </c>
      <c r="M482">
        <v>2</v>
      </c>
      <c r="N482">
        <f t="shared" si="60"/>
        <v>357.18212889999995</v>
      </c>
      <c r="O482" t="str">
        <f t="shared" si="55"/>
        <v/>
      </c>
      <c r="P482">
        <f t="shared" si="56"/>
        <v>357.18212889999995</v>
      </c>
      <c r="Q482" t="str">
        <f t="shared" si="57"/>
        <v/>
      </c>
      <c r="R482">
        <f t="shared" si="58"/>
        <v>1</v>
      </c>
      <c r="S482">
        <f t="shared" si="61"/>
        <v>10.377475862787268</v>
      </c>
    </row>
    <row r="483" spans="1:19" x14ac:dyDescent="0.3">
      <c r="A483" t="s">
        <v>509</v>
      </c>
      <c r="B483">
        <v>3344.5598144999999</v>
      </c>
      <c r="C483">
        <v>3627.75</v>
      </c>
      <c r="D483">
        <v>3339.0217284999999</v>
      </c>
      <c r="E483">
        <v>3381.5349120999999</v>
      </c>
      <c r="F483">
        <v>3283.9099120999999</v>
      </c>
      <c r="G483">
        <v>3296.2199707</v>
      </c>
      <c r="H483">
        <v>3627.75</v>
      </c>
      <c r="I483">
        <v>3584.7399902000002</v>
      </c>
      <c r="J483">
        <v>3489.5644530999998</v>
      </c>
      <c r="L483" t="str">
        <f t="shared" si="59"/>
        <v>21OCT2023:02:00:00</v>
      </c>
      <c r="M483">
        <v>3</v>
      </c>
      <c r="N483">
        <f t="shared" si="60"/>
        <v>283.1901855000001</v>
      </c>
      <c r="O483" t="str">
        <f t="shared" si="55"/>
        <v/>
      </c>
      <c r="P483">
        <f t="shared" si="56"/>
        <v>283.1901855000001</v>
      </c>
      <c r="Q483" t="str">
        <f t="shared" si="57"/>
        <v/>
      </c>
      <c r="R483">
        <f t="shared" si="58"/>
        <v>1</v>
      </c>
      <c r="S483">
        <f t="shared" si="61"/>
        <v>8.4671885451788835</v>
      </c>
    </row>
    <row r="484" spans="1:19" x14ac:dyDescent="0.3">
      <c r="A484" t="s">
        <v>510</v>
      </c>
      <c r="B484">
        <v>3181.6689452999999</v>
      </c>
      <c r="C484">
        <v>3491.1101073999998</v>
      </c>
      <c r="D484">
        <v>3183.8815918</v>
      </c>
      <c r="E484">
        <v>3214.1206054999998</v>
      </c>
      <c r="F484">
        <v>3131.5700683999999</v>
      </c>
      <c r="G484">
        <v>3142.8000487999998</v>
      </c>
      <c r="H484">
        <v>3491.1101073999998</v>
      </c>
      <c r="I484">
        <v>3449.7099609000002</v>
      </c>
      <c r="J484">
        <v>3346.4594726999999</v>
      </c>
      <c r="L484" t="str">
        <f t="shared" si="59"/>
        <v>21OCT2023:03:00:00</v>
      </c>
      <c r="M484">
        <v>4</v>
      </c>
      <c r="N484">
        <f t="shared" si="60"/>
        <v>309.44116209999993</v>
      </c>
      <c r="O484" t="str">
        <f t="shared" si="55"/>
        <v/>
      </c>
      <c r="P484">
        <f t="shared" si="56"/>
        <v>309.44116209999993</v>
      </c>
      <c r="Q484" t="str">
        <f t="shared" si="57"/>
        <v/>
      </c>
      <c r="R484">
        <f t="shared" si="58"/>
        <v>1</v>
      </c>
      <c r="S484">
        <f t="shared" si="61"/>
        <v>9.7257498319273665</v>
      </c>
    </row>
    <row r="485" spans="1:19" x14ac:dyDescent="0.3">
      <c r="A485" t="s">
        <v>511</v>
      </c>
      <c r="B485">
        <v>3005.0097655999998</v>
      </c>
      <c r="C485">
        <v>3371.8100586</v>
      </c>
      <c r="D485">
        <v>3068.6057129000001</v>
      </c>
      <c r="E485">
        <v>3120.7099609000002</v>
      </c>
      <c r="F485">
        <v>3042.0600586</v>
      </c>
      <c r="G485">
        <v>3058.7900390999998</v>
      </c>
      <c r="H485">
        <v>3371.8100586</v>
      </c>
      <c r="I485">
        <v>3331.8200683999999</v>
      </c>
      <c r="J485">
        <v>3234.8952637000002</v>
      </c>
      <c r="L485" t="str">
        <f t="shared" si="59"/>
        <v>21OCT2023:04:00:00</v>
      </c>
      <c r="M485">
        <v>5</v>
      </c>
      <c r="N485">
        <f t="shared" si="60"/>
        <v>366.80029300000024</v>
      </c>
      <c r="O485" t="str">
        <f t="shared" si="55"/>
        <v/>
      </c>
      <c r="P485">
        <f t="shared" si="56"/>
        <v>366.80029300000024</v>
      </c>
      <c r="Q485" t="str">
        <f t="shared" si="57"/>
        <v/>
      </c>
      <c r="R485">
        <f t="shared" si="58"/>
        <v>1</v>
      </c>
      <c r="S485">
        <f t="shared" si="61"/>
        <v>12.206292877945524</v>
      </c>
    </row>
    <row r="486" spans="1:19" x14ac:dyDescent="0.3">
      <c r="A486" t="s">
        <v>512</v>
      </c>
      <c r="B486">
        <v>2933.1560058999999</v>
      </c>
      <c r="C486">
        <v>3312.1899414</v>
      </c>
      <c r="D486">
        <v>3000.3918457</v>
      </c>
      <c r="E486">
        <v>3032.2263183999999</v>
      </c>
      <c r="F486">
        <v>2998.7099609000002</v>
      </c>
      <c r="G486">
        <v>3016.7900390999998</v>
      </c>
      <c r="H486">
        <v>3312.1899414</v>
      </c>
      <c r="I486">
        <v>3272.9099120999999</v>
      </c>
      <c r="J486">
        <v>3177.1584472999998</v>
      </c>
      <c r="L486" t="str">
        <f t="shared" si="59"/>
        <v>21OCT2023:05:00:00</v>
      </c>
      <c r="M486">
        <v>6</v>
      </c>
      <c r="N486">
        <f t="shared" si="60"/>
        <v>379.0339355000001</v>
      </c>
      <c r="O486" t="str">
        <f t="shared" si="55"/>
        <v/>
      </c>
      <c r="P486">
        <f t="shared" si="56"/>
        <v>379.0339355000001</v>
      </c>
      <c r="Q486" t="str">
        <f t="shared" si="57"/>
        <v/>
      </c>
      <c r="R486">
        <f t="shared" si="58"/>
        <v>1</v>
      </c>
      <c r="S486">
        <f t="shared" si="61"/>
        <v>12.922392628880939</v>
      </c>
    </row>
    <row r="487" spans="1:19" x14ac:dyDescent="0.3">
      <c r="A487" t="s">
        <v>513</v>
      </c>
      <c r="B487">
        <v>2893.3742676000002</v>
      </c>
      <c r="C487">
        <v>3303.8000487999998</v>
      </c>
      <c r="D487">
        <v>2990.0407715000001</v>
      </c>
      <c r="E487">
        <v>3014.4899902000002</v>
      </c>
      <c r="F487">
        <v>3014.5</v>
      </c>
      <c r="G487">
        <v>3040.2299804999998</v>
      </c>
      <c r="H487">
        <v>3303.8000487999998</v>
      </c>
      <c r="I487">
        <v>3264.6201172000001</v>
      </c>
      <c r="J487">
        <v>3174.0073241999999</v>
      </c>
      <c r="L487" t="str">
        <f t="shared" si="59"/>
        <v>21OCT2023:06:00:00</v>
      </c>
      <c r="M487">
        <v>7</v>
      </c>
      <c r="N487">
        <f t="shared" si="60"/>
        <v>410.42578119999962</v>
      </c>
      <c r="O487" t="str">
        <f t="shared" si="55"/>
        <v/>
      </c>
      <c r="P487">
        <f t="shared" si="56"/>
        <v>410.42578119999962</v>
      </c>
      <c r="Q487" t="str">
        <f t="shared" si="57"/>
        <v/>
      </c>
      <c r="R487">
        <f t="shared" si="58"/>
        <v>1</v>
      </c>
      <c r="S487">
        <f t="shared" si="61"/>
        <v>14.18502216584791</v>
      </c>
    </row>
    <row r="488" spans="1:19" x14ac:dyDescent="0.3">
      <c r="A488" t="s">
        <v>514</v>
      </c>
      <c r="B488">
        <v>2932.2377929999998</v>
      </c>
      <c r="C488">
        <v>3362.1201172000001</v>
      </c>
      <c r="D488">
        <v>3064.4533691000001</v>
      </c>
      <c r="E488">
        <v>3114.2167969000002</v>
      </c>
      <c r="F488">
        <v>3098.8701172000001</v>
      </c>
      <c r="G488">
        <v>3116.1899414</v>
      </c>
      <c r="H488">
        <v>3362.1201172000001</v>
      </c>
      <c r="I488">
        <v>3322.2600097999998</v>
      </c>
      <c r="J488">
        <v>3239.7106933999999</v>
      </c>
      <c r="L488" t="str">
        <f t="shared" si="59"/>
        <v>21OCT2023:07:00:00</v>
      </c>
      <c r="M488">
        <v>8</v>
      </c>
      <c r="N488">
        <f t="shared" si="60"/>
        <v>429.88232420000031</v>
      </c>
      <c r="O488" t="str">
        <f t="shared" si="55"/>
        <v/>
      </c>
      <c r="P488">
        <f t="shared" si="56"/>
        <v>429.88232420000031</v>
      </c>
      <c r="Q488" t="str">
        <f t="shared" si="57"/>
        <v/>
      </c>
      <c r="R488">
        <f t="shared" si="58"/>
        <v>1</v>
      </c>
      <c r="S488">
        <f t="shared" si="61"/>
        <v>14.660554653044825</v>
      </c>
    </row>
    <row r="489" spans="1:19" x14ac:dyDescent="0.3">
      <c r="A489" t="s">
        <v>515</v>
      </c>
      <c r="B489">
        <v>3038.3430176000002</v>
      </c>
      <c r="C489">
        <v>3402.9199219000002</v>
      </c>
      <c r="D489">
        <v>3036.5493164</v>
      </c>
      <c r="E489">
        <v>3044.6608887000002</v>
      </c>
      <c r="F489">
        <v>3155.3000487999998</v>
      </c>
      <c r="G489">
        <v>3173.1398926000002</v>
      </c>
      <c r="H489">
        <v>3402.9199219000002</v>
      </c>
      <c r="I489">
        <v>3362.5600586</v>
      </c>
      <c r="J489">
        <v>3269.7978515999998</v>
      </c>
      <c r="L489" t="str">
        <f t="shared" si="59"/>
        <v>21OCT2023:08:00:00</v>
      </c>
      <c r="M489">
        <v>9</v>
      </c>
      <c r="N489">
        <f t="shared" si="60"/>
        <v>364.57690430000002</v>
      </c>
      <c r="O489" t="str">
        <f t="shared" si="55"/>
        <v/>
      </c>
      <c r="P489">
        <f t="shared" si="56"/>
        <v>364.57690430000002</v>
      </c>
      <c r="Q489" t="str">
        <f t="shared" si="57"/>
        <v/>
      </c>
      <c r="R489">
        <f t="shared" si="58"/>
        <v>1</v>
      </c>
      <c r="S489">
        <f t="shared" si="61"/>
        <v>11.999201610487708</v>
      </c>
    </row>
    <row r="490" spans="1:19" x14ac:dyDescent="0.3">
      <c r="A490" t="s">
        <v>516</v>
      </c>
      <c r="B490">
        <v>3210.7985840000001</v>
      </c>
      <c r="C490">
        <v>3504</v>
      </c>
      <c r="D490">
        <v>3123.1074219000002</v>
      </c>
      <c r="E490">
        <v>3109.3400879000001</v>
      </c>
      <c r="F490">
        <v>3242.0100097999998</v>
      </c>
      <c r="G490">
        <v>3256.5900879000001</v>
      </c>
      <c r="H490">
        <v>3504</v>
      </c>
      <c r="I490">
        <v>3462.4499512000002</v>
      </c>
      <c r="J490">
        <v>3364.4165039</v>
      </c>
      <c r="L490" t="str">
        <f t="shared" si="59"/>
        <v>21OCT2023:09:00:00</v>
      </c>
      <c r="M490">
        <v>10</v>
      </c>
      <c r="N490">
        <f t="shared" si="60"/>
        <v>293.20141599999988</v>
      </c>
      <c r="O490" t="str">
        <f t="shared" si="55"/>
        <v/>
      </c>
      <c r="P490">
        <f t="shared" si="56"/>
        <v>293.20141599999988</v>
      </c>
      <c r="Q490" t="str">
        <f t="shared" si="57"/>
        <v/>
      </c>
      <c r="R490">
        <f t="shared" si="58"/>
        <v>1</v>
      </c>
      <c r="S490">
        <f t="shared" si="61"/>
        <v>9.1317287064058288</v>
      </c>
    </row>
    <row r="491" spans="1:19" x14ac:dyDescent="0.3">
      <c r="A491" t="s">
        <v>517</v>
      </c>
      <c r="B491">
        <v>3493.2145995999999</v>
      </c>
      <c r="C491">
        <v>3772.3300780999998</v>
      </c>
      <c r="D491">
        <v>3323.5227051000002</v>
      </c>
      <c r="E491">
        <v>3343.9694823999998</v>
      </c>
      <c r="F491">
        <v>3489.9799804999998</v>
      </c>
      <c r="G491">
        <v>3502.4399414</v>
      </c>
      <c r="H491">
        <v>3772.3300780999998</v>
      </c>
      <c r="I491">
        <v>3727.6000976999999</v>
      </c>
      <c r="J491">
        <v>3613.9255370999999</v>
      </c>
      <c r="L491" t="str">
        <f t="shared" si="59"/>
        <v>21OCT2023:10:00:00</v>
      </c>
      <c r="M491">
        <v>11</v>
      </c>
      <c r="N491">
        <f t="shared" si="60"/>
        <v>279.11547849999988</v>
      </c>
      <c r="O491" t="str">
        <f t="shared" si="55"/>
        <v/>
      </c>
      <c r="P491">
        <f t="shared" si="56"/>
        <v>279.11547849999988</v>
      </c>
      <c r="Q491" t="str">
        <f t="shared" si="57"/>
        <v/>
      </c>
      <c r="R491">
        <f t="shared" si="58"/>
        <v>1</v>
      </c>
      <c r="S491">
        <f t="shared" si="61"/>
        <v>7.9902184804781466</v>
      </c>
    </row>
    <row r="492" spans="1:19" x14ac:dyDescent="0.3">
      <c r="A492" t="s">
        <v>518</v>
      </c>
      <c r="B492">
        <v>3772.0417480000001</v>
      </c>
      <c r="C492">
        <v>4070.3500976999999</v>
      </c>
      <c r="D492">
        <v>3576.1062012000002</v>
      </c>
      <c r="E492">
        <v>3621.4526366999999</v>
      </c>
      <c r="F492">
        <v>3812.0900879000001</v>
      </c>
      <c r="G492">
        <v>3828.4199219000002</v>
      </c>
      <c r="H492">
        <v>4070.3500976999999</v>
      </c>
      <c r="I492">
        <v>4022.0800780999998</v>
      </c>
      <c r="J492">
        <v>3907.0014648000001</v>
      </c>
      <c r="L492" t="str">
        <f t="shared" si="59"/>
        <v>21OCT2023:11:00:00</v>
      </c>
      <c r="M492">
        <v>12</v>
      </c>
      <c r="N492">
        <f t="shared" si="60"/>
        <v>298.30834969999978</v>
      </c>
      <c r="O492" t="str">
        <f t="shared" si="55"/>
        <v/>
      </c>
      <c r="P492">
        <f t="shared" si="56"/>
        <v>298.30834969999978</v>
      </c>
      <c r="Q492" t="str">
        <f t="shared" si="57"/>
        <v/>
      </c>
      <c r="R492">
        <f t="shared" si="58"/>
        <v>1</v>
      </c>
      <c r="S492">
        <f t="shared" si="61"/>
        <v>7.9084053048502936</v>
      </c>
    </row>
    <row r="493" spans="1:19" x14ac:dyDescent="0.3">
      <c r="A493" t="s">
        <v>519</v>
      </c>
      <c r="B493">
        <v>4166.4487305000002</v>
      </c>
      <c r="C493">
        <v>4347.6098633000001</v>
      </c>
      <c r="D493">
        <v>3887.1140137000002</v>
      </c>
      <c r="E493">
        <v>3924.5534668</v>
      </c>
      <c r="F493">
        <v>4134.6201172000001</v>
      </c>
      <c r="G493">
        <v>4168.5698241999999</v>
      </c>
      <c r="H493">
        <v>4347.6098633000001</v>
      </c>
      <c r="I493">
        <v>4296.0600586</v>
      </c>
      <c r="J493">
        <v>4200.8427733999997</v>
      </c>
      <c r="L493" t="str">
        <f t="shared" si="59"/>
        <v>21OCT2023:12:00:00</v>
      </c>
      <c r="M493">
        <v>13</v>
      </c>
      <c r="N493">
        <f t="shared" si="60"/>
        <v>181.1611327999999</v>
      </c>
      <c r="O493" t="str">
        <f t="shared" si="55"/>
        <v/>
      </c>
      <c r="P493">
        <f t="shared" si="56"/>
        <v>181.1611327999999</v>
      </c>
      <c r="Q493" t="str">
        <f t="shared" si="57"/>
        <v/>
      </c>
      <c r="R493">
        <f t="shared" si="58"/>
        <v>1</v>
      </c>
      <c r="S493">
        <f t="shared" si="61"/>
        <v>4.3480946128973343</v>
      </c>
    </row>
    <row r="494" spans="1:19" x14ac:dyDescent="0.3">
      <c r="A494" t="s">
        <v>520</v>
      </c>
      <c r="B494">
        <v>4504.3242188000004</v>
      </c>
      <c r="C494">
        <v>4621.3798827999999</v>
      </c>
      <c r="D494">
        <v>4165.3164063000004</v>
      </c>
      <c r="E494">
        <v>4215.5375977000003</v>
      </c>
      <c r="F494">
        <v>4440.9599608999997</v>
      </c>
      <c r="G494">
        <v>4471.5297852000003</v>
      </c>
      <c r="H494">
        <v>4621.3798827999999</v>
      </c>
      <c r="I494">
        <v>4566.5800780999998</v>
      </c>
      <c r="J494">
        <v>4480.7001952999999</v>
      </c>
      <c r="L494" t="str">
        <f t="shared" si="59"/>
        <v>21OCT2023:13:00:00</v>
      </c>
      <c r="M494">
        <v>14</v>
      </c>
      <c r="N494">
        <f t="shared" si="60"/>
        <v>117.05566399999952</v>
      </c>
      <c r="O494" t="str">
        <f t="shared" si="55"/>
        <v/>
      </c>
      <c r="P494">
        <f t="shared" si="56"/>
        <v>117.05566399999952</v>
      </c>
      <c r="Q494" t="str">
        <f t="shared" si="57"/>
        <v/>
      </c>
      <c r="R494">
        <f t="shared" si="58"/>
        <v>1</v>
      </c>
      <c r="S494">
        <f t="shared" si="61"/>
        <v>2.5987397512691568</v>
      </c>
    </row>
    <row r="495" spans="1:19" x14ac:dyDescent="0.3">
      <c r="A495" t="s">
        <v>521</v>
      </c>
      <c r="B495">
        <v>4746.8901366999999</v>
      </c>
      <c r="C495">
        <v>4874.0698241999999</v>
      </c>
      <c r="D495">
        <v>4457.5449219000002</v>
      </c>
      <c r="E495">
        <v>4555.3330077999999</v>
      </c>
      <c r="F495">
        <v>4713.3999022999997</v>
      </c>
      <c r="G495">
        <v>4745.3598633000001</v>
      </c>
      <c r="H495">
        <v>4874.0698241999999</v>
      </c>
      <c r="I495">
        <v>4816.2700194999998</v>
      </c>
      <c r="J495">
        <v>4744.4873047000001</v>
      </c>
      <c r="L495" t="str">
        <f t="shared" si="59"/>
        <v>21OCT2023:14:00:00</v>
      </c>
      <c r="M495">
        <v>15</v>
      </c>
      <c r="N495">
        <f t="shared" si="60"/>
        <v>127.1796875</v>
      </c>
      <c r="O495" t="str">
        <f t="shared" si="55"/>
        <v/>
      </c>
      <c r="P495">
        <f t="shared" si="56"/>
        <v>127.1796875</v>
      </c>
      <c r="Q495" t="str">
        <f t="shared" si="57"/>
        <v/>
      </c>
      <c r="R495">
        <f t="shared" si="58"/>
        <v>1</v>
      </c>
      <c r="S495">
        <f t="shared" si="61"/>
        <v>2.6792212129942889</v>
      </c>
    </row>
    <row r="496" spans="1:19" x14ac:dyDescent="0.3">
      <c r="A496" t="s">
        <v>522</v>
      </c>
      <c r="B496">
        <v>4899.9755858999997</v>
      </c>
      <c r="C496">
        <v>5035.0600586</v>
      </c>
      <c r="D496">
        <v>4698.4340819999998</v>
      </c>
      <c r="E496">
        <v>4839.7783202999999</v>
      </c>
      <c r="F496">
        <v>4909.1699219000002</v>
      </c>
      <c r="G496">
        <v>4940.9702147999997</v>
      </c>
      <c r="H496">
        <v>5035.0600586</v>
      </c>
      <c r="I496">
        <v>4975.3500977000003</v>
      </c>
      <c r="J496">
        <v>4927.8237305000002</v>
      </c>
      <c r="L496" t="str">
        <f t="shared" si="59"/>
        <v>21OCT2023:15:00:00</v>
      </c>
      <c r="M496">
        <v>16</v>
      </c>
      <c r="N496">
        <f t="shared" si="60"/>
        <v>135.08447270000033</v>
      </c>
      <c r="O496" t="str">
        <f t="shared" si="55"/>
        <v/>
      </c>
      <c r="P496">
        <f t="shared" si="56"/>
        <v>135.08447270000033</v>
      </c>
      <c r="Q496" t="str">
        <f t="shared" si="57"/>
        <v/>
      </c>
      <c r="R496">
        <f t="shared" si="58"/>
        <v>1</v>
      </c>
      <c r="S496">
        <f t="shared" si="61"/>
        <v>2.7568397093388533</v>
      </c>
    </row>
    <row r="497" spans="1:19" x14ac:dyDescent="0.3">
      <c r="A497" t="s">
        <v>523</v>
      </c>
      <c r="B497">
        <v>5017.4267577999999</v>
      </c>
      <c r="C497">
        <v>5154.8198241999999</v>
      </c>
      <c r="D497">
        <v>4825.6635741999999</v>
      </c>
      <c r="E497">
        <v>5032.9130858999997</v>
      </c>
      <c r="F497">
        <v>5043.1699219000002</v>
      </c>
      <c r="G497">
        <v>5064.3300780999998</v>
      </c>
      <c r="H497">
        <v>5154.8198241999999</v>
      </c>
      <c r="I497">
        <v>5093.6899414</v>
      </c>
      <c r="J497">
        <v>5050.4355469000002</v>
      </c>
      <c r="L497" t="str">
        <f t="shared" si="59"/>
        <v>21OCT2023:16:00:00</v>
      </c>
      <c r="M497">
        <v>17</v>
      </c>
      <c r="N497">
        <f t="shared" si="60"/>
        <v>137.39306639999995</v>
      </c>
      <c r="O497" t="str">
        <f t="shared" si="55"/>
        <v/>
      </c>
      <c r="P497">
        <f t="shared" si="56"/>
        <v>137.39306639999995</v>
      </c>
      <c r="Q497" t="str">
        <f t="shared" si="57"/>
        <v/>
      </c>
      <c r="R497">
        <f t="shared" si="58"/>
        <v>1</v>
      </c>
      <c r="S497">
        <f t="shared" si="61"/>
        <v>2.7383173294241154</v>
      </c>
    </row>
    <row r="498" spans="1:19" x14ac:dyDescent="0.3">
      <c r="A498" t="s">
        <v>524</v>
      </c>
      <c r="B498">
        <v>5118.8701172000001</v>
      </c>
      <c r="C498">
        <v>5176.1899414</v>
      </c>
      <c r="D498">
        <v>4865.9145508000001</v>
      </c>
      <c r="E498">
        <v>5132.5908202999999</v>
      </c>
      <c r="F498">
        <v>5073.6499022999997</v>
      </c>
      <c r="G498">
        <v>5077.5498047000001</v>
      </c>
      <c r="H498">
        <v>5176.1899414</v>
      </c>
      <c r="I498">
        <v>5114.8198241999999</v>
      </c>
      <c r="J498">
        <v>5075.6059569999998</v>
      </c>
      <c r="L498" t="str">
        <f t="shared" si="59"/>
        <v>21OCT2023:17:00:00</v>
      </c>
      <c r="M498">
        <v>18</v>
      </c>
      <c r="N498">
        <f t="shared" si="60"/>
        <v>57.319824199999857</v>
      </c>
      <c r="O498" t="str">
        <f t="shared" si="55"/>
        <v/>
      </c>
      <c r="P498">
        <f t="shared" si="56"/>
        <v>57.319824199999857</v>
      </c>
      <c r="Q498" t="str">
        <f t="shared" si="57"/>
        <v/>
      </c>
      <c r="R498">
        <f t="shared" si="58"/>
        <v>1</v>
      </c>
      <c r="S498">
        <f t="shared" si="61"/>
        <v>1.1197749285999379</v>
      </c>
    </row>
    <row r="499" spans="1:19" x14ac:dyDescent="0.3">
      <c r="A499" t="s">
        <v>525</v>
      </c>
      <c r="B499">
        <v>5005.1577147999997</v>
      </c>
      <c r="C499">
        <v>5072.6298827999999</v>
      </c>
      <c r="D499">
        <v>4750.0590819999998</v>
      </c>
      <c r="E499">
        <v>4974.9541016000003</v>
      </c>
      <c r="F499">
        <v>4962.5498047000001</v>
      </c>
      <c r="G499">
        <v>4963.5898438000004</v>
      </c>
      <c r="H499">
        <v>5072.6298827999999</v>
      </c>
      <c r="I499">
        <v>5012.4799805000002</v>
      </c>
      <c r="J499">
        <v>4968.1591797000001</v>
      </c>
      <c r="L499" t="str">
        <f t="shared" si="59"/>
        <v>21OCT2023:18:00:00</v>
      </c>
      <c r="M499">
        <v>19</v>
      </c>
      <c r="N499">
        <f t="shared" si="60"/>
        <v>67.472168000000238</v>
      </c>
      <c r="O499" t="str">
        <f t="shared" si="55"/>
        <v/>
      </c>
      <c r="P499">
        <f t="shared" si="56"/>
        <v>67.472168000000238</v>
      </c>
      <c r="Q499" t="str">
        <f t="shared" si="57"/>
        <v/>
      </c>
      <c r="R499">
        <f t="shared" si="58"/>
        <v>1</v>
      </c>
      <c r="S499">
        <f t="shared" si="61"/>
        <v>1.3480527856392703</v>
      </c>
    </row>
    <row r="500" spans="1:19" x14ac:dyDescent="0.3">
      <c r="A500" t="s">
        <v>526</v>
      </c>
      <c r="B500">
        <v>4766.7680664</v>
      </c>
      <c r="C500">
        <v>4835.6699219000002</v>
      </c>
      <c r="D500">
        <v>4551.7016602000003</v>
      </c>
      <c r="E500">
        <v>4758.5693358999997</v>
      </c>
      <c r="F500">
        <v>4737.1201172000001</v>
      </c>
      <c r="G500">
        <v>4724.2700194999998</v>
      </c>
      <c r="H500">
        <v>4835.6699219000002</v>
      </c>
      <c r="I500">
        <v>4778.3300780999998</v>
      </c>
      <c r="J500">
        <v>4740.6796875</v>
      </c>
      <c r="L500" t="str">
        <f t="shared" si="59"/>
        <v>21OCT2023:19:00:00</v>
      </c>
      <c r="M500">
        <v>20</v>
      </c>
      <c r="N500">
        <f t="shared" si="60"/>
        <v>68.901855500000238</v>
      </c>
      <c r="O500" t="str">
        <f t="shared" si="55"/>
        <v/>
      </c>
      <c r="P500">
        <f t="shared" si="56"/>
        <v>68.901855500000238</v>
      </c>
      <c r="Q500" t="str">
        <f t="shared" si="57"/>
        <v/>
      </c>
      <c r="R500">
        <f t="shared" si="58"/>
        <v>1</v>
      </c>
      <c r="S500">
        <f t="shared" si="61"/>
        <v>1.4454627231745489</v>
      </c>
    </row>
    <row r="501" spans="1:19" x14ac:dyDescent="0.3">
      <c r="A501" t="s">
        <v>527</v>
      </c>
      <c r="B501">
        <v>4610.2011719000002</v>
      </c>
      <c r="C501">
        <v>4653.3798827999999</v>
      </c>
      <c r="D501">
        <v>4506.7871094000002</v>
      </c>
      <c r="E501">
        <v>4671.8486327999999</v>
      </c>
      <c r="F501">
        <v>4568.7299805000002</v>
      </c>
      <c r="G501">
        <v>4576.8701172000001</v>
      </c>
      <c r="H501">
        <v>4653.3798827999999</v>
      </c>
      <c r="I501">
        <v>4598.2001952999999</v>
      </c>
      <c r="J501">
        <v>4591.3916016000003</v>
      </c>
      <c r="L501" t="str">
        <f t="shared" si="59"/>
        <v>21OCT2023:20:00:00</v>
      </c>
      <c r="M501">
        <v>21</v>
      </c>
      <c r="N501">
        <f t="shared" si="60"/>
        <v>43.178710899999714</v>
      </c>
      <c r="O501" t="str">
        <f t="shared" si="55"/>
        <v/>
      </c>
      <c r="P501">
        <f t="shared" si="56"/>
        <v>43.178710899999714</v>
      </c>
      <c r="Q501" t="str">
        <f t="shared" si="57"/>
        <v/>
      </c>
      <c r="R501">
        <f t="shared" si="58"/>
        <v>1</v>
      </c>
      <c r="S501">
        <f t="shared" si="61"/>
        <v>0.93659060179806619</v>
      </c>
    </row>
    <row r="502" spans="1:19" x14ac:dyDescent="0.3">
      <c r="A502" t="s">
        <v>528</v>
      </c>
      <c r="B502">
        <v>4417.5742188000004</v>
      </c>
      <c r="C502">
        <v>4463.25</v>
      </c>
      <c r="D502">
        <v>4362.9165039</v>
      </c>
      <c r="E502">
        <v>4454.5634766000003</v>
      </c>
      <c r="F502">
        <v>4389.7202147999997</v>
      </c>
      <c r="G502">
        <v>4409.7202147999997</v>
      </c>
      <c r="H502">
        <v>4463.25</v>
      </c>
      <c r="I502">
        <v>4410.3300780999998</v>
      </c>
      <c r="J502">
        <v>4414.6015625</v>
      </c>
      <c r="L502" t="str">
        <f t="shared" si="59"/>
        <v>21OCT2023:21:00:00</v>
      </c>
      <c r="M502">
        <v>22</v>
      </c>
      <c r="N502">
        <f t="shared" si="60"/>
        <v>45.675781199999619</v>
      </c>
      <c r="O502" t="str">
        <f t="shared" si="55"/>
        <v/>
      </c>
      <c r="P502">
        <f t="shared" si="56"/>
        <v>45.675781199999619</v>
      </c>
      <c r="Q502" t="str">
        <f t="shared" si="57"/>
        <v/>
      </c>
      <c r="R502">
        <f t="shared" si="58"/>
        <v>1</v>
      </c>
      <c r="S502">
        <f t="shared" si="61"/>
        <v>1.0339561700087767</v>
      </c>
    </row>
    <row r="503" spans="1:19" x14ac:dyDescent="0.3">
      <c r="A503" t="s">
        <v>529</v>
      </c>
      <c r="B503">
        <v>4234.2841797000001</v>
      </c>
      <c r="C503">
        <v>4231.4702147999997</v>
      </c>
      <c r="D503">
        <v>4158.3618164</v>
      </c>
      <c r="E503">
        <v>4230.4702147999997</v>
      </c>
      <c r="F503">
        <v>4163.3901366999999</v>
      </c>
      <c r="G503">
        <v>4187.7099608999997</v>
      </c>
      <c r="H503">
        <v>4231.4702147999997</v>
      </c>
      <c r="I503">
        <v>4181.2998047000001</v>
      </c>
      <c r="J503">
        <v>4190.6137694999998</v>
      </c>
      <c r="L503" t="str">
        <f t="shared" si="59"/>
        <v>21OCT2023:22:00:00</v>
      </c>
      <c r="M503">
        <v>23</v>
      </c>
      <c r="N503">
        <f t="shared" si="60"/>
        <v>-2.8139649000004283</v>
      </c>
      <c r="O503">
        <f t="shared" si="55"/>
        <v>-2.8139649000004283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6.6456685016351408E-2</v>
      </c>
    </row>
    <row r="504" spans="1:19" x14ac:dyDescent="0.3">
      <c r="A504" t="s">
        <v>530</v>
      </c>
      <c r="B504">
        <v>3965.2089844000002</v>
      </c>
      <c r="C504">
        <v>4039.1101073999998</v>
      </c>
      <c r="D504">
        <v>3982.8107909999999</v>
      </c>
      <c r="E504">
        <v>4037.7255859000002</v>
      </c>
      <c r="F504">
        <v>3940.5900879000001</v>
      </c>
      <c r="G504">
        <v>3962.9699707</v>
      </c>
      <c r="H504">
        <v>4039.1101073999998</v>
      </c>
      <c r="I504">
        <v>3991.2199707</v>
      </c>
      <c r="J504">
        <v>3996.0175780999998</v>
      </c>
      <c r="L504" t="str">
        <f t="shared" si="59"/>
        <v>21OCT2023:23:00:00</v>
      </c>
      <c r="M504">
        <v>24</v>
      </c>
      <c r="N504">
        <f t="shared" si="60"/>
        <v>73.901122999999643</v>
      </c>
      <c r="O504" t="str">
        <f t="shared" si="55"/>
        <v/>
      </c>
      <c r="P504">
        <f t="shared" si="56"/>
        <v>73.901122999999643</v>
      </c>
      <c r="Q504" t="str">
        <f t="shared" si="57"/>
        <v/>
      </c>
      <c r="R504">
        <f t="shared" si="58"/>
        <v>1</v>
      </c>
      <c r="S504">
        <f t="shared" si="61"/>
        <v>1.8637384130506824</v>
      </c>
    </row>
    <row r="505" spans="1:19" x14ac:dyDescent="0.3">
      <c r="A505" t="s">
        <v>531</v>
      </c>
      <c r="B505">
        <v>3807.7604980000001</v>
      </c>
      <c r="C505">
        <v>3871.7800293</v>
      </c>
      <c r="D505">
        <v>3814.1318359000002</v>
      </c>
      <c r="E505">
        <v>3845.9814452999999</v>
      </c>
      <c r="F505">
        <v>3749.7600097999998</v>
      </c>
      <c r="G505">
        <v>3765.0300293</v>
      </c>
      <c r="H505">
        <v>3871.7800293</v>
      </c>
      <c r="I505">
        <v>3825.8701172000001</v>
      </c>
      <c r="J505">
        <v>3823.6005859000002</v>
      </c>
      <c r="L505" t="str">
        <f t="shared" si="59"/>
        <v>22OCT2023:00:00:00</v>
      </c>
      <c r="M505">
        <v>1</v>
      </c>
      <c r="N505">
        <f t="shared" si="60"/>
        <v>64.019531299999926</v>
      </c>
      <c r="O505" t="str">
        <f t="shared" si="55"/>
        <v/>
      </c>
      <c r="P505">
        <f t="shared" si="56"/>
        <v>64.019531299999926</v>
      </c>
      <c r="Q505" t="str">
        <f t="shared" si="57"/>
        <v/>
      </c>
      <c r="R505">
        <f t="shared" si="58"/>
        <v>1</v>
      </c>
      <c r="S505">
        <f t="shared" si="61"/>
        <v>1.6812909145316715</v>
      </c>
    </row>
    <row r="506" spans="1:19" x14ac:dyDescent="0.3">
      <c r="A506" t="s">
        <v>532</v>
      </c>
      <c r="B506">
        <v>3644.3710937999999</v>
      </c>
      <c r="C506">
        <v>3758.9099120999999</v>
      </c>
      <c r="D506">
        <v>3661.6894530999998</v>
      </c>
      <c r="E506">
        <v>3703.3093262000002</v>
      </c>
      <c r="F506">
        <v>3591.8601073999998</v>
      </c>
      <c r="G506">
        <v>3599.0700683999999</v>
      </c>
      <c r="H506">
        <v>3804.0200195000002</v>
      </c>
      <c r="I506">
        <v>3758.9099120999999</v>
      </c>
      <c r="J506">
        <v>3720.3100586</v>
      </c>
      <c r="L506" t="str">
        <f t="shared" si="59"/>
        <v>22OCT2023:01:00:00</v>
      </c>
      <c r="M506">
        <v>2</v>
      </c>
      <c r="N506">
        <f t="shared" si="60"/>
        <v>114.5388183</v>
      </c>
      <c r="O506" t="str">
        <f t="shared" si="55"/>
        <v/>
      </c>
      <c r="P506">
        <f t="shared" si="56"/>
        <v>114.5388183</v>
      </c>
      <c r="Q506" t="str">
        <f t="shared" si="57"/>
        <v/>
      </c>
      <c r="R506">
        <f t="shared" si="58"/>
        <v>1</v>
      </c>
      <c r="S506">
        <f t="shared" si="61"/>
        <v>3.1428966851059594</v>
      </c>
    </row>
    <row r="507" spans="1:19" x14ac:dyDescent="0.3">
      <c r="A507" t="s">
        <v>533</v>
      </c>
      <c r="B507">
        <v>3490.2287597999998</v>
      </c>
      <c r="C507">
        <v>3621.1000976999999</v>
      </c>
      <c r="D507">
        <v>3421.0163573999998</v>
      </c>
      <c r="E507">
        <v>3471.5732422000001</v>
      </c>
      <c r="F507">
        <v>3421.6599120999999</v>
      </c>
      <c r="G507">
        <v>3413.4099120999999</v>
      </c>
      <c r="H507">
        <v>3664.5500487999998</v>
      </c>
      <c r="I507">
        <v>3621.1000976999999</v>
      </c>
      <c r="J507">
        <v>3553.4052734000002</v>
      </c>
      <c r="L507" t="str">
        <f t="shared" si="59"/>
        <v>22OCT2023:02:00:00</v>
      </c>
      <c r="M507">
        <v>3</v>
      </c>
      <c r="N507">
        <f t="shared" si="60"/>
        <v>130.87133790000007</v>
      </c>
      <c r="O507" t="str">
        <f t="shared" si="55"/>
        <v/>
      </c>
      <c r="P507">
        <f t="shared" si="56"/>
        <v>130.87133790000007</v>
      </c>
      <c r="Q507" t="str">
        <f t="shared" si="57"/>
        <v/>
      </c>
      <c r="R507">
        <f t="shared" si="58"/>
        <v>1</v>
      </c>
      <c r="S507">
        <f t="shared" si="61"/>
        <v>3.7496492896786333</v>
      </c>
    </row>
    <row r="508" spans="1:19" x14ac:dyDescent="0.3">
      <c r="A508" t="s">
        <v>534</v>
      </c>
      <c r="B508">
        <v>3353.9216308999999</v>
      </c>
      <c r="C508">
        <v>3521.8100586</v>
      </c>
      <c r="D508">
        <v>3306.8852539</v>
      </c>
      <c r="E508">
        <v>3346.4797362999998</v>
      </c>
      <c r="F508">
        <v>3307.5900879000001</v>
      </c>
      <c r="G508">
        <v>3294.6000976999999</v>
      </c>
      <c r="H508">
        <v>3564.0700683999999</v>
      </c>
      <c r="I508">
        <v>3521.8100586</v>
      </c>
      <c r="J508">
        <v>3447.3603515999998</v>
      </c>
      <c r="L508" t="str">
        <f t="shared" si="59"/>
        <v>22OCT2023:03:00:00</v>
      </c>
      <c r="M508">
        <v>4</v>
      </c>
      <c r="N508">
        <f t="shared" si="60"/>
        <v>167.88842770000019</v>
      </c>
      <c r="O508" t="str">
        <f t="shared" si="55"/>
        <v/>
      </c>
      <c r="P508">
        <f t="shared" si="56"/>
        <v>167.88842770000019</v>
      </c>
      <c r="Q508" t="str">
        <f t="shared" si="57"/>
        <v/>
      </c>
      <c r="R508">
        <f t="shared" si="58"/>
        <v>1</v>
      </c>
      <c r="S508">
        <f t="shared" si="61"/>
        <v>5.005734962714337</v>
      </c>
    </row>
    <row r="509" spans="1:19" x14ac:dyDescent="0.3">
      <c r="A509" t="s">
        <v>535</v>
      </c>
      <c r="B509">
        <v>3243.8535155999998</v>
      </c>
      <c r="C509">
        <v>3411.9499512000002</v>
      </c>
      <c r="D509">
        <v>3224.2792969000002</v>
      </c>
      <c r="E509">
        <v>3275.8833008000001</v>
      </c>
      <c r="F509">
        <v>3216.1499023000001</v>
      </c>
      <c r="G509">
        <v>3208.6699219000002</v>
      </c>
      <c r="H509">
        <v>3452.8999023000001</v>
      </c>
      <c r="I509">
        <v>3411.9499512000002</v>
      </c>
      <c r="J509">
        <v>3346.7929687999999</v>
      </c>
      <c r="L509" t="str">
        <f t="shared" si="59"/>
        <v>22OCT2023:04:00:00</v>
      </c>
      <c r="M509">
        <v>5</v>
      </c>
      <c r="N509">
        <f t="shared" si="60"/>
        <v>168.0964356000004</v>
      </c>
      <c r="O509" t="str">
        <f t="shared" si="55"/>
        <v/>
      </c>
      <c r="P509">
        <f t="shared" si="56"/>
        <v>168.0964356000004</v>
      </c>
      <c r="Q509" t="str">
        <f t="shared" si="57"/>
        <v/>
      </c>
      <c r="R509">
        <f t="shared" si="58"/>
        <v>1</v>
      </c>
      <c r="S509">
        <f t="shared" si="61"/>
        <v>5.1819983483103869</v>
      </c>
    </row>
    <row r="510" spans="1:19" x14ac:dyDescent="0.3">
      <c r="A510" t="s">
        <v>536</v>
      </c>
      <c r="B510">
        <v>3178.6127929999998</v>
      </c>
      <c r="C510">
        <v>3342.3400879000001</v>
      </c>
      <c r="D510">
        <v>3119.5214844000002</v>
      </c>
      <c r="E510">
        <v>3181.6052245999999</v>
      </c>
      <c r="F510">
        <v>3151.0600586</v>
      </c>
      <c r="G510">
        <v>3140.3701172000001</v>
      </c>
      <c r="H510">
        <v>3382.4499512000002</v>
      </c>
      <c r="I510">
        <v>3342.3400879000001</v>
      </c>
      <c r="J510">
        <v>3270.4846191000001</v>
      </c>
      <c r="L510" t="str">
        <f t="shared" si="59"/>
        <v>22OCT2023:05:00:00</v>
      </c>
      <c r="M510">
        <v>6</v>
      </c>
      <c r="N510">
        <f t="shared" si="60"/>
        <v>163.72729490000029</v>
      </c>
      <c r="O510" t="str">
        <f t="shared" si="55"/>
        <v/>
      </c>
      <c r="P510">
        <f t="shared" si="56"/>
        <v>163.72729490000029</v>
      </c>
      <c r="Q510" t="str">
        <f t="shared" si="57"/>
        <v/>
      </c>
      <c r="R510">
        <f t="shared" si="58"/>
        <v>1</v>
      </c>
      <c r="S510">
        <f t="shared" si="61"/>
        <v>5.1509040440711615</v>
      </c>
    </row>
    <row r="511" spans="1:19" x14ac:dyDescent="0.3">
      <c r="A511" t="s">
        <v>537</v>
      </c>
      <c r="B511">
        <v>3148.2351073999998</v>
      </c>
      <c r="C511">
        <v>3317.2099609000002</v>
      </c>
      <c r="D511">
        <v>3112.5239258000001</v>
      </c>
      <c r="E511">
        <v>3193.125</v>
      </c>
      <c r="F511">
        <v>3133.2199707</v>
      </c>
      <c r="G511">
        <v>3131.0700683999999</v>
      </c>
      <c r="H511">
        <v>3357.0100097999998</v>
      </c>
      <c r="I511">
        <v>3317.2099609000002</v>
      </c>
      <c r="J511">
        <v>3251.1999512000002</v>
      </c>
      <c r="L511" t="str">
        <f t="shared" si="59"/>
        <v>22OCT2023:06:00:00</v>
      </c>
      <c r="M511">
        <v>7</v>
      </c>
      <c r="N511">
        <f t="shared" si="60"/>
        <v>168.97485350000034</v>
      </c>
      <c r="O511" t="str">
        <f t="shared" si="55"/>
        <v/>
      </c>
      <c r="P511">
        <f t="shared" si="56"/>
        <v>168.97485350000034</v>
      </c>
      <c r="Q511" t="str">
        <f t="shared" si="57"/>
        <v/>
      </c>
      <c r="R511">
        <f t="shared" si="58"/>
        <v>1</v>
      </c>
      <c r="S511">
        <f t="shared" si="61"/>
        <v>5.3672882658230012</v>
      </c>
    </row>
    <row r="512" spans="1:19" x14ac:dyDescent="0.3">
      <c r="A512" t="s">
        <v>538</v>
      </c>
      <c r="B512">
        <v>3159.7180176000002</v>
      </c>
      <c r="C512">
        <v>3347.1899414</v>
      </c>
      <c r="D512">
        <v>3174.1997070000002</v>
      </c>
      <c r="E512">
        <v>3267.3505859000002</v>
      </c>
      <c r="F512">
        <v>3162.9499512000002</v>
      </c>
      <c r="G512">
        <v>3157.4599609000002</v>
      </c>
      <c r="H512">
        <v>3387.3601073999998</v>
      </c>
      <c r="I512">
        <v>3347.1899414</v>
      </c>
      <c r="J512">
        <v>3287.2460937999999</v>
      </c>
      <c r="L512" t="str">
        <f t="shared" si="59"/>
        <v>22OCT2023:07:00:00</v>
      </c>
      <c r="M512">
        <v>8</v>
      </c>
      <c r="N512">
        <f t="shared" si="60"/>
        <v>187.47192379999979</v>
      </c>
      <c r="O512" t="str">
        <f t="shared" si="55"/>
        <v/>
      </c>
      <c r="P512">
        <f t="shared" si="56"/>
        <v>187.47192379999979</v>
      </c>
      <c r="Q512" t="str">
        <f t="shared" si="57"/>
        <v/>
      </c>
      <c r="R512">
        <f t="shared" si="58"/>
        <v>1</v>
      </c>
      <c r="S512">
        <f t="shared" si="61"/>
        <v>5.9331852638671929</v>
      </c>
    </row>
    <row r="513" spans="1:19" x14ac:dyDescent="0.3">
      <c r="A513" t="s">
        <v>539</v>
      </c>
      <c r="B513">
        <v>3194.9721679999998</v>
      </c>
      <c r="C513">
        <v>3381.0700683999999</v>
      </c>
      <c r="D513">
        <v>3129.9663086</v>
      </c>
      <c r="E513">
        <v>3193.6181640999998</v>
      </c>
      <c r="F513">
        <v>3184.4399414</v>
      </c>
      <c r="G513">
        <v>3180.5900879000001</v>
      </c>
      <c r="H513">
        <v>3421.6398926000002</v>
      </c>
      <c r="I513">
        <v>3381.0700683999999</v>
      </c>
      <c r="J513">
        <v>3303.3093262000002</v>
      </c>
      <c r="L513" t="str">
        <f t="shared" si="59"/>
        <v>22OCT2023:08:00:00</v>
      </c>
      <c r="M513">
        <v>9</v>
      </c>
      <c r="N513">
        <f t="shared" si="60"/>
        <v>186.09790040000007</v>
      </c>
      <c r="O513" t="str">
        <f t="shared" si="55"/>
        <v/>
      </c>
      <c r="P513">
        <f t="shared" si="56"/>
        <v>186.09790040000007</v>
      </c>
      <c r="Q513" t="str">
        <f t="shared" si="57"/>
        <v/>
      </c>
      <c r="R513">
        <f t="shared" si="58"/>
        <v>1</v>
      </c>
      <c r="S513">
        <f t="shared" si="61"/>
        <v>5.8247111591114207</v>
      </c>
    </row>
    <row r="514" spans="1:19" x14ac:dyDescent="0.3">
      <c r="A514" t="s">
        <v>540</v>
      </c>
      <c r="B514">
        <v>3285.0117187999999</v>
      </c>
      <c r="C514">
        <v>3475.3400879000001</v>
      </c>
      <c r="D514">
        <v>3272.3933105000001</v>
      </c>
      <c r="E514">
        <v>3323.6394043</v>
      </c>
      <c r="F514">
        <v>3263.2600097999998</v>
      </c>
      <c r="G514">
        <v>3252.4799804999998</v>
      </c>
      <c r="H514">
        <v>3517.0400390999998</v>
      </c>
      <c r="I514">
        <v>3475.3400879000001</v>
      </c>
      <c r="J514">
        <v>3403.7668457</v>
      </c>
      <c r="L514" t="str">
        <f t="shared" si="59"/>
        <v>22OCT2023:09:00:00</v>
      </c>
      <c r="M514">
        <v>10</v>
      </c>
      <c r="N514">
        <f t="shared" si="60"/>
        <v>190.32836910000015</v>
      </c>
      <c r="O514" t="str">
        <f t="shared" si="55"/>
        <v/>
      </c>
      <c r="P514">
        <f t="shared" si="56"/>
        <v>190.32836910000015</v>
      </c>
      <c r="Q514" t="str">
        <f t="shared" si="57"/>
        <v/>
      </c>
      <c r="R514">
        <f t="shared" si="58"/>
        <v>1</v>
      </c>
      <c r="S514">
        <f t="shared" si="61"/>
        <v>5.7938414043017863</v>
      </c>
    </row>
    <row r="515" spans="1:19" x14ac:dyDescent="0.3">
      <c r="A515" t="s">
        <v>541</v>
      </c>
      <c r="B515">
        <v>3545.6694336</v>
      </c>
      <c r="C515">
        <v>3735.9699707</v>
      </c>
      <c r="D515">
        <v>3538.2514648000001</v>
      </c>
      <c r="E515">
        <v>3546.6145019999999</v>
      </c>
      <c r="F515">
        <v>3512.1398926000002</v>
      </c>
      <c r="G515">
        <v>3506.7199707</v>
      </c>
      <c r="H515">
        <v>3780.8000487999998</v>
      </c>
      <c r="I515">
        <v>3735.9699707</v>
      </c>
      <c r="J515">
        <v>3664.5673827999999</v>
      </c>
      <c r="L515" t="str">
        <f t="shared" si="59"/>
        <v>22OCT2023:10:00:00</v>
      </c>
      <c r="M515">
        <v>11</v>
      </c>
      <c r="N515">
        <f t="shared" si="60"/>
        <v>190.30053709999993</v>
      </c>
      <c r="O515" t="str">
        <f t="shared" ref="O515:O578" si="62">IF(N515&lt;0,N515,"")</f>
        <v/>
      </c>
      <c r="P515">
        <f t="shared" ref="P515:P578" si="63">IF(N515&gt;0,N515,"")</f>
        <v>190.30053709999993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5.3671257477261047</v>
      </c>
    </row>
    <row r="516" spans="1:19" x14ac:dyDescent="0.3">
      <c r="A516" t="s">
        <v>542</v>
      </c>
      <c r="B516">
        <v>3929.8898926000002</v>
      </c>
      <c r="C516">
        <v>4014.1499023000001</v>
      </c>
      <c r="D516">
        <v>3863.0380859000002</v>
      </c>
      <c r="E516">
        <v>3897.2563476999999</v>
      </c>
      <c r="F516">
        <v>3809.5300293</v>
      </c>
      <c r="G516">
        <v>3820.0400390999998</v>
      </c>
      <c r="H516">
        <v>4062.3200683999999</v>
      </c>
      <c r="I516">
        <v>4014.1499023000001</v>
      </c>
      <c r="J516">
        <v>3958.5058594000002</v>
      </c>
      <c r="L516" t="str">
        <f t="shared" ref="L516:L579" si="66">A516</f>
        <v>22OCT2023:11:00:00</v>
      </c>
      <c r="M516">
        <v>12</v>
      </c>
      <c r="N516">
        <f t="shared" ref="N516:N579" si="67">C516-B516</f>
        <v>84.260009699999955</v>
      </c>
      <c r="O516" t="str">
        <f t="shared" si="62"/>
        <v/>
      </c>
      <c r="P516">
        <f t="shared" si="63"/>
        <v>84.260009699999955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2.1440806740835647</v>
      </c>
    </row>
    <row r="517" spans="1:19" x14ac:dyDescent="0.3">
      <c r="A517" t="s">
        <v>543</v>
      </c>
      <c r="B517">
        <v>4206.8891602000003</v>
      </c>
      <c r="C517">
        <v>4287.5297852000003</v>
      </c>
      <c r="D517">
        <v>4173.0800780999998</v>
      </c>
      <c r="E517">
        <v>4236.25</v>
      </c>
      <c r="F517">
        <v>4117.6401366999999</v>
      </c>
      <c r="G517">
        <v>4144.5097655999998</v>
      </c>
      <c r="H517">
        <v>4338.9799805000002</v>
      </c>
      <c r="I517">
        <v>4287.5297852000003</v>
      </c>
      <c r="J517">
        <v>4248.7841797000001</v>
      </c>
      <c r="L517" t="str">
        <f t="shared" si="66"/>
        <v>22OCT2023:12:00:00</v>
      </c>
      <c r="M517">
        <v>13</v>
      </c>
      <c r="N517">
        <f t="shared" si="67"/>
        <v>80.640625</v>
      </c>
      <c r="O517" t="str">
        <f t="shared" si="62"/>
        <v/>
      </c>
      <c r="P517">
        <f t="shared" si="63"/>
        <v>80.640625</v>
      </c>
      <c r="Q517" t="str">
        <f t="shared" si="64"/>
        <v/>
      </c>
      <c r="R517">
        <f t="shared" si="65"/>
        <v>1</v>
      </c>
      <c r="S517">
        <f t="shared" si="68"/>
        <v>1.9168706835187037</v>
      </c>
    </row>
    <row r="518" spans="1:19" x14ac:dyDescent="0.3">
      <c r="A518" t="s">
        <v>544</v>
      </c>
      <c r="B518">
        <v>4407.1293944999998</v>
      </c>
      <c r="C518">
        <v>4544.6499022999997</v>
      </c>
      <c r="D518">
        <v>4435.9306641000003</v>
      </c>
      <c r="E518">
        <v>4545.5708008000001</v>
      </c>
      <c r="F518">
        <v>4407.9199219000002</v>
      </c>
      <c r="G518">
        <v>4436.6000977000003</v>
      </c>
      <c r="H518">
        <v>4599.1899414</v>
      </c>
      <c r="I518">
        <v>4544.6499022999997</v>
      </c>
      <c r="J518">
        <v>4514.7900391000003</v>
      </c>
      <c r="L518" t="str">
        <f t="shared" si="66"/>
        <v>22OCT2023:13:00:00</v>
      </c>
      <c r="M518">
        <v>14</v>
      </c>
      <c r="N518">
        <f t="shared" si="67"/>
        <v>137.5205077999999</v>
      </c>
      <c r="O518" t="str">
        <f t="shared" si="62"/>
        <v/>
      </c>
      <c r="P518">
        <f t="shared" si="63"/>
        <v>137.5205077999999</v>
      </c>
      <c r="Q518" t="str">
        <f t="shared" si="64"/>
        <v/>
      </c>
      <c r="R518">
        <f t="shared" si="65"/>
        <v>1</v>
      </c>
      <c r="S518">
        <f t="shared" si="68"/>
        <v>3.1204100331527016</v>
      </c>
    </row>
    <row r="519" spans="1:19" x14ac:dyDescent="0.3">
      <c r="A519" t="s">
        <v>545</v>
      </c>
      <c r="B519">
        <v>4675.7446289</v>
      </c>
      <c r="C519">
        <v>4765.3300780999998</v>
      </c>
      <c r="D519">
        <v>4648.7851563000004</v>
      </c>
      <c r="E519">
        <v>4822.2436522999997</v>
      </c>
      <c r="F519">
        <v>4649.2099608999997</v>
      </c>
      <c r="G519">
        <v>4679.1899414</v>
      </c>
      <c r="H519">
        <v>4822.5200194999998</v>
      </c>
      <c r="I519">
        <v>4765.3300780999998</v>
      </c>
      <c r="J519">
        <v>4738.9521483999997</v>
      </c>
      <c r="L519" t="str">
        <f t="shared" si="66"/>
        <v>22OCT2023:14:00:00</v>
      </c>
      <c r="M519">
        <v>15</v>
      </c>
      <c r="N519">
        <f t="shared" si="67"/>
        <v>89.585449199999857</v>
      </c>
      <c r="O519" t="str">
        <f t="shared" si="62"/>
        <v/>
      </c>
      <c r="P519">
        <f t="shared" si="63"/>
        <v>89.585449199999857</v>
      </c>
      <c r="Q519" t="str">
        <f t="shared" si="64"/>
        <v/>
      </c>
      <c r="R519">
        <f t="shared" si="65"/>
        <v>1</v>
      </c>
      <c r="S519">
        <f t="shared" si="68"/>
        <v>1.9159611208509355</v>
      </c>
    </row>
    <row r="520" spans="1:19" x14ac:dyDescent="0.3">
      <c r="A520" t="s">
        <v>546</v>
      </c>
      <c r="B520">
        <v>4942.2109375</v>
      </c>
      <c r="C520">
        <v>4909.9301758000001</v>
      </c>
      <c r="D520">
        <v>4789.0205077999999</v>
      </c>
      <c r="E520">
        <v>5035.8662108999997</v>
      </c>
      <c r="F520">
        <v>4808.2700194999998</v>
      </c>
      <c r="G520">
        <v>4842.0400391000003</v>
      </c>
      <c r="H520">
        <v>4968.8500977000003</v>
      </c>
      <c r="I520">
        <v>4909.9301758000001</v>
      </c>
      <c r="J520">
        <v>4886.4692383000001</v>
      </c>
      <c r="L520" t="str">
        <f t="shared" si="66"/>
        <v>22OCT2023:15:00:00</v>
      </c>
      <c r="M520">
        <v>16</v>
      </c>
      <c r="N520">
        <f t="shared" si="67"/>
        <v>-32.280761699999857</v>
      </c>
      <c r="O520">
        <f t="shared" si="62"/>
        <v>-32.280761699999857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0.65316438549927547</v>
      </c>
    </row>
    <row r="521" spans="1:19" x14ac:dyDescent="0.3">
      <c r="A521" t="s">
        <v>547</v>
      </c>
      <c r="B521">
        <v>5082.7451172000001</v>
      </c>
      <c r="C521">
        <v>5011.2001952999999</v>
      </c>
      <c r="D521">
        <v>4866.4873047000001</v>
      </c>
      <c r="E521">
        <v>5117.4223633000001</v>
      </c>
      <c r="F521">
        <v>4929.2700194999998</v>
      </c>
      <c r="G521">
        <v>4957.3100586</v>
      </c>
      <c r="H521">
        <v>5071.3300780999998</v>
      </c>
      <c r="I521">
        <v>5011.2001952999999</v>
      </c>
      <c r="J521">
        <v>4986.7148438000004</v>
      </c>
      <c r="L521" t="str">
        <f t="shared" si="66"/>
        <v>22OCT2023:16:00:00</v>
      </c>
      <c r="M521">
        <v>17</v>
      </c>
      <c r="N521">
        <f t="shared" si="67"/>
        <v>-71.54492190000019</v>
      </c>
      <c r="O521">
        <f t="shared" si="62"/>
        <v>-71.54492190000019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1.4076039669566018</v>
      </c>
    </row>
    <row r="522" spans="1:19" x14ac:dyDescent="0.3">
      <c r="A522" t="s">
        <v>548</v>
      </c>
      <c r="B522">
        <v>5071.7412108999997</v>
      </c>
      <c r="C522">
        <v>5020.1601563000004</v>
      </c>
      <c r="D522">
        <v>4892.4355469000002</v>
      </c>
      <c r="E522">
        <v>5142.0561522999997</v>
      </c>
      <c r="F522">
        <v>4950.7797852000003</v>
      </c>
      <c r="G522">
        <v>4965.9702147999997</v>
      </c>
      <c r="H522">
        <v>5080.3999022999997</v>
      </c>
      <c r="I522">
        <v>5020.1601563000004</v>
      </c>
      <c r="J522">
        <v>5000.3300780999998</v>
      </c>
      <c r="L522" t="str">
        <f t="shared" si="66"/>
        <v>22OCT2023:17:00:00</v>
      </c>
      <c r="M522">
        <v>18</v>
      </c>
      <c r="N522">
        <f t="shared" si="67"/>
        <v>-51.581054599999334</v>
      </c>
      <c r="O522">
        <f t="shared" si="62"/>
        <v>-51.581054599999334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1.0170285204841136</v>
      </c>
    </row>
    <row r="523" spans="1:19" x14ac:dyDescent="0.3">
      <c r="A523" t="s">
        <v>549</v>
      </c>
      <c r="B523">
        <v>4981.2456055000002</v>
      </c>
      <c r="C523">
        <v>4931.5400391000003</v>
      </c>
      <c r="D523">
        <v>4806.8320313000004</v>
      </c>
      <c r="E523">
        <v>4961.0849608999997</v>
      </c>
      <c r="F523">
        <v>4888.5800780999998</v>
      </c>
      <c r="G523">
        <v>4889.8598633000001</v>
      </c>
      <c r="H523">
        <v>4990.7099608999997</v>
      </c>
      <c r="I523">
        <v>4931.5400391000003</v>
      </c>
      <c r="J523">
        <v>4915.8852539</v>
      </c>
      <c r="L523" t="str">
        <f t="shared" si="66"/>
        <v>22OCT2023:18:00:00</v>
      </c>
      <c r="M523">
        <v>19</v>
      </c>
      <c r="N523">
        <f t="shared" si="67"/>
        <v>-49.705566399999952</v>
      </c>
      <c r="O523">
        <f t="shared" si="62"/>
        <v>-49.705566399999952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0.99785415810691946</v>
      </c>
    </row>
    <row r="524" spans="1:19" x14ac:dyDescent="0.3">
      <c r="A524" t="s">
        <v>550</v>
      </c>
      <c r="B524">
        <v>4728.7973633000001</v>
      </c>
      <c r="C524">
        <v>4729.2998047000001</v>
      </c>
      <c r="D524">
        <v>4714.3686522999997</v>
      </c>
      <c r="E524">
        <v>4787.8076172000001</v>
      </c>
      <c r="F524">
        <v>4706.5498047000001</v>
      </c>
      <c r="G524">
        <v>4702.4702147999997</v>
      </c>
      <c r="H524">
        <v>4786.0498047000001</v>
      </c>
      <c r="I524">
        <v>4729.2998047000001</v>
      </c>
      <c r="J524">
        <v>4738.3808594000002</v>
      </c>
      <c r="L524" t="str">
        <f t="shared" si="66"/>
        <v>22OCT2023:19:00:00</v>
      </c>
      <c r="M524">
        <v>20</v>
      </c>
      <c r="N524">
        <f t="shared" si="67"/>
        <v>0.50244139999995241</v>
      </c>
      <c r="O524" t="str">
        <f t="shared" si="62"/>
        <v/>
      </c>
      <c r="P524">
        <f t="shared" si="63"/>
        <v>0.50244139999995241</v>
      </c>
      <c r="Q524" t="str">
        <f t="shared" si="64"/>
        <v/>
      </c>
      <c r="R524">
        <f t="shared" si="65"/>
        <v>1</v>
      </c>
      <c r="S524">
        <f t="shared" si="68"/>
        <v>1.0625141265290393E-2</v>
      </c>
    </row>
    <row r="525" spans="1:19" x14ac:dyDescent="0.3">
      <c r="A525" t="s">
        <v>551</v>
      </c>
      <c r="B525">
        <v>4724.3168944999998</v>
      </c>
      <c r="C525">
        <v>4637.1699219000002</v>
      </c>
      <c r="D525">
        <v>4668.4467772999997</v>
      </c>
      <c r="E525">
        <v>4637.4072266000003</v>
      </c>
      <c r="F525">
        <v>4600.0600586</v>
      </c>
      <c r="G525">
        <v>4609.6401366999999</v>
      </c>
      <c r="H525">
        <v>4692.8100586</v>
      </c>
      <c r="I525">
        <v>4637.1699219000002</v>
      </c>
      <c r="J525">
        <v>4653.6533202999999</v>
      </c>
      <c r="L525" t="str">
        <f t="shared" si="66"/>
        <v>22OCT2023:20:00:00</v>
      </c>
      <c r="M525">
        <v>21</v>
      </c>
      <c r="N525">
        <f t="shared" si="67"/>
        <v>-87.146972599999572</v>
      </c>
      <c r="O525">
        <f t="shared" si="62"/>
        <v>-87.146972599999572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1.8446470578943417</v>
      </c>
    </row>
    <row r="526" spans="1:19" x14ac:dyDescent="0.3">
      <c r="A526" t="s">
        <v>552</v>
      </c>
      <c r="B526">
        <v>4699.3408202999999</v>
      </c>
      <c r="C526">
        <v>4524.6298827999999</v>
      </c>
      <c r="D526">
        <v>4571.21875</v>
      </c>
      <c r="E526">
        <v>4512.921875</v>
      </c>
      <c r="F526">
        <v>4473.75</v>
      </c>
      <c r="G526">
        <v>4496.8598633000001</v>
      </c>
      <c r="H526">
        <v>4578.9199219000002</v>
      </c>
      <c r="I526">
        <v>4524.6298827999999</v>
      </c>
      <c r="J526">
        <v>4542.3701172000001</v>
      </c>
      <c r="L526" t="str">
        <f t="shared" si="66"/>
        <v>22OCT2023:21:00:00</v>
      </c>
      <c r="M526">
        <v>22</v>
      </c>
      <c r="N526">
        <f t="shared" si="67"/>
        <v>-174.7109375</v>
      </c>
      <c r="O526">
        <f t="shared" si="62"/>
        <v>-174.7109375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3.7177754110808814</v>
      </c>
    </row>
    <row r="527" spans="1:19" x14ac:dyDescent="0.3">
      <c r="A527" t="s">
        <v>553</v>
      </c>
      <c r="B527">
        <v>4581.4248047000001</v>
      </c>
      <c r="C527">
        <v>4340.7001952999999</v>
      </c>
      <c r="D527">
        <v>4479.9453125</v>
      </c>
      <c r="E527">
        <v>4390.2470702999999</v>
      </c>
      <c r="F527">
        <v>4289.7700194999998</v>
      </c>
      <c r="G527">
        <v>4316.8598633000001</v>
      </c>
      <c r="H527">
        <v>4392.7900391000003</v>
      </c>
      <c r="I527">
        <v>4340.7001952999999</v>
      </c>
      <c r="J527">
        <v>4376.6992188000004</v>
      </c>
      <c r="L527" t="str">
        <f t="shared" si="66"/>
        <v>22OCT2023:22:00:00</v>
      </c>
      <c r="M527">
        <v>23</v>
      </c>
      <c r="N527">
        <f t="shared" si="67"/>
        <v>-240.72460940000019</v>
      </c>
      <c r="O527">
        <f t="shared" si="62"/>
        <v>-240.72460940000019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5.2543612448477859</v>
      </c>
    </row>
    <row r="528" spans="1:19" x14ac:dyDescent="0.3">
      <c r="A528" t="s">
        <v>554</v>
      </c>
      <c r="B528">
        <v>4283.5600586</v>
      </c>
      <c r="C528">
        <v>4122.6499022999997</v>
      </c>
      <c r="D528">
        <v>4285.1391602000003</v>
      </c>
      <c r="E528">
        <v>4241.5151366999999</v>
      </c>
      <c r="F528">
        <v>4058.5800780999998</v>
      </c>
      <c r="G528">
        <v>4081.8300780999998</v>
      </c>
      <c r="H528">
        <v>4172.1201172000001</v>
      </c>
      <c r="I528">
        <v>4122.6499022999997</v>
      </c>
      <c r="J528">
        <v>4159.5</v>
      </c>
      <c r="L528" t="str">
        <f t="shared" si="66"/>
        <v>22OCT2023:23:00:00</v>
      </c>
      <c r="M528">
        <v>24</v>
      </c>
      <c r="N528">
        <f t="shared" si="67"/>
        <v>-160.91015630000038</v>
      </c>
      <c r="O528">
        <f t="shared" si="62"/>
        <v>-160.91015630000038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3.7564585087804461</v>
      </c>
    </row>
    <row r="529" spans="1:19" x14ac:dyDescent="0.3">
      <c r="A529" t="s">
        <v>555</v>
      </c>
      <c r="B529">
        <v>4018.7441405999998</v>
      </c>
      <c r="C529">
        <v>3887.4699707</v>
      </c>
      <c r="D529">
        <v>4041.8806152000002</v>
      </c>
      <c r="E529">
        <v>3985.3837890999998</v>
      </c>
      <c r="F529">
        <v>3818.6899414</v>
      </c>
      <c r="G529">
        <v>3832.9199219000002</v>
      </c>
      <c r="H529">
        <v>3934.1201172000001</v>
      </c>
      <c r="I529">
        <v>3887.4699707</v>
      </c>
      <c r="J529">
        <v>3920.0141601999999</v>
      </c>
      <c r="L529" t="str">
        <f t="shared" si="66"/>
        <v>23OCT2023:00:00:00</v>
      </c>
      <c r="M529">
        <v>1</v>
      </c>
      <c r="N529">
        <f t="shared" si="67"/>
        <v>-131.27416989999983</v>
      </c>
      <c r="O529">
        <f t="shared" si="62"/>
        <v>-131.27416989999983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3.2665470930030533</v>
      </c>
    </row>
    <row r="530" spans="1:19" x14ac:dyDescent="0.3">
      <c r="A530" t="s">
        <v>556</v>
      </c>
      <c r="B530">
        <v>3759.8254394999999</v>
      </c>
      <c r="C530">
        <v>3641.5900879000001</v>
      </c>
      <c r="D530">
        <v>3835.6501465000001</v>
      </c>
      <c r="E530">
        <v>3710.4321289</v>
      </c>
      <c r="F530">
        <v>3641.5900879000001</v>
      </c>
      <c r="G530">
        <v>3650.8898926000002</v>
      </c>
      <c r="H530">
        <v>3746.7900390999998</v>
      </c>
      <c r="I530">
        <v>3702.3601073999998</v>
      </c>
      <c r="J530">
        <v>3731.1230469000002</v>
      </c>
      <c r="L530" t="str">
        <f t="shared" si="66"/>
        <v>23OCT2023:01:00:00</v>
      </c>
      <c r="M530">
        <v>2</v>
      </c>
      <c r="N530">
        <f t="shared" si="67"/>
        <v>-118.23535159999983</v>
      </c>
      <c r="O530">
        <f t="shared" si="62"/>
        <v>-118.23535159999983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3.1447032183420558</v>
      </c>
    </row>
    <row r="531" spans="1:19" x14ac:dyDescent="0.3">
      <c r="A531" t="s">
        <v>557</v>
      </c>
      <c r="B531">
        <v>3655.0437012000002</v>
      </c>
      <c r="C531">
        <v>3478.25</v>
      </c>
      <c r="D531">
        <v>3669.1796875</v>
      </c>
      <c r="E531">
        <v>3570.3183594000002</v>
      </c>
      <c r="F531">
        <v>3478.25</v>
      </c>
      <c r="G531">
        <v>3486.7900390999998</v>
      </c>
      <c r="H531">
        <v>3596.3200683999999</v>
      </c>
      <c r="I531">
        <v>3553.6799316000001</v>
      </c>
      <c r="J531">
        <v>3575.3398437999999</v>
      </c>
      <c r="L531" t="str">
        <f t="shared" si="66"/>
        <v>23OCT2023:02:00:00</v>
      </c>
      <c r="M531">
        <v>3</v>
      </c>
      <c r="N531">
        <f t="shared" si="67"/>
        <v>-176.79370120000021</v>
      </c>
      <c r="O531">
        <f t="shared" si="62"/>
        <v>-176.79370120000021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4.8369791349404787</v>
      </c>
    </row>
    <row r="532" spans="1:19" x14ac:dyDescent="0.3">
      <c r="A532" t="s">
        <v>558</v>
      </c>
      <c r="B532">
        <v>3468.5334472999998</v>
      </c>
      <c r="C532">
        <v>3360.5300293</v>
      </c>
      <c r="D532">
        <v>3561.4294433999999</v>
      </c>
      <c r="E532">
        <v>3430.6059570000002</v>
      </c>
      <c r="F532">
        <v>3360.5300293</v>
      </c>
      <c r="G532">
        <v>3372.0200195000002</v>
      </c>
      <c r="H532">
        <v>3483.0200195000002</v>
      </c>
      <c r="I532">
        <v>3441.7199707</v>
      </c>
      <c r="J532">
        <v>3462.9628905999998</v>
      </c>
      <c r="L532" t="str">
        <f t="shared" si="66"/>
        <v>23OCT2023:03:00:00</v>
      </c>
      <c r="M532">
        <v>4</v>
      </c>
      <c r="N532">
        <f t="shared" si="67"/>
        <v>-108.00341799999978</v>
      </c>
      <c r="O532">
        <f t="shared" si="62"/>
        <v>-108.00341799999978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3.1138064441636728</v>
      </c>
    </row>
    <row r="533" spans="1:19" x14ac:dyDescent="0.3">
      <c r="A533" t="s">
        <v>559</v>
      </c>
      <c r="B533">
        <v>3469.5947265999998</v>
      </c>
      <c r="C533">
        <v>3305.3300780999998</v>
      </c>
      <c r="D533">
        <v>3516.0520019999999</v>
      </c>
      <c r="E533">
        <v>3349.7536620999999</v>
      </c>
      <c r="F533">
        <v>3305.3300780999998</v>
      </c>
      <c r="G533">
        <v>3317.75</v>
      </c>
      <c r="H533">
        <v>3421.6599120999999</v>
      </c>
      <c r="I533">
        <v>3381.0800780999998</v>
      </c>
      <c r="J533">
        <v>3406.3405762000002</v>
      </c>
      <c r="L533" t="str">
        <f t="shared" si="66"/>
        <v>23OCT2023:04:00:00</v>
      </c>
      <c r="M533">
        <v>5</v>
      </c>
      <c r="N533">
        <f t="shared" si="67"/>
        <v>-164.26464850000002</v>
      </c>
      <c r="O533">
        <f t="shared" si="62"/>
        <v>-164.26464850000002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4.7344044893960797</v>
      </c>
    </row>
    <row r="534" spans="1:19" x14ac:dyDescent="0.3">
      <c r="A534" t="s">
        <v>560</v>
      </c>
      <c r="B534">
        <v>3467.8266601999999</v>
      </c>
      <c r="C534">
        <v>3293.7399902000002</v>
      </c>
      <c r="D534">
        <v>3448.5939941000001</v>
      </c>
      <c r="E534">
        <v>3298.5654297000001</v>
      </c>
      <c r="F534">
        <v>3293.7399902000002</v>
      </c>
      <c r="G534">
        <v>3304.75</v>
      </c>
      <c r="H534">
        <v>3410.8999023000001</v>
      </c>
      <c r="I534">
        <v>3370.4599609000002</v>
      </c>
      <c r="J534">
        <v>3383.9758301000002</v>
      </c>
      <c r="L534" t="str">
        <f t="shared" si="66"/>
        <v>23OCT2023:05:00:00</v>
      </c>
      <c r="M534">
        <v>6</v>
      </c>
      <c r="N534">
        <f t="shared" si="67"/>
        <v>-174.08666999999969</v>
      </c>
      <c r="O534">
        <f t="shared" si="62"/>
        <v>-174.08666999999969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5.020051088423191</v>
      </c>
    </row>
    <row r="535" spans="1:19" x14ac:dyDescent="0.3">
      <c r="A535" t="s">
        <v>561</v>
      </c>
      <c r="B535">
        <v>3531.09375</v>
      </c>
      <c r="C535">
        <v>3389.6101073999998</v>
      </c>
      <c r="D535">
        <v>3530.4780273000001</v>
      </c>
      <c r="E535">
        <v>3389.5029297000001</v>
      </c>
      <c r="F535">
        <v>3389.6101073999998</v>
      </c>
      <c r="G535">
        <v>3400.6398926000002</v>
      </c>
      <c r="H535">
        <v>3512.1699219000002</v>
      </c>
      <c r="I535">
        <v>3470.5200195000002</v>
      </c>
      <c r="J535">
        <v>3479.9274902000002</v>
      </c>
      <c r="L535" t="str">
        <f t="shared" si="66"/>
        <v>23OCT2023:06:00:00</v>
      </c>
      <c r="M535">
        <v>7</v>
      </c>
      <c r="N535">
        <f t="shared" si="67"/>
        <v>-141.48364260000017</v>
      </c>
      <c r="O535">
        <f t="shared" si="62"/>
        <v>-141.48364260000017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4.006793719368118</v>
      </c>
    </row>
    <row r="536" spans="1:19" x14ac:dyDescent="0.3">
      <c r="A536" t="s">
        <v>562</v>
      </c>
      <c r="B536">
        <v>3688.1933594000002</v>
      </c>
      <c r="C536">
        <v>3588.2900390999998</v>
      </c>
      <c r="D536">
        <v>3724.3896484000002</v>
      </c>
      <c r="E536">
        <v>3613.5729980000001</v>
      </c>
      <c r="F536">
        <v>3588.2900390999998</v>
      </c>
      <c r="G536">
        <v>3598.1398926000002</v>
      </c>
      <c r="H536">
        <v>3721.3798827999999</v>
      </c>
      <c r="I536">
        <v>3677.2600097999998</v>
      </c>
      <c r="J536">
        <v>3683.1132812999999</v>
      </c>
      <c r="L536" t="str">
        <f t="shared" si="66"/>
        <v>23OCT2023:07:00:00</v>
      </c>
      <c r="M536">
        <v>8</v>
      </c>
      <c r="N536">
        <f t="shared" si="67"/>
        <v>-99.90332030000036</v>
      </c>
      <c r="O536">
        <f t="shared" si="62"/>
        <v>-99.90332030000036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2.70873326219135</v>
      </c>
    </row>
    <row r="537" spans="1:19" x14ac:dyDescent="0.3">
      <c r="A537" t="s">
        <v>563</v>
      </c>
      <c r="B537">
        <v>3746.671875</v>
      </c>
      <c r="C537">
        <v>3707.7900390999998</v>
      </c>
      <c r="D537">
        <v>3788.5541991999999</v>
      </c>
      <c r="E537">
        <v>3691.1091308999999</v>
      </c>
      <c r="F537">
        <v>3707.7900390999998</v>
      </c>
      <c r="G537">
        <v>3717.3300780999998</v>
      </c>
      <c r="H537">
        <v>3854.75</v>
      </c>
      <c r="I537">
        <v>3809.0500487999998</v>
      </c>
      <c r="J537">
        <v>3799.3630370999999</v>
      </c>
      <c r="L537" t="str">
        <f t="shared" si="66"/>
        <v>23OCT2023:08:00:00</v>
      </c>
      <c r="M537">
        <v>9</v>
      </c>
      <c r="N537">
        <f t="shared" si="67"/>
        <v>-38.881835900000169</v>
      </c>
      <c r="O537">
        <f t="shared" si="62"/>
        <v>-38.881835900000169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1.0377699781889804</v>
      </c>
    </row>
    <row r="538" spans="1:19" x14ac:dyDescent="0.3">
      <c r="A538" t="s">
        <v>564</v>
      </c>
      <c r="B538">
        <v>3807.8603515999998</v>
      </c>
      <c r="C538">
        <v>3717.1398926000002</v>
      </c>
      <c r="D538">
        <v>3847.5476073999998</v>
      </c>
      <c r="E538">
        <v>3808.9716797000001</v>
      </c>
      <c r="F538">
        <v>3717.1398926000002</v>
      </c>
      <c r="G538">
        <v>3724.4899902000002</v>
      </c>
      <c r="H538">
        <v>3892.75</v>
      </c>
      <c r="I538">
        <v>3846.5900879000001</v>
      </c>
      <c r="J538">
        <v>3835.4746094000002</v>
      </c>
      <c r="L538" t="str">
        <f t="shared" si="66"/>
        <v>23OCT2023:09:00:00</v>
      </c>
      <c r="M538">
        <v>10</v>
      </c>
      <c r="N538">
        <f t="shared" si="67"/>
        <v>-90.720458999999664</v>
      </c>
      <c r="O538">
        <f t="shared" si="62"/>
        <v>-90.720458999999664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2.3824523649319342</v>
      </c>
    </row>
    <row r="539" spans="1:19" x14ac:dyDescent="0.3">
      <c r="A539" t="s">
        <v>565</v>
      </c>
      <c r="B539">
        <v>4032.9589844000002</v>
      </c>
      <c r="C539">
        <v>3917.2299804999998</v>
      </c>
      <c r="D539">
        <v>4071.8349609000002</v>
      </c>
      <c r="E539">
        <v>4035.5356445000002</v>
      </c>
      <c r="F539">
        <v>3917.2299804999998</v>
      </c>
      <c r="G539">
        <v>3919.3500976999999</v>
      </c>
      <c r="H539">
        <v>4085.1799316000001</v>
      </c>
      <c r="I539">
        <v>4036.7399902000002</v>
      </c>
      <c r="J539">
        <v>4034.6010741999999</v>
      </c>
      <c r="L539" t="str">
        <f t="shared" si="66"/>
        <v>23OCT2023:10:00:00</v>
      </c>
      <c r="M539">
        <v>11</v>
      </c>
      <c r="N539">
        <f t="shared" si="67"/>
        <v>-115.72900390000041</v>
      </c>
      <c r="O539">
        <f t="shared" si="62"/>
        <v>-115.72900390000041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2.8695804829073381</v>
      </c>
    </row>
    <row r="540" spans="1:19" x14ac:dyDescent="0.3">
      <c r="A540" t="s">
        <v>566</v>
      </c>
      <c r="B540">
        <v>4288.4448241999999</v>
      </c>
      <c r="C540">
        <v>4187.2700194999998</v>
      </c>
      <c r="D540">
        <v>4307.7973633000001</v>
      </c>
      <c r="E540">
        <v>4295.7602539</v>
      </c>
      <c r="F540">
        <v>4187.2700194999998</v>
      </c>
      <c r="G540">
        <v>4182.9799805000002</v>
      </c>
      <c r="H540">
        <v>4355.5097655999998</v>
      </c>
      <c r="I540">
        <v>4303.8701172000001</v>
      </c>
      <c r="J540">
        <v>4296.3984375</v>
      </c>
      <c r="L540" t="str">
        <f t="shared" si="66"/>
        <v>23OCT2023:11:00:00</v>
      </c>
      <c r="M540">
        <v>12</v>
      </c>
      <c r="N540">
        <f t="shared" si="67"/>
        <v>-101.1748047000001</v>
      </c>
      <c r="O540">
        <f t="shared" si="62"/>
        <v>-101.1748047000001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2.3592423092180983</v>
      </c>
    </row>
    <row r="541" spans="1:19" x14ac:dyDescent="0.3">
      <c r="A541" t="s">
        <v>567</v>
      </c>
      <c r="B541">
        <v>4526.5717772999997</v>
      </c>
      <c r="C541">
        <v>4454.6201172000001</v>
      </c>
      <c r="D541">
        <v>4559.3076172000001</v>
      </c>
      <c r="E541">
        <v>4614.8125</v>
      </c>
      <c r="F541">
        <v>4454.6201172000001</v>
      </c>
      <c r="G541">
        <v>4444.1601563000004</v>
      </c>
      <c r="H541">
        <v>4622.8300780999998</v>
      </c>
      <c r="I541">
        <v>4568.0097655999998</v>
      </c>
      <c r="J541">
        <v>4558.9916991999999</v>
      </c>
      <c r="L541" t="str">
        <f t="shared" si="66"/>
        <v>23OCT2023:12:00:00</v>
      </c>
      <c r="M541">
        <v>13</v>
      </c>
      <c r="N541">
        <f t="shared" si="67"/>
        <v>-71.951660099999572</v>
      </c>
      <c r="O541">
        <f t="shared" si="62"/>
        <v>-71.951660099999572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1.5895398027448744</v>
      </c>
    </row>
    <row r="542" spans="1:19" x14ac:dyDescent="0.3">
      <c r="A542" t="s">
        <v>568</v>
      </c>
      <c r="B542">
        <v>4680.8452147999997</v>
      </c>
      <c r="C542">
        <v>4681.2402344000002</v>
      </c>
      <c r="D542">
        <v>4786.7265625</v>
      </c>
      <c r="E542">
        <v>4923.1059569999998</v>
      </c>
      <c r="F542">
        <v>4681.2402344000002</v>
      </c>
      <c r="G542">
        <v>4660.6601563000004</v>
      </c>
      <c r="H542">
        <v>4840.2402344000002</v>
      </c>
      <c r="I542">
        <v>4782.8500977000003</v>
      </c>
      <c r="J542">
        <v>4778.4624022999997</v>
      </c>
      <c r="L542" t="str">
        <f t="shared" si="66"/>
        <v>23OCT2023:13:00:00</v>
      </c>
      <c r="M542">
        <v>14</v>
      </c>
      <c r="N542">
        <f t="shared" si="67"/>
        <v>0.3950196000005235</v>
      </c>
      <c r="O542" t="str">
        <f t="shared" si="62"/>
        <v/>
      </c>
      <c r="P542">
        <f t="shared" si="63"/>
        <v>0.3950196000005235</v>
      </c>
      <c r="Q542" t="str">
        <f t="shared" si="64"/>
        <v/>
      </c>
      <c r="R542">
        <f t="shared" si="65"/>
        <v>1</v>
      </c>
      <c r="S542">
        <f t="shared" si="68"/>
        <v>8.4390656360851628E-3</v>
      </c>
    </row>
    <row r="543" spans="1:19" x14ac:dyDescent="0.3">
      <c r="A543" t="s">
        <v>569</v>
      </c>
      <c r="B543">
        <v>4887.5981444999998</v>
      </c>
      <c r="C543">
        <v>4879.1899414</v>
      </c>
      <c r="D543">
        <v>4938.0615233999997</v>
      </c>
      <c r="E543">
        <v>5115.8256836</v>
      </c>
      <c r="F543">
        <v>4879.1899414</v>
      </c>
      <c r="G543">
        <v>4851.6000977000003</v>
      </c>
      <c r="H543">
        <v>5033.7797852000003</v>
      </c>
      <c r="I543">
        <v>4974.0898438000004</v>
      </c>
      <c r="J543">
        <v>4963.0522461</v>
      </c>
      <c r="L543" t="str">
        <f t="shared" si="66"/>
        <v>23OCT2023:14:00:00</v>
      </c>
      <c r="M543">
        <v>15</v>
      </c>
      <c r="N543">
        <f t="shared" si="67"/>
        <v>-8.4082030999998096</v>
      </c>
      <c r="O543">
        <f t="shared" si="62"/>
        <v>-8.4082030999998096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0.17203139152226612</v>
      </c>
    </row>
    <row r="544" spans="1:19" x14ac:dyDescent="0.3">
      <c r="A544" t="s">
        <v>570</v>
      </c>
      <c r="B544">
        <v>4922.7705077999999</v>
      </c>
      <c r="C544">
        <v>5012.5898438000004</v>
      </c>
      <c r="D544">
        <v>5072.6025391000003</v>
      </c>
      <c r="E544">
        <v>5188.8027344000002</v>
      </c>
      <c r="F544">
        <v>5012.5898438000004</v>
      </c>
      <c r="G544">
        <v>4974.4399414</v>
      </c>
      <c r="H544">
        <v>5130.5297852000003</v>
      </c>
      <c r="I544">
        <v>5069.6899414</v>
      </c>
      <c r="J544">
        <v>5073.2895508000001</v>
      </c>
      <c r="L544" t="str">
        <f t="shared" si="66"/>
        <v>23OCT2023:15:00:00</v>
      </c>
      <c r="M544">
        <v>16</v>
      </c>
      <c r="N544">
        <f t="shared" si="67"/>
        <v>89.819336000000476</v>
      </c>
      <c r="O544" t="str">
        <f t="shared" si="62"/>
        <v/>
      </c>
      <c r="P544">
        <f t="shared" si="63"/>
        <v>89.819336000000476</v>
      </c>
      <c r="Q544" t="str">
        <f t="shared" si="64"/>
        <v/>
      </c>
      <c r="R544">
        <f t="shared" si="65"/>
        <v>1</v>
      </c>
      <c r="S544">
        <f t="shared" si="68"/>
        <v>1.8245688247641061</v>
      </c>
    </row>
    <row r="545" spans="1:19" x14ac:dyDescent="0.3">
      <c r="A545" t="s">
        <v>571</v>
      </c>
      <c r="B545">
        <v>4969.2768555000002</v>
      </c>
      <c r="C545">
        <v>5091.3598633000001</v>
      </c>
      <c r="D545">
        <v>5163.2333983999997</v>
      </c>
      <c r="E545">
        <v>5220.9741211</v>
      </c>
      <c r="F545">
        <v>5091.3598633000001</v>
      </c>
      <c r="G545">
        <v>5043.8100586</v>
      </c>
      <c r="H545">
        <v>5208.9501952999999</v>
      </c>
      <c r="I545">
        <v>5147.1899414</v>
      </c>
      <c r="J545">
        <v>5153.0058594000002</v>
      </c>
      <c r="L545" t="str">
        <f t="shared" si="66"/>
        <v>23OCT2023:16:00:00</v>
      </c>
      <c r="M545">
        <v>17</v>
      </c>
      <c r="N545">
        <f t="shared" si="67"/>
        <v>122.0830077999999</v>
      </c>
      <c r="O545" t="str">
        <f t="shared" si="62"/>
        <v/>
      </c>
      <c r="P545">
        <f t="shared" si="63"/>
        <v>122.0830077999999</v>
      </c>
      <c r="Q545" t="str">
        <f t="shared" si="64"/>
        <v/>
      </c>
      <c r="R545">
        <f t="shared" si="65"/>
        <v>1</v>
      </c>
      <c r="S545">
        <f t="shared" si="68"/>
        <v>2.4567560099791645</v>
      </c>
    </row>
    <row r="546" spans="1:19" x14ac:dyDescent="0.3">
      <c r="A546" t="s">
        <v>572</v>
      </c>
      <c r="B546">
        <v>5025.0307616999999</v>
      </c>
      <c r="C546">
        <v>5100.3999022999997</v>
      </c>
      <c r="D546">
        <v>5220.2290039</v>
      </c>
      <c r="E546">
        <v>5262.3808594000002</v>
      </c>
      <c r="F546">
        <v>5100.3999022999997</v>
      </c>
      <c r="G546">
        <v>5054.9599608999997</v>
      </c>
      <c r="H546">
        <v>5225.1899414</v>
      </c>
      <c r="I546">
        <v>5163.2402344000002</v>
      </c>
      <c r="J546">
        <v>5176.1108397999997</v>
      </c>
      <c r="L546" t="str">
        <f t="shared" si="66"/>
        <v>23OCT2023:17:00:00</v>
      </c>
      <c r="M546">
        <v>18</v>
      </c>
      <c r="N546">
        <f t="shared" si="67"/>
        <v>75.36914059999981</v>
      </c>
      <c r="O546" t="str">
        <f t="shared" si="62"/>
        <v/>
      </c>
      <c r="P546">
        <f t="shared" si="63"/>
        <v>75.36914059999981</v>
      </c>
      <c r="Q546" t="str">
        <f t="shared" si="64"/>
        <v/>
      </c>
      <c r="R546">
        <f t="shared" si="65"/>
        <v>1</v>
      </c>
      <c r="S546">
        <f t="shared" si="68"/>
        <v>1.4998742131978899</v>
      </c>
    </row>
    <row r="547" spans="1:19" x14ac:dyDescent="0.3">
      <c r="A547" t="s">
        <v>573</v>
      </c>
      <c r="B547">
        <v>4983.7583008000001</v>
      </c>
      <c r="C547">
        <v>5025.1699219000002</v>
      </c>
      <c r="D547">
        <v>5074.2714844000002</v>
      </c>
      <c r="E547">
        <v>5080.3100586</v>
      </c>
      <c r="F547">
        <v>5025.1699219000002</v>
      </c>
      <c r="G547">
        <v>4980.9501952999999</v>
      </c>
      <c r="H547">
        <v>5148.7001952999999</v>
      </c>
      <c r="I547">
        <v>5087.6499022999997</v>
      </c>
      <c r="J547">
        <v>5086.3715819999998</v>
      </c>
      <c r="L547" t="str">
        <f t="shared" si="66"/>
        <v>23OCT2023:18:00:00</v>
      </c>
      <c r="M547">
        <v>19</v>
      </c>
      <c r="N547">
        <f t="shared" si="67"/>
        <v>41.411621100000048</v>
      </c>
      <c r="O547" t="str">
        <f t="shared" si="62"/>
        <v/>
      </c>
      <c r="P547">
        <f t="shared" si="63"/>
        <v>41.411621100000048</v>
      </c>
      <c r="Q547" t="str">
        <f t="shared" si="64"/>
        <v/>
      </c>
      <c r="R547">
        <f t="shared" si="65"/>
        <v>1</v>
      </c>
      <c r="S547">
        <f t="shared" si="68"/>
        <v>0.83093157012354701</v>
      </c>
    </row>
    <row r="548" spans="1:19" x14ac:dyDescent="0.3">
      <c r="A548" t="s">
        <v>574</v>
      </c>
      <c r="B548">
        <v>4788.6914063000004</v>
      </c>
      <c r="C548">
        <v>4847.7797852000003</v>
      </c>
      <c r="D548">
        <v>4886.8530272999997</v>
      </c>
      <c r="E548">
        <v>4874.4418944999998</v>
      </c>
      <c r="F548">
        <v>4847.7797852000003</v>
      </c>
      <c r="G548">
        <v>4807.7001952999999</v>
      </c>
      <c r="H548">
        <v>4962.2998047000001</v>
      </c>
      <c r="I548">
        <v>4903.4599608999997</v>
      </c>
      <c r="J548">
        <v>4902.6464844000002</v>
      </c>
      <c r="L548" t="str">
        <f t="shared" si="66"/>
        <v>23OCT2023:19:00:00</v>
      </c>
      <c r="M548">
        <v>20</v>
      </c>
      <c r="N548">
        <f t="shared" si="67"/>
        <v>59.088378899999952</v>
      </c>
      <c r="O548" t="str">
        <f t="shared" si="62"/>
        <v/>
      </c>
      <c r="P548">
        <f t="shared" si="63"/>
        <v>59.088378899999952</v>
      </c>
      <c r="Q548" t="str">
        <f t="shared" si="64"/>
        <v/>
      </c>
      <c r="R548">
        <f t="shared" si="65"/>
        <v>1</v>
      </c>
      <c r="S548">
        <f t="shared" si="68"/>
        <v>1.2339149443261954</v>
      </c>
    </row>
    <row r="549" spans="1:19" x14ac:dyDescent="0.3">
      <c r="A549" t="s">
        <v>575</v>
      </c>
      <c r="B549">
        <v>4676.5317383000001</v>
      </c>
      <c r="C549">
        <v>4750.5800780999998</v>
      </c>
      <c r="D549">
        <v>4843.5058594000002</v>
      </c>
      <c r="E549">
        <v>4773.296875</v>
      </c>
      <c r="F549">
        <v>4750.5800780999998</v>
      </c>
      <c r="G549">
        <v>4719.5498047000001</v>
      </c>
      <c r="H549">
        <v>4849.3798827999999</v>
      </c>
      <c r="I549">
        <v>4791.8701172000001</v>
      </c>
      <c r="J549">
        <v>4808.0888672000001</v>
      </c>
      <c r="L549" t="str">
        <f t="shared" si="66"/>
        <v>23OCT2023:20:00:00</v>
      </c>
      <c r="M549">
        <v>21</v>
      </c>
      <c r="N549">
        <f t="shared" si="67"/>
        <v>74.048339799999667</v>
      </c>
      <c r="O549" t="str">
        <f t="shared" si="62"/>
        <v/>
      </c>
      <c r="P549">
        <f t="shared" si="63"/>
        <v>74.048339799999667</v>
      </c>
      <c r="Q549" t="str">
        <f t="shared" si="64"/>
        <v/>
      </c>
      <c r="R549">
        <f t="shared" si="65"/>
        <v>1</v>
      </c>
      <c r="S549">
        <f t="shared" si="68"/>
        <v>1.5834029136070298</v>
      </c>
    </row>
    <row r="550" spans="1:19" x14ac:dyDescent="0.3">
      <c r="A550" t="s">
        <v>576</v>
      </c>
      <c r="B550">
        <v>4585.3862305000002</v>
      </c>
      <c r="C550">
        <v>4645.6298827999999</v>
      </c>
      <c r="D550">
        <v>4715.9433594000002</v>
      </c>
      <c r="E550">
        <v>4644.0048827999999</v>
      </c>
      <c r="F550">
        <v>4645.6298827999999</v>
      </c>
      <c r="G550">
        <v>4622.8999022999997</v>
      </c>
      <c r="H550">
        <v>4743.7700194999998</v>
      </c>
      <c r="I550">
        <v>4687.5200194999998</v>
      </c>
      <c r="J550">
        <v>4699.4287108999997</v>
      </c>
      <c r="L550" t="str">
        <f t="shared" si="66"/>
        <v>23OCT2023:21:00:00</v>
      </c>
      <c r="M550">
        <v>22</v>
      </c>
      <c r="N550">
        <f t="shared" si="67"/>
        <v>60.243652299999667</v>
      </c>
      <c r="O550" t="str">
        <f t="shared" si="62"/>
        <v/>
      </c>
      <c r="P550">
        <f t="shared" si="63"/>
        <v>60.243652299999667</v>
      </c>
      <c r="Q550" t="str">
        <f t="shared" si="64"/>
        <v/>
      </c>
      <c r="R550">
        <f t="shared" si="65"/>
        <v>1</v>
      </c>
      <c r="S550">
        <f t="shared" si="68"/>
        <v>1.3138184936153257</v>
      </c>
    </row>
    <row r="551" spans="1:19" x14ac:dyDescent="0.3">
      <c r="A551" t="s">
        <v>577</v>
      </c>
      <c r="B551">
        <v>4458.7060547000001</v>
      </c>
      <c r="C551">
        <v>4443.4301758000001</v>
      </c>
      <c r="D551">
        <v>4593.2495116999999</v>
      </c>
      <c r="E551">
        <v>4516.5087891000003</v>
      </c>
      <c r="F551">
        <v>4443.4301758000001</v>
      </c>
      <c r="G551">
        <v>4429.9599608999997</v>
      </c>
      <c r="H551">
        <v>4526.7998047000001</v>
      </c>
      <c r="I551">
        <v>4473.1201172000001</v>
      </c>
      <c r="J551">
        <v>4505.9648438000004</v>
      </c>
      <c r="L551" t="str">
        <f t="shared" si="66"/>
        <v>23OCT2023:22:00:00</v>
      </c>
      <c r="M551">
        <v>23</v>
      </c>
      <c r="N551">
        <f t="shared" si="67"/>
        <v>-15.275878899999952</v>
      </c>
      <c r="O551">
        <f t="shared" si="62"/>
        <v>-15.275878899999952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0.34260789369367334</v>
      </c>
    </row>
    <row r="552" spans="1:19" x14ac:dyDescent="0.3">
      <c r="A552" t="s">
        <v>578</v>
      </c>
      <c r="B552">
        <v>4321.9897461</v>
      </c>
      <c r="C552">
        <v>4187.2597655999998</v>
      </c>
      <c r="D552">
        <v>4380.1269530999998</v>
      </c>
      <c r="E552">
        <v>4295.8554688000004</v>
      </c>
      <c r="F552">
        <v>4187.2597655999998</v>
      </c>
      <c r="G552">
        <v>4174.7202147999997</v>
      </c>
      <c r="H552">
        <v>4248.6699219000002</v>
      </c>
      <c r="I552">
        <v>4198.2900391000003</v>
      </c>
      <c r="J552">
        <v>4246.3115233999997</v>
      </c>
      <c r="L552" t="str">
        <f t="shared" si="66"/>
        <v>23OCT2023:23:00:00</v>
      </c>
      <c r="M552">
        <v>24</v>
      </c>
      <c r="N552">
        <f t="shared" si="67"/>
        <v>-134.72998050000024</v>
      </c>
      <c r="O552">
        <f t="shared" si="62"/>
        <v>-134.72998050000024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3.1173137470206975</v>
      </c>
    </row>
    <row r="553" spans="1:19" x14ac:dyDescent="0.3">
      <c r="A553" t="s">
        <v>579</v>
      </c>
      <c r="B553">
        <v>4101.8588866999999</v>
      </c>
      <c r="C553">
        <v>3928.5500487999998</v>
      </c>
      <c r="D553">
        <v>4100.2871094000002</v>
      </c>
      <c r="E553">
        <v>4036.1777344000002</v>
      </c>
      <c r="F553">
        <v>3928.5500487999998</v>
      </c>
      <c r="G553">
        <v>3911.4699707</v>
      </c>
      <c r="H553">
        <v>3980.0900879000001</v>
      </c>
      <c r="I553">
        <v>3932.8999023000001</v>
      </c>
      <c r="J553">
        <v>3977.9565429999998</v>
      </c>
      <c r="L553" t="str">
        <f t="shared" si="66"/>
        <v>24OCT2023:00:00:00</v>
      </c>
      <c r="M553">
        <v>1</v>
      </c>
      <c r="N553">
        <f t="shared" si="67"/>
        <v>-173.30883790000007</v>
      </c>
      <c r="O553">
        <f t="shared" si="62"/>
        <v>-173.30883790000007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4.2251292081729641</v>
      </c>
    </row>
    <row r="554" spans="1:19" x14ac:dyDescent="0.3">
      <c r="A554" t="s">
        <v>580</v>
      </c>
      <c r="B554">
        <v>3901.7221679999998</v>
      </c>
      <c r="C554">
        <v>3778.6499023000001</v>
      </c>
      <c r="D554">
        <v>3860.1313476999999</v>
      </c>
      <c r="E554">
        <v>3866.9238280999998</v>
      </c>
      <c r="F554">
        <v>3801.1599120999999</v>
      </c>
      <c r="G554">
        <v>3781.6201172000001</v>
      </c>
      <c r="H554">
        <v>3823.9899902000002</v>
      </c>
      <c r="I554">
        <v>3778.6499023000001</v>
      </c>
      <c r="J554">
        <v>3811.0964355000001</v>
      </c>
      <c r="L554" t="str">
        <f t="shared" si="66"/>
        <v>24OCT2023:01:00:00</v>
      </c>
      <c r="M554">
        <v>2</v>
      </c>
      <c r="N554">
        <f t="shared" si="67"/>
        <v>-123.07226569999966</v>
      </c>
      <c r="O554">
        <f t="shared" si="62"/>
        <v>-123.07226569999966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3.1543062371118493</v>
      </c>
    </row>
    <row r="555" spans="1:19" x14ac:dyDescent="0.3">
      <c r="A555" t="s">
        <v>581</v>
      </c>
      <c r="B555">
        <v>3793.7666015999998</v>
      </c>
      <c r="C555">
        <v>3634.4099120999999</v>
      </c>
      <c r="D555">
        <v>3726.4724120999999</v>
      </c>
      <c r="E555">
        <v>3738.2346191000001</v>
      </c>
      <c r="F555">
        <v>3647.4899902000002</v>
      </c>
      <c r="G555">
        <v>3628.6899414</v>
      </c>
      <c r="H555">
        <v>3678.0200195000002</v>
      </c>
      <c r="I555">
        <v>3634.4099120999999</v>
      </c>
      <c r="J555">
        <v>3666.6413573999998</v>
      </c>
      <c r="L555" t="str">
        <f t="shared" si="66"/>
        <v>24OCT2023:02:00:00</v>
      </c>
      <c r="M555">
        <v>3</v>
      </c>
      <c r="N555">
        <f t="shared" si="67"/>
        <v>-159.3566894999999</v>
      </c>
      <c r="O555">
        <f t="shared" si="62"/>
        <v>-159.3566894999999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4.2004874372817795</v>
      </c>
    </row>
    <row r="556" spans="1:19" x14ac:dyDescent="0.3">
      <c r="A556" t="s">
        <v>582</v>
      </c>
      <c r="B556">
        <v>3659.6079101999999</v>
      </c>
      <c r="C556">
        <v>3534.4099120999999</v>
      </c>
      <c r="D556">
        <v>3608.5266112999998</v>
      </c>
      <c r="E556">
        <v>3615.1691894999999</v>
      </c>
      <c r="F556">
        <v>3535.8500976999999</v>
      </c>
      <c r="G556">
        <v>3517.5100097999998</v>
      </c>
      <c r="H556">
        <v>3576.8200683999999</v>
      </c>
      <c r="I556">
        <v>3534.4099120999999</v>
      </c>
      <c r="J556">
        <v>3560.4104004000001</v>
      </c>
      <c r="L556" t="str">
        <f t="shared" si="66"/>
        <v>24OCT2023:03:00:00</v>
      </c>
      <c r="M556">
        <v>4</v>
      </c>
      <c r="N556">
        <f t="shared" si="67"/>
        <v>-125.19799809999995</v>
      </c>
      <c r="O556">
        <f t="shared" si="62"/>
        <v>-125.19799809999995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3.4210768249530261</v>
      </c>
    </row>
    <row r="557" spans="1:19" x14ac:dyDescent="0.3">
      <c r="A557" t="s">
        <v>583</v>
      </c>
      <c r="B557">
        <v>3520.7617187999999</v>
      </c>
      <c r="C557">
        <v>3453.1799316000001</v>
      </c>
      <c r="D557">
        <v>3533.3435058999999</v>
      </c>
      <c r="E557">
        <v>3514.1018066000001</v>
      </c>
      <c r="F557">
        <v>3462.5700683999999</v>
      </c>
      <c r="G557">
        <v>3445.0200195000002</v>
      </c>
      <c r="H557">
        <v>3494.6201172000001</v>
      </c>
      <c r="I557">
        <v>3453.1799316000001</v>
      </c>
      <c r="J557">
        <v>3481.7680664</v>
      </c>
      <c r="L557" t="str">
        <f t="shared" si="66"/>
        <v>24OCT2023:04:00:00</v>
      </c>
      <c r="M557">
        <v>5</v>
      </c>
      <c r="N557">
        <f t="shared" si="67"/>
        <v>-67.581787199999781</v>
      </c>
      <c r="O557">
        <f t="shared" si="62"/>
        <v>-67.581787199999781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1.919521756872375</v>
      </c>
    </row>
    <row r="558" spans="1:19" x14ac:dyDescent="0.3">
      <c r="A558" t="s">
        <v>584</v>
      </c>
      <c r="B558">
        <v>3509.5585937999999</v>
      </c>
      <c r="C558">
        <v>3437.6101073999998</v>
      </c>
      <c r="D558">
        <v>3505.9433594000002</v>
      </c>
      <c r="E558">
        <v>3483.7194823999998</v>
      </c>
      <c r="F558">
        <v>3448.4899902000002</v>
      </c>
      <c r="G558">
        <v>3435.3200683999999</v>
      </c>
      <c r="H558">
        <v>3478.8601073999998</v>
      </c>
      <c r="I558">
        <v>3437.6101073999998</v>
      </c>
      <c r="J558">
        <v>3464.5107422000001</v>
      </c>
      <c r="L558" t="str">
        <f t="shared" si="66"/>
        <v>24OCT2023:05:00:00</v>
      </c>
      <c r="M558">
        <v>6</v>
      </c>
      <c r="N558">
        <f t="shared" si="67"/>
        <v>-71.948486400000093</v>
      </c>
      <c r="O558">
        <f t="shared" si="62"/>
        <v>-71.948486400000093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2.0500722377766989</v>
      </c>
    </row>
    <row r="559" spans="1:19" x14ac:dyDescent="0.3">
      <c r="A559" t="s">
        <v>585</v>
      </c>
      <c r="B559">
        <v>3716.5197754000001</v>
      </c>
      <c r="C559">
        <v>3527.3798827999999</v>
      </c>
      <c r="D559">
        <v>3618.0639648000001</v>
      </c>
      <c r="E559">
        <v>3577.1735840000001</v>
      </c>
      <c r="F559">
        <v>3547.9299316000001</v>
      </c>
      <c r="G559">
        <v>3531.4799804999998</v>
      </c>
      <c r="H559">
        <v>3569.7099609000002</v>
      </c>
      <c r="I559">
        <v>3527.3798827999999</v>
      </c>
      <c r="J559">
        <v>3560.6806640999998</v>
      </c>
      <c r="L559" t="str">
        <f t="shared" si="66"/>
        <v>24OCT2023:06:00:00</v>
      </c>
      <c r="M559">
        <v>7</v>
      </c>
      <c r="N559">
        <f t="shared" si="67"/>
        <v>-189.13989260000017</v>
      </c>
      <c r="O559">
        <f t="shared" si="62"/>
        <v>-189.13989260000017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5.0891668558293492</v>
      </c>
    </row>
    <row r="560" spans="1:19" x14ac:dyDescent="0.3">
      <c r="A560" t="s">
        <v>586</v>
      </c>
      <c r="B560">
        <v>3843.8000487999998</v>
      </c>
      <c r="C560">
        <v>3749.4299316000001</v>
      </c>
      <c r="D560">
        <v>3824.1025390999998</v>
      </c>
      <c r="E560">
        <v>3739.0380859000002</v>
      </c>
      <c r="F560">
        <v>3772</v>
      </c>
      <c r="G560">
        <v>3752.9299316000001</v>
      </c>
      <c r="H560">
        <v>3794.4299316000001</v>
      </c>
      <c r="I560">
        <v>3749.4299316000001</v>
      </c>
      <c r="J560">
        <v>3780.4716797000001</v>
      </c>
      <c r="L560" t="str">
        <f t="shared" si="66"/>
        <v>24OCT2023:07:00:00</v>
      </c>
      <c r="M560">
        <v>8</v>
      </c>
      <c r="N560">
        <f t="shared" si="67"/>
        <v>-94.37011719999964</v>
      </c>
      <c r="O560">
        <f t="shared" si="62"/>
        <v>-94.37011719999964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2.4551255528877252</v>
      </c>
    </row>
    <row r="561" spans="1:19" x14ac:dyDescent="0.3">
      <c r="A561" t="s">
        <v>587</v>
      </c>
      <c r="B561">
        <v>3891.5222168</v>
      </c>
      <c r="C561">
        <v>3861.5100097999998</v>
      </c>
      <c r="D561">
        <v>3887.6835937999999</v>
      </c>
      <c r="E561">
        <v>3835.9045409999999</v>
      </c>
      <c r="F561">
        <v>3882.5200195000002</v>
      </c>
      <c r="G561">
        <v>3864.8300780999998</v>
      </c>
      <c r="H561">
        <v>3907.8400879000001</v>
      </c>
      <c r="I561">
        <v>3861.5100097999998</v>
      </c>
      <c r="J561">
        <v>3883.0771484000002</v>
      </c>
      <c r="L561" t="str">
        <f t="shared" si="66"/>
        <v>24OCT2023:08:00:00</v>
      </c>
      <c r="M561">
        <v>9</v>
      </c>
      <c r="N561">
        <f t="shared" si="67"/>
        <v>-30.012207000000217</v>
      </c>
      <c r="O561">
        <f t="shared" si="62"/>
        <v>-30.012207000000217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0.77122024051244564</v>
      </c>
    </row>
    <row r="562" spans="1:19" x14ac:dyDescent="0.3">
      <c r="A562" t="s">
        <v>588</v>
      </c>
      <c r="B562">
        <v>3888.5544433999999</v>
      </c>
      <c r="C562">
        <v>3858.7399902000002</v>
      </c>
      <c r="D562">
        <v>3973.4699707</v>
      </c>
      <c r="E562">
        <v>3935.8657226999999</v>
      </c>
      <c r="F562">
        <v>3887.1000976999999</v>
      </c>
      <c r="G562">
        <v>3865.6899414</v>
      </c>
      <c r="H562">
        <v>3905.0400390999998</v>
      </c>
      <c r="I562">
        <v>3858.7399902000002</v>
      </c>
      <c r="J562">
        <v>3899.1071777000002</v>
      </c>
      <c r="L562" t="str">
        <f t="shared" si="66"/>
        <v>24OCT2023:09:00:00</v>
      </c>
      <c r="M562">
        <v>10</v>
      </c>
      <c r="N562">
        <f t="shared" si="67"/>
        <v>-29.814453199999662</v>
      </c>
      <c r="O562">
        <f t="shared" si="62"/>
        <v>-29.814453199999662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0.76672330641026254</v>
      </c>
    </row>
    <row r="563" spans="1:19" x14ac:dyDescent="0.3">
      <c r="A563" t="s">
        <v>589</v>
      </c>
      <c r="B563">
        <v>4064.3139648000001</v>
      </c>
      <c r="C563">
        <v>4056.4499512000002</v>
      </c>
      <c r="D563">
        <v>4177.6069336</v>
      </c>
      <c r="E563">
        <v>4151.2700194999998</v>
      </c>
      <c r="F563">
        <v>4069.4699707</v>
      </c>
      <c r="G563">
        <v>4050.5</v>
      </c>
      <c r="H563">
        <v>4105.1201172000001</v>
      </c>
      <c r="I563">
        <v>4056.4499512000002</v>
      </c>
      <c r="J563">
        <v>4095.9897461</v>
      </c>
      <c r="L563" t="str">
        <f t="shared" si="66"/>
        <v>24OCT2023:10:00:00</v>
      </c>
      <c r="M563">
        <v>11</v>
      </c>
      <c r="N563">
        <f t="shared" si="67"/>
        <v>-7.8640135999999075</v>
      </c>
      <c r="O563">
        <f t="shared" si="62"/>
        <v>-7.8640135999999075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0.19348932361299223</v>
      </c>
    </row>
    <row r="564" spans="1:19" x14ac:dyDescent="0.3">
      <c r="A564" t="s">
        <v>590</v>
      </c>
      <c r="B564">
        <v>4291.2915039</v>
      </c>
      <c r="C564">
        <v>4275.8500977000003</v>
      </c>
      <c r="D564">
        <v>4408.7451172000001</v>
      </c>
      <c r="E564">
        <v>4413.4887694999998</v>
      </c>
      <c r="F564">
        <v>4325.5200194999998</v>
      </c>
      <c r="G564">
        <v>4293.1601563000004</v>
      </c>
      <c r="H564">
        <v>4327.1601563000004</v>
      </c>
      <c r="I564">
        <v>4275.8500977000003</v>
      </c>
      <c r="J564">
        <v>4324.5205077999999</v>
      </c>
      <c r="L564" t="str">
        <f t="shared" si="66"/>
        <v>24OCT2023:11:00:00</v>
      </c>
      <c r="M564">
        <v>12</v>
      </c>
      <c r="N564">
        <f t="shared" si="67"/>
        <v>-15.441406199999619</v>
      </c>
      <c r="O564">
        <f t="shared" si="62"/>
        <v>-15.441406199999619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0.35983121132568602</v>
      </c>
    </row>
    <row r="565" spans="1:19" x14ac:dyDescent="0.3">
      <c r="A565" t="s">
        <v>591</v>
      </c>
      <c r="B565">
        <v>4480.9160155999998</v>
      </c>
      <c r="C565">
        <v>4421.8598633000001</v>
      </c>
      <c r="D565">
        <v>4623.2807616999999</v>
      </c>
      <c r="E565">
        <v>4668.0864258000001</v>
      </c>
      <c r="F565">
        <v>4564.1098633000001</v>
      </c>
      <c r="G565">
        <v>4501.1801758000001</v>
      </c>
      <c r="H565">
        <v>4474.9199219000002</v>
      </c>
      <c r="I565">
        <v>4421.8598633000001</v>
      </c>
      <c r="J565">
        <v>4500.2192383000001</v>
      </c>
      <c r="L565" t="str">
        <f t="shared" si="66"/>
        <v>24OCT2023:12:00:00</v>
      </c>
      <c r="M565">
        <v>13</v>
      </c>
      <c r="N565">
        <f t="shared" si="67"/>
        <v>-59.056152299999667</v>
      </c>
      <c r="O565">
        <f t="shared" si="62"/>
        <v>-59.056152299999667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1.3179482073397437</v>
      </c>
    </row>
    <row r="566" spans="1:19" x14ac:dyDescent="0.3">
      <c r="A566" t="s">
        <v>592</v>
      </c>
      <c r="B566">
        <v>4589.8959961</v>
      </c>
      <c r="C566">
        <v>4566.9599608999997</v>
      </c>
      <c r="D566">
        <v>4811.2827147999997</v>
      </c>
      <c r="E566">
        <v>4929.0336914</v>
      </c>
      <c r="F566">
        <v>4772.0297852000003</v>
      </c>
      <c r="G566">
        <v>4685.6201172000001</v>
      </c>
      <c r="H566">
        <v>4621.7597655999998</v>
      </c>
      <c r="I566">
        <v>4566.9599608999997</v>
      </c>
      <c r="J566">
        <v>4664.6372069999998</v>
      </c>
      <c r="L566" t="str">
        <f t="shared" si="66"/>
        <v>24OCT2023:13:00:00</v>
      </c>
      <c r="M566">
        <v>14</v>
      </c>
      <c r="N566">
        <f t="shared" si="67"/>
        <v>-22.936035200000333</v>
      </c>
      <c r="O566">
        <f t="shared" si="62"/>
        <v>-22.936035200000333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0.49970707875491971</v>
      </c>
    </row>
    <row r="567" spans="1:19" x14ac:dyDescent="0.3">
      <c r="A567" t="s">
        <v>593</v>
      </c>
      <c r="B567">
        <v>4800.0888672000001</v>
      </c>
      <c r="C567">
        <v>4701.8999022999997</v>
      </c>
      <c r="D567">
        <v>4951.9389647999997</v>
      </c>
      <c r="E567">
        <v>5104.8076172000001</v>
      </c>
      <c r="F567">
        <v>4961.9301758000001</v>
      </c>
      <c r="G567">
        <v>4856.0698241999999</v>
      </c>
      <c r="H567">
        <v>4758.3300780999998</v>
      </c>
      <c r="I567">
        <v>4701.8999022999997</v>
      </c>
      <c r="J567">
        <v>4810.2568358999997</v>
      </c>
      <c r="L567" t="str">
        <f t="shared" si="66"/>
        <v>24OCT2023:14:00:00</v>
      </c>
      <c r="M567">
        <v>15</v>
      </c>
      <c r="N567">
        <f t="shared" si="67"/>
        <v>-98.188964900000428</v>
      </c>
      <c r="O567">
        <f t="shared" si="62"/>
        <v>-98.188964900000428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2.0455655638158268</v>
      </c>
    </row>
    <row r="568" spans="1:19" x14ac:dyDescent="0.3">
      <c r="A568" t="s">
        <v>594</v>
      </c>
      <c r="B568">
        <v>4964.1494141000003</v>
      </c>
      <c r="C568">
        <v>4822.5200194999998</v>
      </c>
      <c r="D568">
        <v>5116.3510741999999</v>
      </c>
      <c r="E568">
        <v>5301.4902344000002</v>
      </c>
      <c r="F568">
        <v>5088.7900391000003</v>
      </c>
      <c r="G568">
        <v>4973.0200194999998</v>
      </c>
      <c r="H568">
        <v>4880.3901366999999</v>
      </c>
      <c r="I568">
        <v>4822.5200194999998</v>
      </c>
      <c r="J568">
        <v>4940.3242188000004</v>
      </c>
      <c r="L568" t="str">
        <f t="shared" si="66"/>
        <v>24OCT2023:15:00:00</v>
      </c>
      <c r="M568">
        <v>16</v>
      </c>
      <c r="N568">
        <f t="shared" si="67"/>
        <v>-141.62939460000052</v>
      </c>
      <c r="O568">
        <f t="shared" si="62"/>
        <v>-141.62939460000052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2.8530445557847481</v>
      </c>
    </row>
    <row r="569" spans="1:19" x14ac:dyDescent="0.3">
      <c r="A569" t="s">
        <v>595</v>
      </c>
      <c r="B569">
        <v>5003.2412108999997</v>
      </c>
      <c r="C569">
        <v>4859.8701172000001</v>
      </c>
      <c r="D569">
        <v>5215.5668944999998</v>
      </c>
      <c r="E569">
        <v>5361.2226563000004</v>
      </c>
      <c r="F569">
        <v>5158.3300780999998</v>
      </c>
      <c r="G569">
        <v>5041.7001952999999</v>
      </c>
      <c r="H569">
        <v>4918.1899414</v>
      </c>
      <c r="I569">
        <v>4859.8701172000001</v>
      </c>
      <c r="J569">
        <v>4996.5346680000002</v>
      </c>
      <c r="L569" t="str">
        <f t="shared" si="66"/>
        <v>24OCT2023:16:00:00</v>
      </c>
      <c r="M569">
        <v>17</v>
      </c>
      <c r="N569">
        <f t="shared" si="67"/>
        <v>-143.37109369999962</v>
      </c>
      <c r="O569">
        <f t="shared" si="62"/>
        <v>-143.37109369999962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2.8655642943548898</v>
      </c>
    </row>
    <row r="570" spans="1:19" x14ac:dyDescent="0.3">
      <c r="A570" t="s">
        <v>596</v>
      </c>
      <c r="B570">
        <v>5027.3349608999997</v>
      </c>
      <c r="C570">
        <v>4883.7202147999997</v>
      </c>
      <c r="D570">
        <v>5280.0073241999999</v>
      </c>
      <c r="E570">
        <v>5375.2963866999999</v>
      </c>
      <c r="F570">
        <v>5186.1601563000004</v>
      </c>
      <c r="G570">
        <v>5080.1499022999997</v>
      </c>
      <c r="H570">
        <v>4942.3300780999998</v>
      </c>
      <c r="I570">
        <v>4883.7202147999997</v>
      </c>
      <c r="J570">
        <v>5030.4477539</v>
      </c>
      <c r="L570" t="str">
        <f t="shared" si="66"/>
        <v>24OCT2023:17:00:00</v>
      </c>
      <c r="M570">
        <v>18</v>
      </c>
      <c r="N570">
        <f t="shared" si="67"/>
        <v>-143.61474610000005</v>
      </c>
      <c r="O570">
        <f t="shared" si="62"/>
        <v>-143.61474610000005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2.8566774885095376</v>
      </c>
    </row>
    <row r="571" spans="1:19" x14ac:dyDescent="0.3">
      <c r="A571" t="s">
        <v>597</v>
      </c>
      <c r="B571">
        <v>5059.9472655999998</v>
      </c>
      <c r="C571">
        <v>4813.8999022999997</v>
      </c>
      <c r="D571">
        <v>5162.3681641000003</v>
      </c>
      <c r="E571">
        <v>5222.1591797000001</v>
      </c>
      <c r="F571">
        <v>5107.9399414</v>
      </c>
      <c r="G571">
        <v>5016.2700194999998</v>
      </c>
      <c r="H571">
        <v>4871.6699219000002</v>
      </c>
      <c r="I571">
        <v>4813.8999022999997</v>
      </c>
      <c r="J571">
        <v>4950.5654297000001</v>
      </c>
      <c r="L571" t="str">
        <f t="shared" si="66"/>
        <v>24OCT2023:18:00:00</v>
      </c>
      <c r="M571">
        <v>19</v>
      </c>
      <c r="N571">
        <f t="shared" si="67"/>
        <v>-246.04736330000014</v>
      </c>
      <c r="O571">
        <f t="shared" si="62"/>
        <v>-246.04736330000014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4.862646790268955</v>
      </c>
    </row>
    <row r="572" spans="1:19" x14ac:dyDescent="0.3">
      <c r="A572" t="s">
        <v>598</v>
      </c>
      <c r="B572">
        <v>4935.5605469000002</v>
      </c>
      <c r="C572">
        <v>4660.4799805000002</v>
      </c>
      <c r="D572">
        <v>4893.8779297000001</v>
      </c>
      <c r="E572">
        <v>4910.8803711</v>
      </c>
      <c r="F572">
        <v>4922.8198241999999</v>
      </c>
      <c r="G572">
        <v>4851.7900391000003</v>
      </c>
      <c r="H572">
        <v>4716.4101563000004</v>
      </c>
      <c r="I572">
        <v>4660.4799805000002</v>
      </c>
      <c r="J572">
        <v>4769.3037108999997</v>
      </c>
      <c r="L572" t="str">
        <f t="shared" si="66"/>
        <v>24OCT2023:19:00:00</v>
      </c>
      <c r="M572">
        <v>20</v>
      </c>
      <c r="N572">
        <f t="shared" si="67"/>
        <v>-275.08056639999995</v>
      </c>
      <c r="O572">
        <f t="shared" si="62"/>
        <v>-275.08056639999995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5.5734412289355184</v>
      </c>
    </row>
    <row r="573" spans="1:19" x14ac:dyDescent="0.3">
      <c r="A573" t="s">
        <v>599</v>
      </c>
      <c r="B573">
        <v>4905.6899414</v>
      </c>
      <c r="C573">
        <v>4605</v>
      </c>
      <c r="D573">
        <v>4889.5029297000001</v>
      </c>
      <c r="E573">
        <v>4879.2504883000001</v>
      </c>
      <c r="F573">
        <v>4822.5898438000004</v>
      </c>
      <c r="G573">
        <v>4767.3901366999999</v>
      </c>
      <c r="H573">
        <v>4660.2597655999998</v>
      </c>
      <c r="I573">
        <v>4605</v>
      </c>
      <c r="J573">
        <v>4716.4765625</v>
      </c>
      <c r="L573" t="str">
        <f t="shared" si="66"/>
        <v>24OCT2023:20:00:00</v>
      </c>
      <c r="M573">
        <v>21</v>
      </c>
      <c r="N573">
        <f t="shared" si="67"/>
        <v>-300.68994139999995</v>
      </c>
      <c r="O573">
        <f t="shared" si="62"/>
        <v>-300.68994139999995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6.1294118664619104</v>
      </c>
    </row>
    <row r="574" spans="1:19" x14ac:dyDescent="0.3">
      <c r="A574" t="s">
        <v>600</v>
      </c>
      <c r="B574">
        <v>4787.765625</v>
      </c>
      <c r="C574">
        <v>4523.6098633000001</v>
      </c>
      <c r="D574">
        <v>4808.8823241999999</v>
      </c>
      <c r="E574">
        <v>4816.0668944999998</v>
      </c>
      <c r="F574">
        <v>4716.7402344000002</v>
      </c>
      <c r="G574">
        <v>4668.6499022999997</v>
      </c>
      <c r="H574">
        <v>4577.8999022999997</v>
      </c>
      <c r="I574">
        <v>4523.6098633000001</v>
      </c>
      <c r="J574">
        <v>4630.7685547000001</v>
      </c>
      <c r="L574" t="str">
        <f t="shared" si="66"/>
        <v>24OCT2023:21:00:00</v>
      </c>
      <c r="M574">
        <v>22</v>
      </c>
      <c r="N574">
        <f t="shared" si="67"/>
        <v>-264.15576169999986</v>
      </c>
      <c r="O574">
        <f t="shared" si="62"/>
        <v>-264.15576169999986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5.5173077044680916</v>
      </c>
    </row>
    <row r="575" spans="1:19" x14ac:dyDescent="0.3">
      <c r="A575" t="s">
        <v>601</v>
      </c>
      <c r="B575">
        <v>4605.2807616999999</v>
      </c>
      <c r="C575">
        <v>4360.8901366999999</v>
      </c>
      <c r="D575">
        <v>4685.6918944999998</v>
      </c>
      <c r="E575">
        <v>4704.2758789</v>
      </c>
      <c r="F575">
        <v>4527.7202147999997</v>
      </c>
      <c r="G575">
        <v>4484.9399414</v>
      </c>
      <c r="H575">
        <v>4413.2202147999997</v>
      </c>
      <c r="I575">
        <v>4360.8901366999999</v>
      </c>
      <c r="J575">
        <v>4470.6376952999999</v>
      </c>
      <c r="L575" t="str">
        <f t="shared" si="66"/>
        <v>24OCT2023:22:00:00</v>
      </c>
      <c r="M575">
        <v>23</v>
      </c>
      <c r="N575">
        <f t="shared" si="67"/>
        <v>-244.390625</v>
      </c>
      <c r="O575">
        <f t="shared" si="62"/>
        <v>-244.390625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5.3067475718849613</v>
      </c>
    </row>
    <row r="576" spans="1:19" x14ac:dyDescent="0.3">
      <c r="A576" t="s">
        <v>602</v>
      </c>
      <c r="B576">
        <v>4265.9526366999999</v>
      </c>
      <c r="C576">
        <v>4125.1000977000003</v>
      </c>
      <c r="D576">
        <v>4429.4526366999999</v>
      </c>
      <c r="E576">
        <v>4417.5131836</v>
      </c>
      <c r="F576">
        <v>4268.7700194999998</v>
      </c>
      <c r="G576">
        <v>4230.3701172000001</v>
      </c>
      <c r="H576">
        <v>4174.6000977000003</v>
      </c>
      <c r="I576">
        <v>4125.1000977000003</v>
      </c>
      <c r="J576">
        <v>4225.7148438000004</v>
      </c>
      <c r="L576" t="str">
        <f t="shared" si="66"/>
        <v>24OCT2023:23:00:00</v>
      </c>
      <c r="M576">
        <v>24</v>
      </c>
      <c r="N576">
        <f t="shared" si="67"/>
        <v>-140.85253899999952</v>
      </c>
      <c r="O576">
        <f t="shared" si="62"/>
        <v>-140.85253899999952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3.3017839389083892</v>
      </c>
    </row>
    <row r="577" spans="1:19" x14ac:dyDescent="0.3">
      <c r="A577" t="s">
        <v>603</v>
      </c>
      <c r="B577">
        <v>4079.0961914</v>
      </c>
      <c r="C577">
        <v>3902.5300293</v>
      </c>
      <c r="D577">
        <v>4152.2675780999998</v>
      </c>
      <c r="E577">
        <v>4147.015625</v>
      </c>
      <c r="F577">
        <v>4008.2600097999998</v>
      </c>
      <c r="G577">
        <v>3982.4299316000001</v>
      </c>
      <c r="H577">
        <v>3949.3601073999998</v>
      </c>
      <c r="I577">
        <v>3902.5300293</v>
      </c>
      <c r="J577">
        <v>3985.0895995999999</v>
      </c>
      <c r="L577" t="str">
        <f t="shared" si="66"/>
        <v>25OCT2023:00:00:00</v>
      </c>
      <c r="M577">
        <v>1</v>
      </c>
      <c r="N577">
        <f t="shared" si="67"/>
        <v>-176.56616209999993</v>
      </c>
      <c r="O577">
        <f t="shared" si="62"/>
        <v>-176.56616209999993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4.3285608824880413</v>
      </c>
    </row>
    <row r="578" spans="1:19" x14ac:dyDescent="0.3">
      <c r="A578" t="s">
        <v>604</v>
      </c>
      <c r="B578">
        <v>3845.1364745999999</v>
      </c>
      <c r="C578">
        <v>3828.3999023000001</v>
      </c>
      <c r="D578">
        <v>3885.1440429999998</v>
      </c>
      <c r="E578">
        <v>3935.6027832</v>
      </c>
      <c r="F578">
        <v>3824.8200683999999</v>
      </c>
      <c r="G578">
        <v>3821.9099120999999</v>
      </c>
      <c r="H578">
        <v>3828.3999023000001</v>
      </c>
      <c r="I578">
        <v>3783</v>
      </c>
      <c r="J578">
        <v>3825.1220702999999</v>
      </c>
      <c r="L578" t="str">
        <f t="shared" si="66"/>
        <v>25OCT2023:01:00:00</v>
      </c>
      <c r="M578">
        <v>2</v>
      </c>
      <c r="N578">
        <f t="shared" si="67"/>
        <v>-16.736572299999807</v>
      </c>
      <c r="O578">
        <f t="shared" si="62"/>
        <v>-16.736572299999807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0.43526601488808986</v>
      </c>
    </row>
    <row r="579" spans="1:19" x14ac:dyDescent="0.3">
      <c r="A579" t="s">
        <v>605</v>
      </c>
      <c r="B579">
        <v>3625.3813476999999</v>
      </c>
      <c r="C579">
        <v>3683.4399414</v>
      </c>
      <c r="D579">
        <v>3734.0930176000002</v>
      </c>
      <c r="E579">
        <v>3795.7185058999999</v>
      </c>
      <c r="F579">
        <v>3673.3300780999998</v>
      </c>
      <c r="G579">
        <v>3670.6599120999999</v>
      </c>
      <c r="H579">
        <v>3683.4399414</v>
      </c>
      <c r="I579">
        <v>3639.7600097999998</v>
      </c>
      <c r="J579">
        <v>3678.1777344000002</v>
      </c>
      <c r="L579" t="str">
        <f t="shared" si="66"/>
        <v>25OCT2023:02:00:00</v>
      </c>
      <c r="M579">
        <v>3</v>
      </c>
      <c r="N579">
        <f t="shared" si="67"/>
        <v>58.058593700000074</v>
      </c>
      <c r="O579" t="str">
        <f t="shared" ref="O579:O642" si="69">IF(N579&lt;0,N579,"")</f>
        <v/>
      </c>
      <c r="P579">
        <f t="shared" ref="P579:P642" si="70">IF(N579&gt;0,N579,"")</f>
        <v>58.058593700000074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1.6014479066273506</v>
      </c>
    </row>
    <row r="580" spans="1:19" x14ac:dyDescent="0.3">
      <c r="A580" t="s">
        <v>606</v>
      </c>
      <c r="B580">
        <v>3507.0964355000001</v>
      </c>
      <c r="C580">
        <v>3581.3400879000001</v>
      </c>
      <c r="D580">
        <v>3572.3500976999999</v>
      </c>
      <c r="E580">
        <v>3611.6450195000002</v>
      </c>
      <c r="F580">
        <v>3562.0100097999998</v>
      </c>
      <c r="G580">
        <v>3561.1799316000001</v>
      </c>
      <c r="H580">
        <v>3581.3400879000001</v>
      </c>
      <c r="I580">
        <v>3538.8798827999999</v>
      </c>
      <c r="J580">
        <v>3562.8552245999999</v>
      </c>
      <c r="L580" t="str">
        <f t="shared" ref="L580:L643" si="73">A580</f>
        <v>25OCT2023:03:00:00</v>
      </c>
      <c r="M580">
        <v>4</v>
      </c>
      <c r="N580">
        <f t="shared" ref="N580:N643" si="74">C580-B580</f>
        <v>74.243652399999974</v>
      </c>
      <c r="O580" t="str">
        <f t="shared" si="69"/>
        <v/>
      </c>
      <c r="P580">
        <f t="shared" si="70"/>
        <v>74.243652399999974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2.1169549730221546</v>
      </c>
    </row>
    <row r="581" spans="1:19" x14ac:dyDescent="0.3">
      <c r="A581" t="s">
        <v>607</v>
      </c>
      <c r="B581">
        <v>3518.0268554999998</v>
      </c>
      <c r="C581">
        <v>3497.2800293</v>
      </c>
      <c r="D581">
        <v>3541.6228027000002</v>
      </c>
      <c r="E581">
        <v>3581.3295898000001</v>
      </c>
      <c r="F581">
        <v>3488.7299804999998</v>
      </c>
      <c r="G581">
        <v>3488.4599609000002</v>
      </c>
      <c r="H581">
        <v>3497.2800293</v>
      </c>
      <c r="I581">
        <v>3455.8100586</v>
      </c>
      <c r="J581">
        <v>3491.9707030999998</v>
      </c>
      <c r="L581" t="str">
        <f t="shared" si="73"/>
        <v>25OCT2023:04:00:00</v>
      </c>
      <c r="M581">
        <v>5</v>
      </c>
      <c r="N581">
        <f t="shared" si="74"/>
        <v>-20.746826199999759</v>
      </c>
      <c r="O581">
        <f t="shared" si="69"/>
        <v>-20.746826199999759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0.58972904563149264</v>
      </c>
    </row>
    <row r="582" spans="1:19" x14ac:dyDescent="0.3">
      <c r="A582" t="s">
        <v>608</v>
      </c>
      <c r="B582">
        <v>3571.3569336</v>
      </c>
      <c r="C582">
        <v>3479.5700683999999</v>
      </c>
      <c r="D582">
        <v>3541.8100586</v>
      </c>
      <c r="E582">
        <v>3590.75</v>
      </c>
      <c r="F582">
        <v>3477.9599609000002</v>
      </c>
      <c r="G582">
        <v>3474.6999512000002</v>
      </c>
      <c r="H582">
        <v>3479.5700683999999</v>
      </c>
      <c r="I582">
        <v>3438.3100586</v>
      </c>
      <c r="J582">
        <v>3478.9921875</v>
      </c>
      <c r="L582" t="str">
        <f t="shared" si="73"/>
        <v>25OCT2023:05:00:00</v>
      </c>
      <c r="M582">
        <v>6</v>
      </c>
      <c r="N582">
        <f t="shared" si="74"/>
        <v>-91.786865200000193</v>
      </c>
      <c r="O582">
        <f t="shared" si="69"/>
        <v>-91.786865200000193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2.5700837778619112</v>
      </c>
    </row>
    <row r="583" spans="1:19" x14ac:dyDescent="0.3">
      <c r="A583" t="s">
        <v>609</v>
      </c>
      <c r="B583">
        <v>3673.1691894999999</v>
      </c>
      <c r="C583">
        <v>3563.3100586</v>
      </c>
      <c r="D583">
        <v>3653.8183594000002</v>
      </c>
      <c r="E583">
        <v>3660.2719726999999</v>
      </c>
      <c r="F583">
        <v>3570.9699707</v>
      </c>
      <c r="G583">
        <v>3566.9599609000002</v>
      </c>
      <c r="H583">
        <v>3563.3100586</v>
      </c>
      <c r="I583">
        <v>3521.0500487999998</v>
      </c>
      <c r="J583">
        <v>3569.8647461</v>
      </c>
      <c r="L583" t="str">
        <f t="shared" si="73"/>
        <v>25OCT2023:06:00:00</v>
      </c>
      <c r="M583">
        <v>7</v>
      </c>
      <c r="N583">
        <f t="shared" si="74"/>
        <v>-109.85913089999985</v>
      </c>
      <c r="O583">
        <f t="shared" si="69"/>
        <v>-109.85913089999985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2.9908540889986646</v>
      </c>
    </row>
    <row r="584" spans="1:19" x14ac:dyDescent="0.3">
      <c r="A584" t="s">
        <v>610</v>
      </c>
      <c r="B584">
        <v>3912.8962402000002</v>
      </c>
      <c r="C584">
        <v>3783.5500487999998</v>
      </c>
      <c r="D584">
        <v>3873.6337890999998</v>
      </c>
      <c r="E584">
        <v>3826.6606445000002</v>
      </c>
      <c r="F584">
        <v>3792.6398926000002</v>
      </c>
      <c r="G584">
        <v>3787.6699219000002</v>
      </c>
      <c r="H584">
        <v>3783.5500487999998</v>
      </c>
      <c r="I584">
        <v>3738.6899414</v>
      </c>
      <c r="J584">
        <v>3789.4296875</v>
      </c>
      <c r="L584" t="str">
        <f t="shared" si="73"/>
        <v>25OCT2023:07:00:00</v>
      </c>
      <c r="M584">
        <v>8</v>
      </c>
      <c r="N584">
        <f t="shared" si="74"/>
        <v>-129.34619140000041</v>
      </c>
      <c r="O584">
        <f t="shared" si="69"/>
        <v>-129.34619140000041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3.3056381631369076</v>
      </c>
    </row>
    <row r="585" spans="1:19" x14ac:dyDescent="0.3">
      <c r="A585" t="s">
        <v>611</v>
      </c>
      <c r="B585">
        <v>3886.8100586</v>
      </c>
      <c r="C585">
        <v>3891.3500976999999</v>
      </c>
      <c r="D585">
        <v>3929.6735840000001</v>
      </c>
      <c r="E585">
        <v>3919.4658202999999</v>
      </c>
      <c r="F585">
        <v>3907.4899902000002</v>
      </c>
      <c r="G585">
        <v>3901.0900879000001</v>
      </c>
      <c r="H585">
        <v>3891.3500976999999</v>
      </c>
      <c r="I585">
        <v>3845.2099609000002</v>
      </c>
      <c r="J585">
        <v>3887.7607422000001</v>
      </c>
      <c r="L585" t="str">
        <f t="shared" si="73"/>
        <v>25OCT2023:08:00:00</v>
      </c>
      <c r="M585">
        <v>9</v>
      </c>
      <c r="N585">
        <f t="shared" si="74"/>
        <v>4.5400390999998308</v>
      </c>
      <c r="O585" t="str">
        <f t="shared" si="69"/>
        <v/>
      </c>
      <c r="P585">
        <f t="shared" si="70"/>
        <v>4.5400390999998308</v>
      </c>
      <c r="Q585" t="str">
        <f t="shared" si="71"/>
        <v/>
      </c>
      <c r="R585">
        <f t="shared" si="72"/>
        <v>1</v>
      </c>
      <c r="S585">
        <f t="shared" si="75"/>
        <v>0.11680630212311222</v>
      </c>
    </row>
    <row r="586" spans="1:19" x14ac:dyDescent="0.3">
      <c r="A586" t="s">
        <v>612</v>
      </c>
      <c r="B586">
        <v>3870.1152344000002</v>
      </c>
      <c r="C586">
        <v>3899.0200195000002</v>
      </c>
      <c r="D586">
        <v>4033.2094726999999</v>
      </c>
      <c r="E586">
        <v>4016.8591308999999</v>
      </c>
      <c r="F586">
        <v>3900.4199219000002</v>
      </c>
      <c r="G586">
        <v>3900.25</v>
      </c>
      <c r="H586">
        <v>3899.0200195000002</v>
      </c>
      <c r="I586">
        <v>3852.7900390999998</v>
      </c>
      <c r="J586">
        <v>3912.2519530999998</v>
      </c>
      <c r="L586" t="str">
        <f t="shared" si="73"/>
        <v>25OCT2023:09:00:00</v>
      </c>
      <c r="M586">
        <v>10</v>
      </c>
      <c r="N586">
        <f t="shared" si="74"/>
        <v>28.904785100000026</v>
      </c>
      <c r="O586" t="str">
        <f t="shared" si="69"/>
        <v/>
      </c>
      <c r="P586">
        <f t="shared" si="70"/>
        <v>28.904785100000026</v>
      </c>
      <c r="Q586" t="str">
        <f t="shared" si="71"/>
        <v/>
      </c>
      <c r="R586">
        <f t="shared" si="72"/>
        <v>1</v>
      </c>
      <c r="S586">
        <f t="shared" si="75"/>
        <v>0.74687143274381729</v>
      </c>
    </row>
    <row r="587" spans="1:19" x14ac:dyDescent="0.3">
      <c r="A587" t="s">
        <v>613</v>
      </c>
      <c r="B587">
        <v>4209.1772461</v>
      </c>
      <c r="C587">
        <v>4093.9199219000002</v>
      </c>
      <c r="D587">
        <v>4227.2255858999997</v>
      </c>
      <c r="E587">
        <v>4213.2231444999998</v>
      </c>
      <c r="F587">
        <v>4077.3100586</v>
      </c>
      <c r="G587">
        <v>4081.9599609000002</v>
      </c>
      <c r="H587">
        <v>4093.9199219000002</v>
      </c>
      <c r="I587">
        <v>4045.3798827999999</v>
      </c>
      <c r="J587">
        <v>4103.1621094000002</v>
      </c>
      <c r="L587" t="str">
        <f t="shared" si="73"/>
        <v>25OCT2023:10:00:00</v>
      </c>
      <c r="M587">
        <v>11</v>
      </c>
      <c r="N587">
        <f t="shared" si="74"/>
        <v>-115.25732419999986</v>
      </c>
      <c r="O587">
        <f t="shared" si="69"/>
        <v>-115.25732419999986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2.7382387925524205</v>
      </c>
    </row>
    <row r="588" spans="1:19" x14ac:dyDescent="0.3">
      <c r="A588" t="s">
        <v>614</v>
      </c>
      <c r="B588">
        <v>4471.3481444999998</v>
      </c>
      <c r="C588">
        <v>4330.75</v>
      </c>
      <c r="D588">
        <v>4445.4746094000002</v>
      </c>
      <c r="E588">
        <v>4469.8178711</v>
      </c>
      <c r="F588">
        <v>4323.6000977000003</v>
      </c>
      <c r="G588">
        <v>4323.8798827999999</v>
      </c>
      <c r="H588">
        <v>4330.75</v>
      </c>
      <c r="I588">
        <v>4279.3999022999997</v>
      </c>
      <c r="J588">
        <v>4336.8881836</v>
      </c>
      <c r="L588" t="str">
        <f t="shared" si="73"/>
        <v>25OCT2023:11:00:00</v>
      </c>
      <c r="M588">
        <v>12</v>
      </c>
      <c r="N588">
        <f t="shared" si="74"/>
        <v>-140.59814449999976</v>
      </c>
      <c r="O588">
        <f t="shared" si="69"/>
        <v>-140.59814449999976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3.1444240071742811</v>
      </c>
    </row>
    <row r="589" spans="1:19" x14ac:dyDescent="0.3">
      <c r="A589" t="s">
        <v>615</v>
      </c>
      <c r="B589">
        <v>4678.9116211</v>
      </c>
      <c r="C589">
        <v>4523.2299805000002</v>
      </c>
      <c r="D589">
        <v>4656.5043944999998</v>
      </c>
      <c r="E589">
        <v>4708.8920897999997</v>
      </c>
      <c r="F589">
        <v>4558.8500977000003</v>
      </c>
      <c r="G589">
        <v>4544.7597655999998</v>
      </c>
      <c r="H589">
        <v>4523.2299805000002</v>
      </c>
      <c r="I589">
        <v>4469.6000977000003</v>
      </c>
      <c r="J589">
        <v>4539.5107422000001</v>
      </c>
      <c r="L589" t="str">
        <f t="shared" si="73"/>
        <v>25OCT2023:12:00:00</v>
      </c>
      <c r="M589">
        <v>13</v>
      </c>
      <c r="N589">
        <f t="shared" si="74"/>
        <v>-155.68164059999981</v>
      </c>
      <c r="O589">
        <f t="shared" si="69"/>
        <v>-155.68164059999981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3.3273045786532611</v>
      </c>
    </row>
    <row r="590" spans="1:19" x14ac:dyDescent="0.3">
      <c r="A590" t="s">
        <v>616</v>
      </c>
      <c r="B590">
        <v>4847.2612305000002</v>
      </c>
      <c r="C590">
        <v>4699.2099608999997</v>
      </c>
      <c r="D590">
        <v>4862.0556641000003</v>
      </c>
      <c r="E590">
        <v>4901.7407227000003</v>
      </c>
      <c r="F590">
        <v>4764.9599608999997</v>
      </c>
      <c r="G590">
        <v>4741.7900391000003</v>
      </c>
      <c r="H590">
        <v>4699.2099608999997</v>
      </c>
      <c r="I590">
        <v>4643.4902344000002</v>
      </c>
      <c r="J590">
        <v>4725.8964844000002</v>
      </c>
      <c r="L590" t="str">
        <f t="shared" si="73"/>
        <v>25OCT2023:13:00:00</v>
      </c>
      <c r="M590">
        <v>14</v>
      </c>
      <c r="N590">
        <f t="shared" si="74"/>
        <v>-148.05126960000052</v>
      </c>
      <c r="O590">
        <f t="shared" si="69"/>
        <v>-148.05126960000052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3.0543282600168196</v>
      </c>
    </row>
    <row r="591" spans="1:19" x14ac:dyDescent="0.3">
      <c r="A591" t="s">
        <v>617</v>
      </c>
      <c r="B591">
        <v>4928.9682616999999</v>
      </c>
      <c r="C591">
        <v>4862.5400391000003</v>
      </c>
      <c r="D591">
        <v>5034.3842772999997</v>
      </c>
      <c r="E591">
        <v>5143.6323241999999</v>
      </c>
      <c r="F591">
        <v>4952.7700194999998</v>
      </c>
      <c r="G591">
        <v>4909.6000977000003</v>
      </c>
      <c r="H591">
        <v>4862.5400391000003</v>
      </c>
      <c r="I591">
        <v>4804.8798827999999</v>
      </c>
      <c r="J591">
        <v>4893.3398438000004</v>
      </c>
      <c r="L591" t="str">
        <f t="shared" si="73"/>
        <v>25OCT2023:14:00:00</v>
      </c>
      <c r="M591">
        <v>15</v>
      </c>
      <c r="N591">
        <f t="shared" si="74"/>
        <v>-66.428222599999572</v>
      </c>
      <c r="O591">
        <f t="shared" si="69"/>
        <v>-66.428222599999572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1.347710495849054</v>
      </c>
    </row>
    <row r="592" spans="1:19" x14ac:dyDescent="0.3">
      <c r="A592" t="s">
        <v>618</v>
      </c>
      <c r="B592">
        <v>5024.8095702999999</v>
      </c>
      <c r="C592">
        <v>4980.7900391000003</v>
      </c>
      <c r="D592">
        <v>5107.9882813000004</v>
      </c>
      <c r="E592">
        <v>5230.5268555000002</v>
      </c>
      <c r="F592">
        <v>5085.5498047000001</v>
      </c>
      <c r="G592">
        <v>5031.1000977000003</v>
      </c>
      <c r="H592">
        <v>4980.7900391000003</v>
      </c>
      <c r="I592">
        <v>4921.7299805000002</v>
      </c>
      <c r="J592">
        <v>5004.0185547000001</v>
      </c>
      <c r="L592" t="str">
        <f t="shared" si="73"/>
        <v>25OCT2023:15:00:00</v>
      </c>
      <c r="M592">
        <v>16</v>
      </c>
      <c r="N592">
        <f t="shared" si="74"/>
        <v>-44.019531199999619</v>
      </c>
      <c r="O592">
        <f t="shared" si="69"/>
        <v>-44.019531199999619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0.87604377009995804</v>
      </c>
    </row>
    <row r="593" spans="1:19" x14ac:dyDescent="0.3">
      <c r="A593" t="s">
        <v>619</v>
      </c>
      <c r="B593">
        <v>5096.9580077999999</v>
      </c>
      <c r="C593">
        <v>5053.2998047000001</v>
      </c>
      <c r="D593">
        <v>5183.4731444999998</v>
      </c>
      <c r="E593">
        <v>5288.8935547000001</v>
      </c>
      <c r="F593">
        <v>5170.8598633000001</v>
      </c>
      <c r="G593">
        <v>5103.4399414</v>
      </c>
      <c r="H593">
        <v>5053.2998047000001</v>
      </c>
      <c r="I593">
        <v>4993.3798827999999</v>
      </c>
      <c r="J593">
        <v>5078.1289063000004</v>
      </c>
      <c r="L593" t="str">
        <f t="shared" si="73"/>
        <v>25OCT2023:16:00:00</v>
      </c>
      <c r="M593">
        <v>17</v>
      </c>
      <c r="N593">
        <f t="shared" si="74"/>
        <v>-43.65820309999981</v>
      </c>
      <c r="O593">
        <f t="shared" si="69"/>
        <v>-43.65820309999981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0.85655410606068538</v>
      </c>
    </row>
    <row r="594" spans="1:19" x14ac:dyDescent="0.3">
      <c r="A594" t="s">
        <v>620</v>
      </c>
      <c r="B594">
        <v>5082.6064452999999</v>
      </c>
      <c r="C594">
        <v>5093.4399414</v>
      </c>
      <c r="D594">
        <v>5251.7338866999999</v>
      </c>
      <c r="E594">
        <v>5307.0190430000002</v>
      </c>
      <c r="F594">
        <v>5217.3798827999999</v>
      </c>
      <c r="G594">
        <v>5141.2001952999999</v>
      </c>
      <c r="H594">
        <v>5093.4399414</v>
      </c>
      <c r="I594">
        <v>5033.0400391000003</v>
      </c>
      <c r="J594">
        <v>5124.1489258000001</v>
      </c>
      <c r="L594" t="str">
        <f t="shared" si="73"/>
        <v>25OCT2023:17:00:00</v>
      </c>
      <c r="M594">
        <v>18</v>
      </c>
      <c r="N594">
        <f t="shared" si="74"/>
        <v>10.833496100000048</v>
      </c>
      <c r="O594" t="str">
        <f t="shared" si="69"/>
        <v/>
      </c>
      <c r="P594">
        <f t="shared" si="70"/>
        <v>10.833496100000048</v>
      </c>
      <c r="Q594" t="str">
        <f t="shared" si="71"/>
        <v/>
      </c>
      <c r="R594">
        <f t="shared" si="72"/>
        <v>1</v>
      </c>
      <c r="S594">
        <f t="shared" si="75"/>
        <v>0.21314843509117307</v>
      </c>
    </row>
    <row r="595" spans="1:19" x14ac:dyDescent="0.3">
      <c r="A595" t="s">
        <v>621</v>
      </c>
      <c r="B595">
        <v>5022.6977539</v>
      </c>
      <c r="C595">
        <v>5031.2001952999999</v>
      </c>
      <c r="D595">
        <v>5156.1572266000003</v>
      </c>
      <c r="E595">
        <v>5185.0595702999999</v>
      </c>
      <c r="F595">
        <v>5158.9902344000002</v>
      </c>
      <c r="G595">
        <v>5077.0898438000004</v>
      </c>
      <c r="H595">
        <v>5031.2001952999999</v>
      </c>
      <c r="I595">
        <v>4971.5498047000001</v>
      </c>
      <c r="J595">
        <v>5055.6645508000001</v>
      </c>
      <c r="L595" t="str">
        <f t="shared" si="73"/>
        <v>25OCT2023:18:00:00</v>
      </c>
      <c r="M595">
        <v>19</v>
      </c>
      <c r="N595">
        <f t="shared" si="74"/>
        <v>8.5024413999999524</v>
      </c>
      <c r="O595" t="str">
        <f t="shared" si="69"/>
        <v/>
      </c>
      <c r="P595">
        <f t="shared" si="70"/>
        <v>8.5024413999999524</v>
      </c>
      <c r="Q595" t="str">
        <f t="shared" si="71"/>
        <v/>
      </c>
      <c r="R595">
        <f t="shared" si="72"/>
        <v>1</v>
      </c>
      <c r="S595">
        <f t="shared" si="75"/>
        <v>0.16928037115906522</v>
      </c>
    </row>
    <row r="596" spans="1:19" x14ac:dyDescent="0.3">
      <c r="A596" t="s">
        <v>622</v>
      </c>
      <c r="B596">
        <v>4909.7456055000002</v>
      </c>
      <c r="C596">
        <v>4860.0097655999998</v>
      </c>
      <c r="D596">
        <v>4898.5625</v>
      </c>
      <c r="E596">
        <v>4911.3540039</v>
      </c>
      <c r="F596">
        <v>4976.7099608999997</v>
      </c>
      <c r="G596">
        <v>4903.7998047000001</v>
      </c>
      <c r="H596">
        <v>4860.0097655999998</v>
      </c>
      <c r="I596">
        <v>4802.3798827999999</v>
      </c>
      <c r="J596">
        <v>4866.4804688000004</v>
      </c>
      <c r="L596" t="str">
        <f t="shared" si="73"/>
        <v>25OCT2023:19:00:00</v>
      </c>
      <c r="M596">
        <v>20</v>
      </c>
      <c r="N596">
        <f t="shared" si="74"/>
        <v>-49.735839900000428</v>
      </c>
      <c r="O596">
        <f t="shared" si="69"/>
        <v>-49.735839900000428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1.0130023813104552</v>
      </c>
    </row>
    <row r="597" spans="1:19" x14ac:dyDescent="0.3">
      <c r="A597" t="s">
        <v>623</v>
      </c>
      <c r="B597">
        <v>4959.7128905999998</v>
      </c>
      <c r="C597">
        <v>4771.7797852000003</v>
      </c>
      <c r="D597">
        <v>4838.4594727000003</v>
      </c>
      <c r="E597">
        <v>4823.6044922000001</v>
      </c>
      <c r="F597">
        <v>4880.7402344000002</v>
      </c>
      <c r="G597">
        <v>4817.5</v>
      </c>
      <c r="H597">
        <v>4771.7797852000003</v>
      </c>
      <c r="I597">
        <v>4715.2001952999999</v>
      </c>
      <c r="J597">
        <v>4783.6098633000001</v>
      </c>
      <c r="L597" t="str">
        <f t="shared" si="73"/>
        <v>25OCT2023:20:00:00</v>
      </c>
      <c r="M597">
        <v>21</v>
      </c>
      <c r="N597">
        <f t="shared" si="74"/>
        <v>-187.93310539999948</v>
      </c>
      <c r="O597">
        <f t="shared" si="69"/>
        <v>-187.93310539999948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3.7891932364912422</v>
      </c>
    </row>
    <row r="598" spans="1:19" x14ac:dyDescent="0.3">
      <c r="A598" t="s">
        <v>624</v>
      </c>
      <c r="B598">
        <v>4811.3881836</v>
      </c>
      <c r="C598">
        <v>4664.9101563000004</v>
      </c>
      <c r="D598">
        <v>4745.6132813000004</v>
      </c>
      <c r="E598">
        <v>4729.7416991999999</v>
      </c>
      <c r="F598">
        <v>4763.3198241999999</v>
      </c>
      <c r="G598">
        <v>4709.6298827999999</v>
      </c>
      <c r="H598">
        <v>4664.9101563000004</v>
      </c>
      <c r="I598">
        <v>4609.5898438000004</v>
      </c>
      <c r="J598">
        <v>4678.7675780999998</v>
      </c>
      <c r="L598" t="str">
        <f t="shared" si="73"/>
        <v>25OCT2023:21:00:00</v>
      </c>
      <c r="M598">
        <v>22</v>
      </c>
      <c r="N598">
        <f t="shared" si="74"/>
        <v>-146.47802729999967</v>
      </c>
      <c r="O598">
        <f t="shared" si="69"/>
        <v>-146.47802729999967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3.04440260711621</v>
      </c>
    </row>
    <row r="599" spans="1:19" x14ac:dyDescent="0.3">
      <c r="A599" t="s">
        <v>625</v>
      </c>
      <c r="B599">
        <v>4785.1254883000001</v>
      </c>
      <c r="C599">
        <v>4471.7700194999998</v>
      </c>
      <c r="D599">
        <v>4618.7163086</v>
      </c>
      <c r="E599">
        <v>4590.2109375</v>
      </c>
      <c r="F599">
        <v>4559.8999022999997</v>
      </c>
      <c r="G599">
        <v>4515.25</v>
      </c>
      <c r="H599">
        <v>4471.7700194999998</v>
      </c>
      <c r="I599">
        <v>4418.75</v>
      </c>
      <c r="J599">
        <v>4498.4140625</v>
      </c>
      <c r="L599" t="str">
        <f t="shared" si="73"/>
        <v>25OCT2023:22:00:00</v>
      </c>
      <c r="M599">
        <v>23</v>
      </c>
      <c r="N599">
        <f t="shared" si="74"/>
        <v>-313.35546880000038</v>
      </c>
      <c r="O599">
        <f t="shared" si="69"/>
        <v>-313.35546880000038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6.5485318946426503</v>
      </c>
    </row>
    <row r="600" spans="1:19" x14ac:dyDescent="0.3">
      <c r="A600" t="s">
        <v>626</v>
      </c>
      <c r="B600">
        <v>4518.5659180000002</v>
      </c>
      <c r="C600">
        <v>4232.1298827999999</v>
      </c>
      <c r="D600">
        <v>4411.7294922000001</v>
      </c>
      <c r="E600">
        <v>4374.0141602000003</v>
      </c>
      <c r="F600">
        <v>4304.1000977000003</v>
      </c>
      <c r="G600">
        <v>4269.8598633000001</v>
      </c>
      <c r="H600">
        <v>4232.1298827999999</v>
      </c>
      <c r="I600">
        <v>4181.9501952999999</v>
      </c>
      <c r="J600">
        <v>4263.9658202999999</v>
      </c>
      <c r="L600" t="str">
        <f t="shared" si="73"/>
        <v>25OCT2023:23:00:00</v>
      </c>
      <c r="M600">
        <v>24</v>
      </c>
      <c r="N600">
        <f t="shared" si="74"/>
        <v>-286.43603520000033</v>
      </c>
      <c r="O600">
        <f t="shared" si="69"/>
        <v>-286.43603520000033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6.3390916586823218</v>
      </c>
    </row>
    <row r="601" spans="1:19" x14ac:dyDescent="0.3">
      <c r="A601" t="s">
        <v>627</v>
      </c>
      <c r="B601">
        <v>4247.4492188000004</v>
      </c>
      <c r="C601">
        <v>3983.7600097999998</v>
      </c>
      <c r="D601">
        <v>4152.8305664</v>
      </c>
      <c r="E601">
        <v>4121.6650391000003</v>
      </c>
      <c r="F601">
        <v>4030.9199219000002</v>
      </c>
      <c r="G601">
        <v>4007.1999512000002</v>
      </c>
      <c r="H601">
        <v>3983.7600097999998</v>
      </c>
      <c r="I601">
        <v>3936.5200195000002</v>
      </c>
      <c r="J601">
        <v>4010.4621582</v>
      </c>
      <c r="L601" t="str">
        <f t="shared" si="73"/>
        <v>26OCT2023:00:00:00</v>
      </c>
      <c r="M601">
        <v>1</v>
      </c>
      <c r="N601">
        <f t="shared" si="74"/>
        <v>-263.68920900000057</v>
      </c>
      <c r="O601">
        <f t="shared" si="69"/>
        <v>-263.68920900000057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6.2081780244214126</v>
      </c>
    </row>
    <row r="602" spans="1:19" x14ac:dyDescent="0.3">
      <c r="A602" t="s">
        <v>628</v>
      </c>
      <c r="B602">
        <v>3977.1235351999999</v>
      </c>
      <c r="C602">
        <v>3764.5800780999998</v>
      </c>
      <c r="D602">
        <v>3908.6875</v>
      </c>
      <c r="E602">
        <v>3960.2033691000001</v>
      </c>
      <c r="F602">
        <v>3792.1398926000002</v>
      </c>
      <c r="G602">
        <v>3796.7399902000002</v>
      </c>
      <c r="H602">
        <v>3809.7600097999998</v>
      </c>
      <c r="I602">
        <v>3764.5800780999998</v>
      </c>
      <c r="J602">
        <v>3812.9277344000002</v>
      </c>
      <c r="L602" t="str">
        <f t="shared" si="73"/>
        <v>26OCT2023:01:00:00</v>
      </c>
      <c r="M602">
        <v>2</v>
      </c>
      <c r="N602">
        <f t="shared" si="74"/>
        <v>-212.54345710000007</v>
      </c>
      <c r="O602">
        <f t="shared" si="69"/>
        <v>-212.54345710000007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5.3441502437341759</v>
      </c>
    </row>
    <row r="603" spans="1:19" x14ac:dyDescent="0.3">
      <c r="A603" t="s">
        <v>629</v>
      </c>
      <c r="B603">
        <v>3829.0112304999998</v>
      </c>
      <c r="C603">
        <v>3618.3999023000001</v>
      </c>
      <c r="D603">
        <v>3767.21875</v>
      </c>
      <c r="E603">
        <v>3845.7375487999998</v>
      </c>
      <c r="F603">
        <v>3636.0800780999998</v>
      </c>
      <c r="G603">
        <v>3642.7399902000002</v>
      </c>
      <c r="H603">
        <v>3661.8200683999999</v>
      </c>
      <c r="I603">
        <v>3618.3999023000001</v>
      </c>
      <c r="J603">
        <v>3665.3918457</v>
      </c>
      <c r="L603" t="str">
        <f t="shared" si="73"/>
        <v>26OCT2023:02:00:00</v>
      </c>
      <c r="M603">
        <v>3</v>
      </c>
      <c r="N603">
        <f t="shared" si="74"/>
        <v>-210.61132819999966</v>
      </c>
      <c r="O603">
        <f t="shared" si="69"/>
        <v>-210.61132819999966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5.5004103023353537</v>
      </c>
    </row>
    <row r="604" spans="1:19" x14ac:dyDescent="0.3">
      <c r="A604" t="s">
        <v>630</v>
      </c>
      <c r="B604">
        <v>3729.5388183999999</v>
      </c>
      <c r="C604">
        <v>3512.25</v>
      </c>
      <c r="D604">
        <v>3614.0869140999998</v>
      </c>
      <c r="E604">
        <v>3689.3767090000001</v>
      </c>
      <c r="F604">
        <v>3524.5</v>
      </c>
      <c r="G604">
        <v>3529.3601073999998</v>
      </c>
      <c r="H604">
        <v>3554.3999023000001</v>
      </c>
      <c r="I604">
        <v>3512.25</v>
      </c>
      <c r="J604">
        <v>3548.1984862999998</v>
      </c>
      <c r="L604" t="str">
        <f t="shared" si="73"/>
        <v>26OCT2023:03:00:00</v>
      </c>
      <c r="M604">
        <v>4</v>
      </c>
      <c r="N604">
        <f t="shared" si="74"/>
        <v>-217.28881839999985</v>
      </c>
      <c r="O604">
        <f t="shared" si="69"/>
        <v>-217.28881839999985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5.8261578436450865</v>
      </c>
    </row>
    <row r="605" spans="1:19" x14ac:dyDescent="0.3">
      <c r="A605" t="s">
        <v>631</v>
      </c>
      <c r="B605">
        <v>3680.015625</v>
      </c>
      <c r="C605">
        <v>3444.5400390999998</v>
      </c>
      <c r="D605">
        <v>3499.1853027000002</v>
      </c>
      <c r="E605">
        <v>3556.1662597999998</v>
      </c>
      <c r="F605">
        <v>3458.0200195000002</v>
      </c>
      <c r="G605">
        <v>3463.0700683999999</v>
      </c>
      <c r="H605">
        <v>3485.8798827999999</v>
      </c>
      <c r="I605">
        <v>3444.5400390999998</v>
      </c>
      <c r="J605">
        <v>3471.0722655999998</v>
      </c>
      <c r="L605" t="str">
        <f t="shared" si="73"/>
        <v>26OCT2023:04:00:00</v>
      </c>
      <c r="M605">
        <v>5</v>
      </c>
      <c r="N605">
        <f t="shared" si="74"/>
        <v>-235.47558590000017</v>
      </c>
      <c r="O605">
        <f t="shared" si="69"/>
        <v>-235.47558590000017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6.3987659264354386</v>
      </c>
    </row>
    <row r="606" spans="1:19" x14ac:dyDescent="0.3">
      <c r="A606" t="s">
        <v>632</v>
      </c>
      <c r="B606">
        <v>3668.8962402000002</v>
      </c>
      <c r="C606">
        <v>3432.6999512000002</v>
      </c>
      <c r="D606">
        <v>3479.0051269999999</v>
      </c>
      <c r="E606">
        <v>3517.5173340000001</v>
      </c>
      <c r="F606">
        <v>3449.1799316000001</v>
      </c>
      <c r="G606">
        <v>3454.8400879000001</v>
      </c>
      <c r="H606">
        <v>3473.8898926000002</v>
      </c>
      <c r="I606">
        <v>3432.6999512000002</v>
      </c>
      <c r="J606">
        <v>3458.1801758000001</v>
      </c>
      <c r="L606" t="str">
        <f t="shared" si="73"/>
        <v>26OCT2023:05:00:00</v>
      </c>
      <c r="M606">
        <v>6</v>
      </c>
      <c r="N606">
        <f t="shared" si="74"/>
        <v>-236.19628899999998</v>
      </c>
      <c r="O606">
        <f t="shared" si="69"/>
        <v>-236.19628899999998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6.4378023671534628</v>
      </c>
    </row>
    <row r="607" spans="1:19" x14ac:dyDescent="0.3">
      <c r="A607" t="s">
        <v>633</v>
      </c>
      <c r="B607">
        <v>3803.9069823999998</v>
      </c>
      <c r="C607">
        <v>3520.0300293</v>
      </c>
      <c r="D607">
        <v>3603.6254883000001</v>
      </c>
      <c r="E607">
        <v>3668.6989745999999</v>
      </c>
      <c r="F607">
        <v>3546.8100586</v>
      </c>
      <c r="G607">
        <v>3552.8300780999998</v>
      </c>
      <c r="H607">
        <v>3562.2700195000002</v>
      </c>
      <c r="I607">
        <v>3520.0300293</v>
      </c>
      <c r="J607">
        <v>3555.3791504000001</v>
      </c>
      <c r="L607" t="str">
        <f t="shared" si="73"/>
        <v>26OCT2023:06:00:00</v>
      </c>
      <c r="M607">
        <v>7</v>
      </c>
      <c r="N607">
        <f t="shared" si="74"/>
        <v>-283.87695309999981</v>
      </c>
      <c r="O607">
        <f t="shared" si="69"/>
        <v>-283.87695309999981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7.4627732595315273</v>
      </c>
    </row>
    <row r="608" spans="1:19" x14ac:dyDescent="0.3">
      <c r="A608" t="s">
        <v>634</v>
      </c>
      <c r="B608">
        <v>3896.1103515999998</v>
      </c>
      <c r="C608">
        <v>3752.3701172000001</v>
      </c>
      <c r="D608">
        <v>3751.9392090000001</v>
      </c>
      <c r="E608">
        <v>3788.7741698999998</v>
      </c>
      <c r="F608">
        <v>3769.0200195000002</v>
      </c>
      <c r="G608">
        <v>3773.0500487999998</v>
      </c>
      <c r="H608">
        <v>3797.3999023000001</v>
      </c>
      <c r="I608">
        <v>3752.3701172000001</v>
      </c>
      <c r="J608">
        <v>3769.5258789</v>
      </c>
      <c r="L608" t="str">
        <f t="shared" si="73"/>
        <v>26OCT2023:07:00:00</v>
      </c>
      <c r="M608">
        <v>8</v>
      </c>
      <c r="N608">
        <f t="shared" si="74"/>
        <v>-143.74023439999974</v>
      </c>
      <c r="O608">
        <f t="shared" si="69"/>
        <v>-143.74023439999974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3.6893265700487801</v>
      </c>
    </row>
    <row r="609" spans="1:19" x14ac:dyDescent="0.3">
      <c r="A609" t="s">
        <v>635</v>
      </c>
      <c r="B609">
        <v>3991.6870116999999</v>
      </c>
      <c r="C609">
        <v>3866.8898926000002</v>
      </c>
      <c r="D609">
        <v>3824.2753905999998</v>
      </c>
      <c r="E609">
        <v>3868.8310547000001</v>
      </c>
      <c r="F609">
        <v>3886.5500487999998</v>
      </c>
      <c r="G609">
        <v>3890.5200195000002</v>
      </c>
      <c r="H609">
        <v>3913.2900390999998</v>
      </c>
      <c r="I609">
        <v>3866.8898926000002</v>
      </c>
      <c r="J609">
        <v>3876.6162109000002</v>
      </c>
      <c r="L609" t="str">
        <f t="shared" si="73"/>
        <v>26OCT2023:08:00:00</v>
      </c>
      <c r="M609">
        <v>9</v>
      </c>
      <c r="N609">
        <f t="shared" si="74"/>
        <v>-124.79711909999969</v>
      </c>
      <c r="O609">
        <f t="shared" si="69"/>
        <v>-124.79711909999969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3.1264254620717482</v>
      </c>
    </row>
    <row r="610" spans="1:19" x14ac:dyDescent="0.3">
      <c r="A610" t="s">
        <v>636</v>
      </c>
      <c r="B610">
        <v>4005.5632323999998</v>
      </c>
      <c r="C610">
        <v>3867.6101073999998</v>
      </c>
      <c r="D610">
        <v>3884.4030762000002</v>
      </c>
      <c r="E610">
        <v>3896.9645995999999</v>
      </c>
      <c r="F610">
        <v>3882.9499512000002</v>
      </c>
      <c r="G610">
        <v>3875.9499512000002</v>
      </c>
      <c r="H610">
        <v>3914.0200195000002</v>
      </c>
      <c r="I610">
        <v>3867.6101073999998</v>
      </c>
      <c r="J610">
        <v>3887.2597655999998</v>
      </c>
      <c r="L610" t="str">
        <f t="shared" si="73"/>
        <v>26OCT2023:09:00:00</v>
      </c>
      <c r="M610">
        <v>10</v>
      </c>
      <c r="N610">
        <f t="shared" si="74"/>
        <v>-137.953125</v>
      </c>
      <c r="O610">
        <f t="shared" si="69"/>
        <v>-137.953125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3.4440381288736539</v>
      </c>
    </row>
    <row r="611" spans="1:19" x14ac:dyDescent="0.3">
      <c r="A611" t="s">
        <v>637</v>
      </c>
      <c r="B611">
        <v>4109.5097655999998</v>
      </c>
      <c r="C611">
        <v>3994.2099609000002</v>
      </c>
      <c r="D611">
        <v>4043.0744629000001</v>
      </c>
      <c r="E611">
        <v>4064.5727539</v>
      </c>
      <c r="F611">
        <v>4060.6101073999998</v>
      </c>
      <c r="G611">
        <v>4038.6899414</v>
      </c>
      <c r="H611">
        <v>4042.1499023000001</v>
      </c>
      <c r="I611">
        <v>3994.2099609000002</v>
      </c>
      <c r="J611">
        <v>4029.453125</v>
      </c>
      <c r="L611" t="str">
        <f t="shared" si="73"/>
        <v>26OCT2023:10:00:00</v>
      </c>
      <c r="M611">
        <v>11</v>
      </c>
      <c r="N611">
        <f t="shared" si="74"/>
        <v>-115.29980469999964</v>
      </c>
      <c r="O611">
        <f t="shared" si="69"/>
        <v>-115.29980469999964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2.8056827036926522</v>
      </c>
    </row>
    <row r="612" spans="1:19" x14ac:dyDescent="0.3">
      <c r="A612" t="s">
        <v>638</v>
      </c>
      <c r="B612">
        <v>4316.5068358999997</v>
      </c>
      <c r="C612">
        <v>4180.8798827999999</v>
      </c>
      <c r="D612">
        <v>4236.5317383000001</v>
      </c>
      <c r="E612">
        <v>4250.0478516000003</v>
      </c>
      <c r="F612">
        <v>4299.1201172000001</v>
      </c>
      <c r="G612">
        <v>4266.1201172000001</v>
      </c>
      <c r="H612">
        <v>4231.0400391000003</v>
      </c>
      <c r="I612">
        <v>4180.8798827999999</v>
      </c>
      <c r="J612">
        <v>4227.4067383000001</v>
      </c>
      <c r="L612" t="str">
        <f t="shared" si="73"/>
        <v>26OCT2023:11:00:00</v>
      </c>
      <c r="M612">
        <v>12</v>
      </c>
      <c r="N612">
        <f t="shared" si="74"/>
        <v>-135.62695309999981</v>
      </c>
      <c r="O612">
        <f t="shared" si="69"/>
        <v>-135.62695309999981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3.1420534764824795</v>
      </c>
    </row>
    <row r="613" spans="1:19" x14ac:dyDescent="0.3">
      <c r="A613" t="s">
        <v>639</v>
      </c>
      <c r="B613">
        <v>4517.8085938000004</v>
      </c>
      <c r="C613">
        <v>4300.1699219000002</v>
      </c>
      <c r="D613">
        <v>4445.1689452999999</v>
      </c>
      <c r="E613">
        <v>4444.9765625</v>
      </c>
      <c r="F613">
        <v>4492.4799805000002</v>
      </c>
      <c r="G613">
        <v>4442.1201172000001</v>
      </c>
      <c r="H613">
        <v>4351.7700194999998</v>
      </c>
      <c r="I613">
        <v>4300.1699219000002</v>
      </c>
      <c r="J613">
        <v>4378.0761719000002</v>
      </c>
      <c r="L613" t="str">
        <f t="shared" si="73"/>
        <v>26OCT2023:12:00:00</v>
      </c>
      <c r="M613">
        <v>13</v>
      </c>
      <c r="N613">
        <f t="shared" si="74"/>
        <v>-217.63867190000019</v>
      </c>
      <c r="O613">
        <f t="shared" si="69"/>
        <v>-217.63867190000019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4.8173504339842088</v>
      </c>
    </row>
    <row r="614" spans="1:19" x14ac:dyDescent="0.3">
      <c r="A614" t="s">
        <v>640</v>
      </c>
      <c r="B614">
        <v>4599.6591797000001</v>
      </c>
      <c r="C614">
        <v>4404.5800780999998</v>
      </c>
      <c r="D614">
        <v>4571.6220702999999</v>
      </c>
      <c r="E614">
        <v>4562.8715819999998</v>
      </c>
      <c r="F614">
        <v>4657.9599608999997</v>
      </c>
      <c r="G614">
        <v>4596.2001952999999</v>
      </c>
      <c r="H614">
        <v>4457.4399414</v>
      </c>
      <c r="I614">
        <v>4404.5800780999998</v>
      </c>
      <c r="J614">
        <v>4498.3466797000001</v>
      </c>
      <c r="L614" t="str">
        <f t="shared" si="73"/>
        <v>26OCT2023:13:00:00</v>
      </c>
      <c r="M614">
        <v>14</v>
      </c>
      <c r="N614">
        <f t="shared" si="74"/>
        <v>-195.07910160000029</v>
      </c>
      <c r="O614">
        <f t="shared" si="69"/>
        <v>-195.07910160000029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4.2411642684518158</v>
      </c>
    </row>
    <row r="615" spans="1:19" x14ac:dyDescent="0.3">
      <c r="A615" t="s">
        <v>641</v>
      </c>
      <c r="B615">
        <v>4740.5014647999997</v>
      </c>
      <c r="C615">
        <v>4519.8999022999997</v>
      </c>
      <c r="D615">
        <v>4719.0058594000002</v>
      </c>
      <c r="E615">
        <v>4728.3403319999998</v>
      </c>
      <c r="F615">
        <v>4815.3500977000003</v>
      </c>
      <c r="G615">
        <v>4744.4799805000002</v>
      </c>
      <c r="H615">
        <v>4574.1401366999999</v>
      </c>
      <c r="I615">
        <v>4519.8999022999997</v>
      </c>
      <c r="J615">
        <v>4627.9960938000004</v>
      </c>
      <c r="L615" t="str">
        <f t="shared" si="73"/>
        <v>26OCT2023:14:00:00</v>
      </c>
      <c r="M615">
        <v>15</v>
      </c>
      <c r="N615">
        <f t="shared" si="74"/>
        <v>-220.6015625</v>
      </c>
      <c r="O615">
        <f t="shared" si="69"/>
        <v>-220.6015625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4.6535490841643927</v>
      </c>
    </row>
    <row r="616" spans="1:19" x14ac:dyDescent="0.3">
      <c r="A616" t="s">
        <v>642</v>
      </c>
      <c r="B616">
        <v>4858.2504883000001</v>
      </c>
      <c r="C616">
        <v>4629.5097655999998</v>
      </c>
      <c r="D616">
        <v>4794.5224608999997</v>
      </c>
      <c r="E616">
        <v>4855.0947266000003</v>
      </c>
      <c r="F616">
        <v>4923.6601563000004</v>
      </c>
      <c r="G616">
        <v>4848.3901366999999</v>
      </c>
      <c r="H616">
        <v>4685.0600586</v>
      </c>
      <c r="I616">
        <v>4629.5097655999998</v>
      </c>
      <c r="J616">
        <v>4730.4804688000004</v>
      </c>
      <c r="L616" t="str">
        <f t="shared" si="73"/>
        <v>26OCT2023:15:00:00</v>
      </c>
      <c r="M616">
        <v>16</v>
      </c>
      <c r="N616">
        <f t="shared" si="74"/>
        <v>-228.74072270000033</v>
      </c>
      <c r="O616">
        <f t="shared" si="69"/>
        <v>-228.74072270000033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4.7082941328544248</v>
      </c>
    </row>
    <row r="617" spans="1:19" x14ac:dyDescent="0.3">
      <c r="A617" t="s">
        <v>643</v>
      </c>
      <c r="B617">
        <v>4908.4770508000001</v>
      </c>
      <c r="C617">
        <v>4694.2402344000002</v>
      </c>
      <c r="D617">
        <v>4807.5751952999999</v>
      </c>
      <c r="E617">
        <v>4876.09375</v>
      </c>
      <c r="F617">
        <v>4981.0400391000003</v>
      </c>
      <c r="G617">
        <v>4911.3999022999997</v>
      </c>
      <c r="H617">
        <v>4750.5698241999999</v>
      </c>
      <c r="I617">
        <v>4694.2402344000002</v>
      </c>
      <c r="J617">
        <v>4784.2021483999997</v>
      </c>
      <c r="L617" t="str">
        <f t="shared" si="73"/>
        <v>26OCT2023:16:00:00</v>
      </c>
      <c r="M617">
        <v>17</v>
      </c>
      <c r="N617">
        <f t="shared" si="74"/>
        <v>-214.23681639999995</v>
      </c>
      <c r="O617">
        <f t="shared" si="69"/>
        <v>-214.23681639999995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4.3646290729847239</v>
      </c>
    </row>
    <row r="618" spans="1:19" x14ac:dyDescent="0.3">
      <c r="A618" t="s">
        <v>644</v>
      </c>
      <c r="B618">
        <v>4920.9536133000001</v>
      </c>
      <c r="C618">
        <v>4739.4702147999997</v>
      </c>
      <c r="D618">
        <v>4850.3403319999998</v>
      </c>
      <c r="E618">
        <v>4877.5083008000001</v>
      </c>
      <c r="F618">
        <v>5001.7202147999997</v>
      </c>
      <c r="G618">
        <v>4937.9301758000001</v>
      </c>
      <c r="H618">
        <v>4796.3398438000004</v>
      </c>
      <c r="I618">
        <v>4739.4702147999997</v>
      </c>
      <c r="J618">
        <v>4824.7763672000001</v>
      </c>
      <c r="L618" t="str">
        <f t="shared" si="73"/>
        <v>26OCT2023:17:00:00</v>
      </c>
      <c r="M618">
        <v>18</v>
      </c>
      <c r="N618">
        <f t="shared" si="74"/>
        <v>-181.48339850000048</v>
      </c>
      <c r="O618">
        <f t="shared" si="69"/>
        <v>-181.48339850000048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3.6879721444538749</v>
      </c>
    </row>
    <row r="619" spans="1:19" x14ac:dyDescent="0.3">
      <c r="A619" t="s">
        <v>645</v>
      </c>
      <c r="B619">
        <v>4907.9165039</v>
      </c>
      <c r="C619">
        <v>4701.2299805000002</v>
      </c>
      <c r="D619">
        <v>4818.6962891000003</v>
      </c>
      <c r="E619">
        <v>4850.8515625</v>
      </c>
      <c r="F619">
        <v>4932.0400391000003</v>
      </c>
      <c r="G619">
        <v>4874.75</v>
      </c>
      <c r="H619">
        <v>4757.6499022999997</v>
      </c>
      <c r="I619">
        <v>4701.2299805000002</v>
      </c>
      <c r="J619">
        <v>4782.0825194999998</v>
      </c>
      <c r="L619" t="str">
        <f t="shared" si="73"/>
        <v>26OCT2023:18:00:00</v>
      </c>
      <c r="M619">
        <v>19</v>
      </c>
      <c r="N619">
        <f t="shared" si="74"/>
        <v>-206.68652339999971</v>
      </c>
      <c r="O619">
        <f t="shared" si="69"/>
        <v>-206.68652339999971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4.2112885016637804</v>
      </c>
    </row>
    <row r="620" spans="1:19" x14ac:dyDescent="0.3">
      <c r="A620" t="s">
        <v>646</v>
      </c>
      <c r="B620">
        <v>4811.5039063000004</v>
      </c>
      <c r="C620">
        <v>4562.5600586</v>
      </c>
      <c r="D620">
        <v>4645.4111327999999</v>
      </c>
      <c r="E620">
        <v>4682.5073241999999</v>
      </c>
      <c r="F620">
        <v>4762.4902344000002</v>
      </c>
      <c r="G620">
        <v>4711.0097655999998</v>
      </c>
      <c r="H620">
        <v>4617.3100586</v>
      </c>
      <c r="I620">
        <v>4562.5600586</v>
      </c>
      <c r="J620">
        <v>4630.3935547000001</v>
      </c>
      <c r="L620" t="str">
        <f t="shared" si="73"/>
        <v>26OCT2023:19:00:00</v>
      </c>
      <c r="M620">
        <v>20</v>
      </c>
      <c r="N620">
        <f t="shared" si="74"/>
        <v>-248.94384770000033</v>
      </c>
      <c r="O620">
        <f t="shared" si="69"/>
        <v>-248.94384770000033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5.1739300756680819</v>
      </c>
    </row>
    <row r="621" spans="1:19" x14ac:dyDescent="0.3">
      <c r="A621" t="s">
        <v>647</v>
      </c>
      <c r="B621">
        <v>4830.3491211</v>
      </c>
      <c r="C621">
        <v>4532.3500977000003</v>
      </c>
      <c r="D621">
        <v>4621.6147461</v>
      </c>
      <c r="E621">
        <v>4637.0527344000002</v>
      </c>
      <c r="F621">
        <v>4689.5698241999999</v>
      </c>
      <c r="G621">
        <v>4646.8798827999999</v>
      </c>
      <c r="H621">
        <v>4586.7402344000002</v>
      </c>
      <c r="I621">
        <v>4532.3500977000003</v>
      </c>
      <c r="J621">
        <v>4593.6953125</v>
      </c>
      <c r="L621" t="str">
        <f t="shared" si="73"/>
        <v>26OCT2023:20:00:00</v>
      </c>
      <c r="M621">
        <v>21</v>
      </c>
      <c r="N621">
        <f t="shared" si="74"/>
        <v>-297.99902339999971</v>
      </c>
      <c r="O621">
        <f t="shared" si="69"/>
        <v>-297.99902339999971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6.1693061087091223</v>
      </c>
    </row>
    <row r="622" spans="1:19" x14ac:dyDescent="0.3">
      <c r="A622" t="s">
        <v>648</v>
      </c>
      <c r="B622">
        <v>4718.5571289</v>
      </c>
      <c r="C622">
        <v>4480.9399414</v>
      </c>
      <c r="D622">
        <v>4540.8789063000004</v>
      </c>
      <c r="E622">
        <v>4531.0991211</v>
      </c>
      <c r="F622">
        <v>4611.5200194999998</v>
      </c>
      <c r="G622">
        <v>4574.9599608999997</v>
      </c>
      <c r="H622">
        <v>4534.7099608999997</v>
      </c>
      <c r="I622">
        <v>4480.9399414</v>
      </c>
      <c r="J622">
        <v>4531.5185547000001</v>
      </c>
      <c r="L622" t="str">
        <f t="shared" si="73"/>
        <v>26OCT2023:21:00:00</v>
      </c>
      <c r="M622">
        <v>22</v>
      </c>
      <c r="N622">
        <f t="shared" si="74"/>
        <v>-237.6171875</v>
      </c>
      <c r="O622">
        <f t="shared" si="69"/>
        <v>-237.6171875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5.0358018565602025</v>
      </c>
    </row>
    <row r="623" spans="1:19" x14ac:dyDescent="0.3">
      <c r="A623" t="s">
        <v>649</v>
      </c>
      <c r="B623">
        <v>4561.9335938000004</v>
      </c>
      <c r="C623">
        <v>4340.25</v>
      </c>
      <c r="D623">
        <v>4411.9013672000001</v>
      </c>
      <c r="E623">
        <v>4361.7817383000001</v>
      </c>
      <c r="F623">
        <v>4440.8901366999999</v>
      </c>
      <c r="G623">
        <v>4410.1699219000002</v>
      </c>
      <c r="H623">
        <v>4392.3300780999998</v>
      </c>
      <c r="I623">
        <v>4340.25</v>
      </c>
      <c r="J623">
        <v>4387.2607422000001</v>
      </c>
      <c r="L623" t="str">
        <f t="shared" si="73"/>
        <v>26OCT2023:22:00:00</v>
      </c>
      <c r="M623">
        <v>23</v>
      </c>
      <c r="N623">
        <f t="shared" si="74"/>
        <v>-221.68359380000038</v>
      </c>
      <c r="O623">
        <f t="shared" si="69"/>
        <v>-221.68359380000038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4.8594217614496742</v>
      </c>
    </row>
    <row r="624" spans="1:19" x14ac:dyDescent="0.3">
      <c r="A624" t="s">
        <v>650</v>
      </c>
      <c r="B624">
        <v>4398.6591797000001</v>
      </c>
      <c r="C624">
        <v>4124.3300780999998</v>
      </c>
      <c r="D624">
        <v>4159.8813477000003</v>
      </c>
      <c r="E624">
        <v>4073.4589844000002</v>
      </c>
      <c r="F624">
        <v>4215.1000977000003</v>
      </c>
      <c r="G624">
        <v>4185.5698241999999</v>
      </c>
      <c r="H624">
        <v>4173.8300780999998</v>
      </c>
      <c r="I624">
        <v>4124.3300780999998</v>
      </c>
      <c r="J624">
        <v>4161.4912108999997</v>
      </c>
      <c r="L624" t="str">
        <f t="shared" si="73"/>
        <v>26OCT2023:23:00:00</v>
      </c>
      <c r="M624">
        <v>24</v>
      </c>
      <c r="N624">
        <f t="shared" si="74"/>
        <v>-274.32910160000029</v>
      </c>
      <c r="O624">
        <f t="shared" si="69"/>
        <v>-274.32910160000029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6.2366528160681511</v>
      </c>
    </row>
    <row r="625" spans="1:19" x14ac:dyDescent="0.3">
      <c r="A625" t="s">
        <v>651</v>
      </c>
      <c r="B625">
        <v>4165.3183594000002</v>
      </c>
      <c r="C625">
        <v>3892.7399902000002</v>
      </c>
      <c r="D625">
        <v>3961.2480469000002</v>
      </c>
      <c r="E625">
        <v>3887.4135741999999</v>
      </c>
      <c r="F625">
        <v>3970.4199219000002</v>
      </c>
      <c r="G625">
        <v>3947.2700195000002</v>
      </c>
      <c r="H625">
        <v>3939.4499512000002</v>
      </c>
      <c r="I625">
        <v>3892.7399902000002</v>
      </c>
      <c r="J625">
        <v>3933.6757812999999</v>
      </c>
      <c r="L625" t="str">
        <f t="shared" si="73"/>
        <v>27OCT2023:00:00:00</v>
      </c>
      <c r="M625">
        <v>1</v>
      </c>
      <c r="N625">
        <f t="shared" si="74"/>
        <v>-272.5783692</v>
      </c>
      <c r="O625">
        <f t="shared" si="69"/>
        <v>-272.5783692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6.5439984577616768</v>
      </c>
    </row>
    <row r="626" spans="1:19" x14ac:dyDescent="0.3">
      <c r="A626" t="s">
        <v>652</v>
      </c>
      <c r="B626">
        <v>3959.9279784999999</v>
      </c>
      <c r="C626">
        <v>3765.8200683999999</v>
      </c>
      <c r="D626">
        <v>3778.7194823999998</v>
      </c>
      <c r="E626">
        <v>3796.6020508000001</v>
      </c>
      <c r="F626">
        <v>3783.7600097999998</v>
      </c>
      <c r="G626">
        <v>3790.6899414</v>
      </c>
      <c r="H626">
        <v>3811.0100097999998</v>
      </c>
      <c r="I626">
        <v>3765.8200683999999</v>
      </c>
      <c r="J626">
        <v>3786.2380370999999</v>
      </c>
      <c r="L626" t="str">
        <f t="shared" si="73"/>
        <v>27OCT2023:01:00:00</v>
      </c>
      <c r="M626">
        <v>2</v>
      </c>
      <c r="N626">
        <f t="shared" si="74"/>
        <v>-194.10791010000003</v>
      </c>
      <c r="O626">
        <f t="shared" si="69"/>
        <v>-194.10791010000003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4.901804051838516</v>
      </c>
    </row>
    <row r="627" spans="1:19" x14ac:dyDescent="0.3">
      <c r="A627" t="s">
        <v>653</v>
      </c>
      <c r="B627">
        <v>3766.2441405999998</v>
      </c>
      <c r="C627">
        <v>3609.7299804999998</v>
      </c>
      <c r="D627">
        <v>3615.2788086</v>
      </c>
      <c r="E627">
        <v>3619.9992676000002</v>
      </c>
      <c r="F627">
        <v>3625.2299804999998</v>
      </c>
      <c r="G627">
        <v>3629.7299804999998</v>
      </c>
      <c r="H627">
        <v>3653.0500487999998</v>
      </c>
      <c r="I627">
        <v>3609.7299804999998</v>
      </c>
      <c r="J627">
        <v>3627.3857422000001</v>
      </c>
      <c r="L627" t="str">
        <f t="shared" si="73"/>
        <v>27OCT2023:02:00:00</v>
      </c>
      <c r="M627">
        <v>3</v>
      </c>
      <c r="N627">
        <f t="shared" si="74"/>
        <v>-156.51416010000003</v>
      </c>
      <c r="O627">
        <f t="shared" si="69"/>
        <v>-156.51416010000003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4.1557093554499565</v>
      </c>
    </row>
    <row r="628" spans="1:19" x14ac:dyDescent="0.3">
      <c r="A628" t="s">
        <v>654</v>
      </c>
      <c r="B628">
        <v>3659.140625</v>
      </c>
      <c r="C628">
        <v>3493.6298827999999</v>
      </c>
      <c r="D628">
        <v>3488.8925780999998</v>
      </c>
      <c r="E628">
        <v>3505.5966797000001</v>
      </c>
      <c r="F628">
        <v>3509.5</v>
      </c>
      <c r="G628">
        <v>3511.0700683999999</v>
      </c>
      <c r="H628">
        <v>3535.5500487999998</v>
      </c>
      <c r="I628">
        <v>3493.6298827999999</v>
      </c>
      <c r="J628">
        <v>3508.5893554999998</v>
      </c>
      <c r="L628" t="str">
        <f t="shared" si="73"/>
        <v>27OCT2023:03:00:00</v>
      </c>
      <c r="M628">
        <v>4</v>
      </c>
      <c r="N628">
        <f t="shared" si="74"/>
        <v>-165.5107422000001</v>
      </c>
      <c r="O628">
        <f t="shared" si="69"/>
        <v>-165.5107422000001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4.5232134854068393</v>
      </c>
    </row>
    <row r="629" spans="1:19" x14ac:dyDescent="0.3">
      <c r="A629" t="s">
        <v>655</v>
      </c>
      <c r="B629">
        <v>3625.0007323999998</v>
      </c>
      <c r="C629">
        <v>3426.6599120999999</v>
      </c>
      <c r="D629">
        <v>3427.2407226999999</v>
      </c>
      <c r="E629">
        <v>3458.3093262000002</v>
      </c>
      <c r="F629">
        <v>3443.6899414</v>
      </c>
      <c r="G629">
        <v>3443.75</v>
      </c>
      <c r="H629">
        <v>3467.7800293</v>
      </c>
      <c r="I629">
        <v>3426.6599120999999</v>
      </c>
      <c r="J629">
        <v>3442.5244140999998</v>
      </c>
      <c r="L629" t="str">
        <f t="shared" si="73"/>
        <v>27OCT2023:04:00:00</v>
      </c>
      <c r="M629">
        <v>5</v>
      </c>
      <c r="N629">
        <f t="shared" si="74"/>
        <v>-198.3408202999999</v>
      </c>
      <c r="O629">
        <f t="shared" si="69"/>
        <v>-198.3408202999999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5.4714697993642787</v>
      </c>
    </row>
    <row r="630" spans="1:19" x14ac:dyDescent="0.3">
      <c r="A630" t="s">
        <v>656</v>
      </c>
      <c r="B630">
        <v>3594.7121582</v>
      </c>
      <c r="C630">
        <v>3414.7900390999998</v>
      </c>
      <c r="D630">
        <v>3432.2724609000002</v>
      </c>
      <c r="E630">
        <v>3470.1772461</v>
      </c>
      <c r="F630">
        <v>3432.9299316000001</v>
      </c>
      <c r="G630">
        <v>3430.7199707</v>
      </c>
      <c r="H630">
        <v>3455.7600097999998</v>
      </c>
      <c r="I630">
        <v>3414.7900390999998</v>
      </c>
      <c r="J630">
        <v>3433.9846191000001</v>
      </c>
      <c r="L630" t="str">
        <f t="shared" si="73"/>
        <v>27OCT2023:05:00:00</v>
      </c>
      <c r="M630">
        <v>6</v>
      </c>
      <c r="N630">
        <f t="shared" si="74"/>
        <v>-179.92211910000015</v>
      </c>
      <c r="O630">
        <f t="shared" si="69"/>
        <v>-179.92211910000015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5.0051884874724859</v>
      </c>
    </row>
    <row r="631" spans="1:19" x14ac:dyDescent="0.3">
      <c r="A631" t="s">
        <v>657</v>
      </c>
      <c r="B631">
        <v>3678.0700683999999</v>
      </c>
      <c r="C631">
        <v>3499.0800780999998</v>
      </c>
      <c r="D631">
        <v>3530.7358398000001</v>
      </c>
      <c r="E631">
        <v>3576.6413573999998</v>
      </c>
      <c r="F631">
        <v>3520.3898926000002</v>
      </c>
      <c r="G631">
        <v>3521.2199707</v>
      </c>
      <c r="H631">
        <v>3541.0700683999999</v>
      </c>
      <c r="I631">
        <v>3499.0800780999998</v>
      </c>
      <c r="J631">
        <v>3522.3532715000001</v>
      </c>
      <c r="L631" t="str">
        <f t="shared" si="73"/>
        <v>27OCT2023:06:00:00</v>
      </c>
      <c r="M631">
        <v>7</v>
      </c>
      <c r="N631">
        <f t="shared" si="74"/>
        <v>-178.98999030000004</v>
      </c>
      <c r="O631">
        <f t="shared" si="69"/>
        <v>-178.98999030000004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4.8664105623703522</v>
      </c>
    </row>
    <row r="632" spans="1:19" x14ac:dyDescent="0.3">
      <c r="A632" t="s">
        <v>658</v>
      </c>
      <c r="B632">
        <v>3885.7678222999998</v>
      </c>
      <c r="C632">
        <v>3708.4399414</v>
      </c>
      <c r="D632">
        <v>3716.5566405999998</v>
      </c>
      <c r="E632">
        <v>3777.6289062999999</v>
      </c>
      <c r="F632">
        <v>3732.7099609000002</v>
      </c>
      <c r="G632">
        <v>3733.3000487999998</v>
      </c>
      <c r="H632">
        <v>3752.9399414</v>
      </c>
      <c r="I632">
        <v>3708.4399414</v>
      </c>
      <c r="J632">
        <v>3728.3264159999999</v>
      </c>
      <c r="L632" t="str">
        <f t="shared" si="73"/>
        <v>27OCT2023:07:00:00</v>
      </c>
      <c r="M632">
        <v>8</v>
      </c>
      <c r="N632">
        <f t="shared" si="74"/>
        <v>-177.32788089999985</v>
      </c>
      <c r="O632">
        <f t="shared" si="69"/>
        <v>-177.32788089999985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4.5635222949331764</v>
      </c>
    </row>
    <row r="633" spans="1:19" x14ac:dyDescent="0.3">
      <c r="A633" t="s">
        <v>659</v>
      </c>
      <c r="B633">
        <v>3854.8007812999999</v>
      </c>
      <c r="C633">
        <v>3827.2299804999998</v>
      </c>
      <c r="D633">
        <v>3733.1904297000001</v>
      </c>
      <c r="E633">
        <v>3781.1704101999999</v>
      </c>
      <c r="F633">
        <v>3850.6999512000002</v>
      </c>
      <c r="G633">
        <v>3850.3000487999998</v>
      </c>
      <c r="H633">
        <v>3873.1499023000001</v>
      </c>
      <c r="I633">
        <v>3827.2299804999998</v>
      </c>
      <c r="J633">
        <v>3826.8520508000001</v>
      </c>
      <c r="L633" t="str">
        <f t="shared" si="73"/>
        <v>27OCT2023:08:00:00</v>
      </c>
      <c r="M633">
        <v>9</v>
      </c>
      <c r="N633">
        <f t="shared" si="74"/>
        <v>-27.570800800000143</v>
      </c>
      <c r="O633">
        <f t="shared" si="69"/>
        <v>-27.570800800000143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0.71523283210247035</v>
      </c>
    </row>
    <row r="634" spans="1:19" x14ac:dyDescent="0.3">
      <c r="A634" t="s">
        <v>660</v>
      </c>
      <c r="B634">
        <v>3859.5759277000002</v>
      </c>
      <c r="C634">
        <v>3843.5100097999998</v>
      </c>
      <c r="D634">
        <v>3785.5456543</v>
      </c>
      <c r="E634">
        <v>3791.1884765999998</v>
      </c>
      <c r="F634">
        <v>3864.7199707</v>
      </c>
      <c r="G634">
        <v>3863.7299804999998</v>
      </c>
      <c r="H634">
        <v>3889.6398926000002</v>
      </c>
      <c r="I634">
        <v>3843.5100097999998</v>
      </c>
      <c r="J634">
        <v>3849.8994140999998</v>
      </c>
      <c r="L634" t="str">
        <f t="shared" si="73"/>
        <v>27OCT2023:09:00:00</v>
      </c>
      <c r="M634">
        <v>10</v>
      </c>
      <c r="N634">
        <f t="shared" si="74"/>
        <v>-16.065917900000386</v>
      </c>
      <c r="O634">
        <f t="shared" si="69"/>
        <v>-16.065917900000386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0.41626122146466993</v>
      </c>
    </row>
    <row r="635" spans="1:19" x14ac:dyDescent="0.3">
      <c r="A635" t="s">
        <v>661</v>
      </c>
      <c r="B635">
        <v>4078.6303711</v>
      </c>
      <c r="C635">
        <v>4066.2700195000002</v>
      </c>
      <c r="D635">
        <v>4011.1557616999999</v>
      </c>
      <c r="E635">
        <v>4125.0024414</v>
      </c>
      <c r="F635">
        <v>4065.0400390999998</v>
      </c>
      <c r="G635">
        <v>4068.8300780999998</v>
      </c>
      <c r="H635">
        <v>4115.0698241999999</v>
      </c>
      <c r="I635">
        <v>4066.2700195000002</v>
      </c>
      <c r="J635">
        <v>4070.0202637000002</v>
      </c>
      <c r="L635" t="str">
        <f t="shared" si="73"/>
        <v>27OCT2023:10:00:00</v>
      </c>
      <c r="M635">
        <v>11</v>
      </c>
      <c r="N635">
        <f t="shared" si="74"/>
        <v>-12.360351599999831</v>
      </c>
      <c r="O635">
        <f t="shared" si="69"/>
        <v>-12.360351599999831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0.30305152650217393</v>
      </c>
    </row>
    <row r="636" spans="1:19" x14ac:dyDescent="0.3">
      <c r="A636" t="s">
        <v>662</v>
      </c>
      <c r="B636">
        <v>4322.8129883000001</v>
      </c>
      <c r="C636">
        <v>4316.2202147999997</v>
      </c>
      <c r="D636">
        <v>4239.578125</v>
      </c>
      <c r="E636">
        <v>4356.3574219000002</v>
      </c>
      <c r="F636">
        <v>4312.9199219000002</v>
      </c>
      <c r="G636">
        <v>4320.0400391000003</v>
      </c>
      <c r="H636">
        <v>4368.0200194999998</v>
      </c>
      <c r="I636">
        <v>4316.2202147999997</v>
      </c>
      <c r="J636">
        <v>4316.4838866999999</v>
      </c>
      <c r="L636" t="str">
        <f t="shared" si="73"/>
        <v>27OCT2023:11:00:00</v>
      </c>
      <c r="M636">
        <v>12</v>
      </c>
      <c r="N636">
        <f t="shared" si="74"/>
        <v>-6.5927735000004759</v>
      </c>
      <c r="O636">
        <f t="shared" si="69"/>
        <v>-6.5927735000004759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0.15251118930761717</v>
      </c>
    </row>
    <row r="637" spans="1:19" x14ac:dyDescent="0.3">
      <c r="A637" t="s">
        <v>663</v>
      </c>
      <c r="B637">
        <v>4603.2192383000001</v>
      </c>
      <c r="C637">
        <v>4530.2597655999998</v>
      </c>
      <c r="D637">
        <v>4444.9926758000001</v>
      </c>
      <c r="E637">
        <v>4570.0234375</v>
      </c>
      <c r="F637">
        <v>4531.4101563000004</v>
      </c>
      <c r="G637">
        <v>4545.1601563000004</v>
      </c>
      <c r="H637">
        <v>4584.6201172000001</v>
      </c>
      <c r="I637">
        <v>4530.2597655999998</v>
      </c>
      <c r="J637">
        <v>4531.1196289</v>
      </c>
      <c r="L637" t="str">
        <f t="shared" si="73"/>
        <v>27OCT2023:12:00:00</v>
      </c>
      <c r="M637">
        <v>13</v>
      </c>
      <c r="N637">
        <f t="shared" si="74"/>
        <v>-72.959472700000333</v>
      </c>
      <c r="O637">
        <f t="shared" si="69"/>
        <v>-72.959472700000333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1.5849662795323378</v>
      </c>
    </row>
    <row r="638" spans="1:19" x14ac:dyDescent="0.3">
      <c r="A638" t="s">
        <v>664</v>
      </c>
      <c r="B638">
        <v>4788.0214844000002</v>
      </c>
      <c r="C638">
        <v>4717.25</v>
      </c>
      <c r="D638">
        <v>4607.7592772999997</v>
      </c>
      <c r="E638">
        <v>4746.1816405999998</v>
      </c>
      <c r="F638">
        <v>4722.1098633000001</v>
      </c>
      <c r="G638">
        <v>4733.8198241999999</v>
      </c>
      <c r="H638">
        <v>4773.8598633000001</v>
      </c>
      <c r="I638">
        <v>4717.25</v>
      </c>
      <c r="J638">
        <v>4714.4775391000003</v>
      </c>
      <c r="L638" t="str">
        <f t="shared" si="73"/>
        <v>27OCT2023:13:00:00</v>
      </c>
      <c r="M638">
        <v>14</v>
      </c>
      <c r="N638">
        <f t="shared" si="74"/>
        <v>-70.77148440000019</v>
      </c>
      <c r="O638">
        <f t="shared" si="69"/>
        <v>-70.77148440000019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1.4780945455358323</v>
      </c>
    </row>
    <row r="639" spans="1:19" x14ac:dyDescent="0.3">
      <c r="A639" t="s">
        <v>665</v>
      </c>
      <c r="B639">
        <v>5069.5244141000003</v>
      </c>
      <c r="C639">
        <v>4888</v>
      </c>
      <c r="D639">
        <v>4836.9252930000002</v>
      </c>
      <c r="E639">
        <v>4894.7207030999998</v>
      </c>
      <c r="F639">
        <v>4901.0200194999998</v>
      </c>
      <c r="G639">
        <v>4909.5800780999998</v>
      </c>
      <c r="H639">
        <v>4946.6601563000004</v>
      </c>
      <c r="I639">
        <v>4888</v>
      </c>
      <c r="J639">
        <v>4898.8432616999999</v>
      </c>
      <c r="L639" t="str">
        <f t="shared" si="73"/>
        <v>27OCT2023:14:00:00</v>
      </c>
      <c r="M639">
        <v>15</v>
      </c>
      <c r="N639">
        <f t="shared" si="74"/>
        <v>-181.52441410000029</v>
      </c>
      <c r="O639">
        <f t="shared" si="69"/>
        <v>-181.52441410000029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3.5806990808668697</v>
      </c>
    </row>
    <row r="640" spans="1:19" x14ac:dyDescent="0.3">
      <c r="A640" t="s">
        <v>666</v>
      </c>
      <c r="B640">
        <v>5291.9672852000003</v>
      </c>
      <c r="C640">
        <v>5012.8701172000001</v>
      </c>
      <c r="D640">
        <v>4952.8549805000002</v>
      </c>
      <c r="E640">
        <v>4938.9707030999998</v>
      </c>
      <c r="F640">
        <v>5012.5800780999998</v>
      </c>
      <c r="G640">
        <v>5019.2202147999997</v>
      </c>
      <c r="H640">
        <v>5073.0200194999998</v>
      </c>
      <c r="I640">
        <v>5012.8701172000001</v>
      </c>
      <c r="J640">
        <v>5019.5180664</v>
      </c>
      <c r="L640" t="str">
        <f t="shared" si="73"/>
        <v>27OCT2023:15:00:00</v>
      </c>
      <c r="M640">
        <v>16</v>
      </c>
      <c r="N640">
        <f t="shared" si="74"/>
        <v>-279.09716800000024</v>
      </c>
      <c r="O640">
        <f t="shared" si="69"/>
        <v>-279.09716800000024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5.2739775769315305</v>
      </c>
    </row>
    <row r="641" spans="1:19" x14ac:dyDescent="0.3">
      <c r="A641" t="s">
        <v>667</v>
      </c>
      <c r="B641">
        <v>5287.9833983999997</v>
      </c>
      <c r="C641">
        <v>5044.5498047000001</v>
      </c>
      <c r="D641">
        <v>4959.1660155999998</v>
      </c>
      <c r="E641">
        <v>4957.9257813000004</v>
      </c>
      <c r="F641">
        <v>5074.8999022999997</v>
      </c>
      <c r="G641">
        <v>5070.0400391000003</v>
      </c>
      <c r="H641">
        <v>5105.0800780999998</v>
      </c>
      <c r="I641">
        <v>5044.5498047000001</v>
      </c>
      <c r="J641">
        <v>5051.2163086</v>
      </c>
      <c r="L641" t="str">
        <f t="shared" si="73"/>
        <v>27OCT2023:16:00:00</v>
      </c>
      <c r="M641">
        <v>17</v>
      </c>
      <c r="N641">
        <f t="shared" si="74"/>
        <v>-243.43359369999962</v>
      </c>
      <c r="O641">
        <f t="shared" si="69"/>
        <v>-243.43359369999962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4.6035241671457596</v>
      </c>
    </row>
    <row r="642" spans="1:19" x14ac:dyDescent="0.3">
      <c r="A642" t="s">
        <v>668</v>
      </c>
      <c r="B642">
        <v>5330.0893555000002</v>
      </c>
      <c r="C642">
        <v>5022.4301758000001</v>
      </c>
      <c r="D642">
        <v>4915.6127930000002</v>
      </c>
      <c r="E642">
        <v>4920.3730469000002</v>
      </c>
      <c r="F642">
        <v>5078.3398438000004</v>
      </c>
      <c r="G642">
        <v>5066.4199219000002</v>
      </c>
      <c r="H642">
        <v>5082.7001952999999</v>
      </c>
      <c r="I642">
        <v>5022.4301758000001</v>
      </c>
      <c r="J642">
        <v>5029.1376952999999</v>
      </c>
      <c r="L642" t="str">
        <f t="shared" si="73"/>
        <v>27OCT2023:17:00:00</v>
      </c>
      <c r="M642">
        <v>18</v>
      </c>
      <c r="N642">
        <f t="shared" si="74"/>
        <v>-307.6591797000001</v>
      </c>
      <c r="O642">
        <f t="shared" si="69"/>
        <v>-307.6591797000001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5.772120487671252</v>
      </c>
    </row>
    <row r="643" spans="1:19" x14ac:dyDescent="0.3">
      <c r="A643" t="s">
        <v>669</v>
      </c>
      <c r="B643">
        <v>5237.3359375</v>
      </c>
      <c r="C643">
        <v>4908.7099608999997</v>
      </c>
      <c r="D643">
        <v>4769.9604491999999</v>
      </c>
      <c r="E643">
        <v>4832.5908202999999</v>
      </c>
      <c r="F643">
        <v>4983.1699219000002</v>
      </c>
      <c r="G643">
        <v>4964.2402344000002</v>
      </c>
      <c r="H643">
        <v>4967.6201172000001</v>
      </c>
      <c r="I643">
        <v>4908.7099608999997</v>
      </c>
      <c r="J643">
        <v>4911.6323241999999</v>
      </c>
      <c r="L643" t="str">
        <f t="shared" si="73"/>
        <v>27OCT2023:18:00:00</v>
      </c>
      <c r="M643">
        <v>19</v>
      </c>
      <c r="N643">
        <f t="shared" si="74"/>
        <v>-328.62597660000029</v>
      </c>
      <c r="O643">
        <f t="shared" ref="O643:O706" si="76">IF(N643&lt;0,N643,"")</f>
        <v>-328.62597660000029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6.2746782051347125</v>
      </c>
    </row>
    <row r="644" spans="1:19" x14ac:dyDescent="0.3">
      <c r="A644" t="s">
        <v>670</v>
      </c>
      <c r="B644">
        <v>5019.1459961</v>
      </c>
      <c r="C644">
        <v>4688.3100586</v>
      </c>
      <c r="D644">
        <v>4543.2626952999999</v>
      </c>
      <c r="E644">
        <v>4666.6870116999999</v>
      </c>
      <c r="F644">
        <v>4771.4799805000002</v>
      </c>
      <c r="G644">
        <v>4751.3701172000001</v>
      </c>
      <c r="H644">
        <v>4744.5698241999999</v>
      </c>
      <c r="I644">
        <v>4688.3100586</v>
      </c>
      <c r="J644">
        <v>4690.8017577999999</v>
      </c>
      <c r="L644" t="str">
        <f t="shared" ref="L644:L707" si="80">A644</f>
        <v>27OCT2023:19:00:00</v>
      </c>
      <c r="M644">
        <v>20</v>
      </c>
      <c r="N644">
        <f t="shared" ref="N644:N674" si="81">C644-B644</f>
        <v>-330.8359375</v>
      </c>
      <c r="O644">
        <f t="shared" si="76"/>
        <v>-330.8359375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6.5914786650371928</v>
      </c>
    </row>
    <row r="645" spans="1:19" x14ac:dyDescent="0.3">
      <c r="A645" t="s">
        <v>671</v>
      </c>
      <c r="B645">
        <v>4831.2846680000002</v>
      </c>
      <c r="C645">
        <v>4577.7998047000001</v>
      </c>
      <c r="D645">
        <v>4458.0566405999998</v>
      </c>
      <c r="E645">
        <v>4626.8125</v>
      </c>
      <c r="F645">
        <v>4662.0097655999998</v>
      </c>
      <c r="G645">
        <v>4632.6201172000001</v>
      </c>
      <c r="H645">
        <v>4632.7299805000002</v>
      </c>
      <c r="I645">
        <v>4577.7998047000001</v>
      </c>
      <c r="J645">
        <v>4584.2333983999997</v>
      </c>
      <c r="L645" t="str">
        <f t="shared" si="80"/>
        <v>27OCT2023:20:00:00</v>
      </c>
      <c r="M645">
        <v>21</v>
      </c>
      <c r="N645">
        <f t="shared" si="81"/>
        <v>-253.48486330000014</v>
      </c>
      <c r="O645">
        <f t="shared" si="76"/>
        <v>-253.48486330000014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5.246738305009357</v>
      </c>
    </row>
    <row r="646" spans="1:19" x14ac:dyDescent="0.3">
      <c r="A646" t="s">
        <v>672</v>
      </c>
      <c r="B646">
        <v>4694.1435547000001</v>
      </c>
      <c r="C646">
        <v>4439.1098633000001</v>
      </c>
      <c r="D646">
        <v>4302.1289063000004</v>
      </c>
      <c r="E646">
        <v>4417.3813477000003</v>
      </c>
      <c r="F646">
        <v>4526.3701172000001</v>
      </c>
      <c r="G646">
        <v>4493.9702147999997</v>
      </c>
      <c r="H646">
        <v>4492.3798827999999</v>
      </c>
      <c r="I646">
        <v>4439.1098633000001</v>
      </c>
      <c r="J646">
        <v>4441.9067383000001</v>
      </c>
      <c r="L646" t="str">
        <f t="shared" si="80"/>
        <v>27OCT2023:21:00:00</v>
      </c>
      <c r="M646">
        <v>22</v>
      </c>
      <c r="N646">
        <f t="shared" si="81"/>
        <v>-255.03369139999995</v>
      </c>
      <c r="O646">
        <f t="shared" si="76"/>
        <v>-255.03369139999995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5.4330185778968785</v>
      </c>
    </row>
    <row r="647" spans="1:19" x14ac:dyDescent="0.3">
      <c r="A647" t="s">
        <v>673</v>
      </c>
      <c r="B647">
        <v>4465.5629883000001</v>
      </c>
      <c r="C647">
        <v>4245.8198241999999</v>
      </c>
      <c r="D647">
        <v>4238.8378905999998</v>
      </c>
      <c r="E647">
        <v>4331.1245116999999</v>
      </c>
      <c r="F647">
        <v>4332.6899414</v>
      </c>
      <c r="G647">
        <v>4296.6801758000001</v>
      </c>
      <c r="H647">
        <v>4296.7700194999998</v>
      </c>
      <c r="I647">
        <v>4245.8198241999999</v>
      </c>
      <c r="J647">
        <v>4273.4814452999999</v>
      </c>
      <c r="L647" t="str">
        <f t="shared" si="80"/>
        <v>27OCT2023:22:00:00</v>
      </c>
      <c r="M647">
        <v>23</v>
      </c>
      <c r="N647">
        <f t="shared" si="81"/>
        <v>-219.74316410000029</v>
      </c>
      <c r="O647">
        <f t="shared" si="76"/>
        <v>-219.74316410000029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4.9208389776549666</v>
      </c>
    </row>
    <row r="648" spans="1:19" x14ac:dyDescent="0.3">
      <c r="A648" t="s">
        <v>674</v>
      </c>
      <c r="B648">
        <v>4262.8735352000003</v>
      </c>
      <c r="C648">
        <v>4065.0900879000001</v>
      </c>
      <c r="D648">
        <v>4040.5114745999999</v>
      </c>
      <c r="E648">
        <v>4081.2145995999999</v>
      </c>
      <c r="F648">
        <v>4135.75</v>
      </c>
      <c r="G648">
        <v>4101.8798827999999</v>
      </c>
      <c r="H648">
        <v>4113.8701172000001</v>
      </c>
      <c r="I648">
        <v>4065.0900879000001</v>
      </c>
      <c r="J648">
        <v>4085.5534668</v>
      </c>
      <c r="L648" t="str">
        <f t="shared" si="80"/>
        <v>27OCT2023:23:00:00</v>
      </c>
      <c r="M648">
        <v>24</v>
      </c>
      <c r="N648">
        <f t="shared" si="81"/>
        <v>-197.78344730000026</v>
      </c>
      <c r="O648">
        <f t="shared" si="76"/>
        <v>-197.78344730000026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4.6396742869999521</v>
      </c>
    </row>
    <row r="649" spans="1:19" x14ac:dyDescent="0.3">
      <c r="A649" t="s">
        <v>675</v>
      </c>
      <c r="B649">
        <v>4095.0173340000001</v>
      </c>
      <c r="C649">
        <v>3883.3500976999999</v>
      </c>
      <c r="D649">
        <v>3889.2441405999998</v>
      </c>
      <c r="E649">
        <v>3911.8544922000001</v>
      </c>
      <c r="F649">
        <v>3947.75</v>
      </c>
      <c r="G649">
        <v>3911.9799804999998</v>
      </c>
      <c r="H649">
        <v>3929.9499512000002</v>
      </c>
      <c r="I649">
        <v>3883.3500976999999</v>
      </c>
      <c r="J649">
        <v>3907.8117676000002</v>
      </c>
      <c r="L649" t="str">
        <f t="shared" si="80"/>
        <v>28OCT2023:00:00:00</v>
      </c>
      <c r="M649">
        <v>1</v>
      </c>
      <c r="N649">
        <f t="shared" si="81"/>
        <v>-211.66723630000024</v>
      </c>
      <c r="O649">
        <f t="shared" si="76"/>
        <v>-211.66723630000024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5.1688971995936424</v>
      </c>
    </row>
    <row r="650" spans="1:19" x14ac:dyDescent="0.3">
      <c r="A650" t="s">
        <v>676</v>
      </c>
      <c r="B650">
        <v>3864.9553222999998</v>
      </c>
      <c r="C650">
        <v>3814.2800293</v>
      </c>
      <c r="D650">
        <v>3772.3149414</v>
      </c>
      <c r="E650">
        <v>3800.875</v>
      </c>
      <c r="F650">
        <v>3806.4899902000002</v>
      </c>
      <c r="G650">
        <v>3817.5700683999999</v>
      </c>
      <c r="H650">
        <v>3860.0500487999998</v>
      </c>
      <c r="I650">
        <v>3814.2800293</v>
      </c>
      <c r="J650">
        <v>3819.1684570000002</v>
      </c>
      <c r="L650" t="str">
        <f t="shared" si="80"/>
        <v>28OCT2023:01:00:00</v>
      </c>
      <c r="M650">
        <v>2</v>
      </c>
      <c r="N650">
        <f t="shared" si="81"/>
        <v>-50.675292999999783</v>
      </c>
      <c r="O650">
        <f t="shared" si="76"/>
        <v>-50.675292999999783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1.3111482222734565</v>
      </c>
    </row>
    <row r="651" spans="1:19" x14ac:dyDescent="0.3">
      <c r="A651" t="s">
        <v>677</v>
      </c>
      <c r="B651">
        <v>3695.1552734000002</v>
      </c>
      <c r="C651">
        <v>3667.3100586</v>
      </c>
      <c r="D651">
        <v>3609.3339844000002</v>
      </c>
      <c r="E651">
        <v>3627.1044922000001</v>
      </c>
      <c r="F651">
        <v>3650.8200683999999</v>
      </c>
      <c r="G651">
        <v>3654.2700195000002</v>
      </c>
      <c r="H651">
        <v>3711.3200683999999</v>
      </c>
      <c r="I651">
        <v>3667.3100586</v>
      </c>
      <c r="J651">
        <v>3665.9650879000001</v>
      </c>
      <c r="L651" t="str">
        <f t="shared" si="80"/>
        <v>28OCT2023:02:00:00</v>
      </c>
      <c r="M651">
        <v>3</v>
      </c>
      <c r="N651">
        <f t="shared" si="81"/>
        <v>-27.845214800000122</v>
      </c>
      <c r="O651">
        <f t="shared" si="76"/>
        <v>-27.845214800000122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0.75356007365771882</v>
      </c>
    </row>
    <row r="652" spans="1:19" x14ac:dyDescent="0.3">
      <c r="A652" t="s">
        <v>678</v>
      </c>
      <c r="B652">
        <v>3465.9262695000002</v>
      </c>
      <c r="C652">
        <v>3554.2099609000002</v>
      </c>
      <c r="D652">
        <v>3472.2053222999998</v>
      </c>
      <c r="E652">
        <v>3499.5395508000001</v>
      </c>
      <c r="F652">
        <v>3534.3500976999999</v>
      </c>
      <c r="G652">
        <v>3536.7700195000002</v>
      </c>
      <c r="H652">
        <v>3596.8601073999998</v>
      </c>
      <c r="I652">
        <v>3554.2099609000002</v>
      </c>
      <c r="J652">
        <v>3546.8745116999999</v>
      </c>
      <c r="L652" t="str">
        <f t="shared" si="80"/>
        <v>28OCT2023:03:00:00</v>
      </c>
      <c r="M652">
        <v>4</v>
      </c>
      <c r="N652">
        <f t="shared" si="81"/>
        <v>88.283691399999952</v>
      </c>
      <c r="O652" t="str">
        <f t="shared" si="76"/>
        <v/>
      </c>
      <c r="P652">
        <f t="shared" si="77"/>
        <v>88.283691399999952</v>
      </c>
      <c r="Q652" t="str">
        <f t="shared" si="78"/>
        <v/>
      </c>
      <c r="R652">
        <f t="shared" si="79"/>
        <v>1</v>
      </c>
      <c r="S652">
        <f t="shared" si="82"/>
        <v>2.5471889629301288</v>
      </c>
    </row>
    <row r="653" spans="1:19" x14ac:dyDescent="0.3">
      <c r="A653" t="s">
        <v>679</v>
      </c>
      <c r="B653">
        <v>3318.7595215000001</v>
      </c>
      <c r="C653">
        <v>3440.7900390999998</v>
      </c>
      <c r="D653">
        <v>3366.0593262000002</v>
      </c>
      <c r="E653">
        <v>3430.6281737999998</v>
      </c>
      <c r="F653">
        <v>3432.8500976999999</v>
      </c>
      <c r="G653">
        <v>3431.6398926000002</v>
      </c>
      <c r="H653">
        <v>3482.0800780999998</v>
      </c>
      <c r="I653">
        <v>3440.7900390999998</v>
      </c>
      <c r="J653">
        <v>3436.5219726999999</v>
      </c>
      <c r="L653" t="str">
        <f t="shared" si="80"/>
        <v>28OCT2023:04:00:00</v>
      </c>
      <c r="M653">
        <v>5</v>
      </c>
      <c r="N653">
        <f t="shared" si="81"/>
        <v>122.03051759999971</v>
      </c>
      <c r="O653" t="str">
        <f t="shared" si="76"/>
        <v/>
      </c>
      <c r="P653">
        <f t="shared" si="77"/>
        <v>122.03051759999971</v>
      </c>
      <c r="Q653" t="str">
        <f t="shared" si="78"/>
        <v/>
      </c>
      <c r="R653">
        <f t="shared" si="79"/>
        <v>1</v>
      </c>
      <c r="S653">
        <f t="shared" si="82"/>
        <v>3.6769918642627299</v>
      </c>
    </row>
    <row r="654" spans="1:19" x14ac:dyDescent="0.3">
      <c r="A654" t="s">
        <v>680</v>
      </c>
      <c r="B654">
        <v>3308.5932616999999</v>
      </c>
      <c r="C654">
        <v>3385.7199707</v>
      </c>
      <c r="D654">
        <v>3307.2001952999999</v>
      </c>
      <c r="E654">
        <v>3367.7575683999999</v>
      </c>
      <c r="F654">
        <v>3378.3200683999999</v>
      </c>
      <c r="G654">
        <v>3379.4399414</v>
      </c>
      <c r="H654">
        <v>3426.3400879000001</v>
      </c>
      <c r="I654">
        <v>3385.7199707</v>
      </c>
      <c r="J654">
        <v>3380.8342284999999</v>
      </c>
      <c r="L654" t="str">
        <f t="shared" si="80"/>
        <v>28OCT2023:05:00:00</v>
      </c>
      <c r="M654">
        <v>6</v>
      </c>
      <c r="N654">
        <f t="shared" si="81"/>
        <v>77.126709000000119</v>
      </c>
      <c r="O654" t="str">
        <f t="shared" si="76"/>
        <v/>
      </c>
      <c r="P654">
        <f t="shared" si="77"/>
        <v>77.126709000000119</v>
      </c>
      <c r="Q654" t="str">
        <f t="shared" si="78"/>
        <v/>
      </c>
      <c r="R654">
        <f t="shared" si="79"/>
        <v>1</v>
      </c>
      <c r="S654">
        <f t="shared" si="82"/>
        <v>2.3311027648158653</v>
      </c>
    </row>
    <row r="655" spans="1:19" x14ac:dyDescent="0.3">
      <c r="A655" t="s">
        <v>681</v>
      </c>
      <c r="B655">
        <v>3386.6333008000001</v>
      </c>
      <c r="C655">
        <v>3385.3000487999998</v>
      </c>
      <c r="D655">
        <v>3317.0825195000002</v>
      </c>
      <c r="E655">
        <v>3399.4956054999998</v>
      </c>
      <c r="F655">
        <v>3391.3798827999999</v>
      </c>
      <c r="G655">
        <v>3388.2399902000002</v>
      </c>
      <c r="H655">
        <v>3425.9199219000002</v>
      </c>
      <c r="I655">
        <v>3385.3000487999998</v>
      </c>
      <c r="J655">
        <v>3384.7446289</v>
      </c>
      <c r="L655" t="str">
        <f t="shared" si="80"/>
        <v>28OCT2023:06:00:00</v>
      </c>
      <c r="M655">
        <v>7</v>
      </c>
      <c r="N655">
        <f t="shared" si="81"/>
        <v>-1.3332520000003569</v>
      </c>
      <c r="O655">
        <f t="shared" si="76"/>
        <v>-1.3332520000003569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3.9368065024501242E-2</v>
      </c>
    </row>
    <row r="656" spans="1:19" x14ac:dyDescent="0.3">
      <c r="A656" t="s">
        <v>682</v>
      </c>
      <c r="B656">
        <v>3460.6049804999998</v>
      </c>
      <c r="C656">
        <v>3448.6101073999998</v>
      </c>
      <c r="D656">
        <v>3303.7373047000001</v>
      </c>
      <c r="E656">
        <v>3379.4436034999999</v>
      </c>
      <c r="F656">
        <v>3450.5700683999999</v>
      </c>
      <c r="G656">
        <v>3446.9599609000002</v>
      </c>
      <c r="H656">
        <v>3490</v>
      </c>
      <c r="I656">
        <v>3448.6101073999998</v>
      </c>
      <c r="J656">
        <v>3432.0834961</v>
      </c>
      <c r="L656" t="str">
        <f t="shared" si="80"/>
        <v>28OCT2023:07:00:00</v>
      </c>
      <c r="M656">
        <v>8</v>
      </c>
      <c r="N656">
        <f t="shared" si="81"/>
        <v>-11.99487309999995</v>
      </c>
      <c r="O656">
        <f t="shared" si="76"/>
        <v>-11.99487309999995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0.34661202788498818</v>
      </c>
    </row>
    <row r="657" spans="1:19" x14ac:dyDescent="0.3">
      <c r="A657" t="s">
        <v>683</v>
      </c>
      <c r="B657">
        <v>3491.8173827999999</v>
      </c>
      <c r="C657">
        <v>3511.2099609000002</v>
      </c>
      <c r="D657">
        <v>3365.0439452999999</v>
      </c>
      <c r="E657">
        <v>3418.6762695000002</v>
      </c>
      <c r="F657">
        <v>3507.1999512000002</v>
      </c>
      <c r="G657">
        <v>3508.3798827999999</v>
      </c>
      <c r="H657">
        <v>3553.3500976999999</v>
      </c>
      <c r="I657">
        <v>3511.2099609000002</v>
      </c>
      <c r="J657">
        <v>3493.9348144999999</v>
      </c>
      <c r="L657" t="str">
        <f t="shared" si="80"/>
        <v>28OCT2023:08:00:00</v>
      </c>
      <c r="M657">
        <v>9</v>
      </c>
      <c r="N657">
        <f t="shared" si="81"/>
        <v>19.392578100000264</v>
      </c>
      <c r="O657" t="str">
        <f t="shared" si="76"/>
        <v/>
      </c>
      <c r="P657">
        <f t="shared" si="77"/>
        <v>19.392578100000264</v>
      </c>
      <c r="Q657" t="str">
        <f t="shared" si="78"/>
        <v/>
      </c>
      <c r="R657">
        <f t="shared" si="79"/>
        <v>1</v>
      </c>
      <c r="S657">
        <f t="shared" si="82"/>
        <v>0.55537205913242371</v>
      </c>
    </row>
    <row r="658" spans="1:19" x14ac:dyDescent="0.3">
      <c r="A658" t="s">
        <v>684</v>
      </c>
      <c r="B658">
        <v>3496.1225586</v>
      </c>
      <c r="C658">
        <v>3598.6398926000002</v>
      </c>
      <c r="D658">
        <v>3478.7873534999999</v>
      </c>
      <c r="E658">
        <v>3501.8527832</v>
      </c>
      <c r="F658">
        <v>3587.4299316000001</v>
      </c>
      <c r="G658">
        <v>3591.4899902000002</v>
      </c>
      <c r="H658">
        <v>3641.8200683999999</v>
      </c>
      <c r="I658">
        <v>3598.6398926000002</v>
      </c>
      <c r="J658">
        <v>3585.7875976999999</v>
      </c>
      <c r="L658" t="str">
        <f t="shared" si="80"/>
        <v>28OCT2023:09:00:00</v>
      </c>
      <c r="M658">
        <v>10</v>
      </c>
      <c r="N658">
        <f t="shared" si="81"/>
        <v>102.51733400000012</v>
      </c>
      <c r="O658" t="str">
        <f t="shared" si="76"/>
        <v/>
      </c>
      <c r="P658">
        <f t="shared" si="77"/>
        <v>102.51733400000012</v>
      </c>
      <c r="Q658" t="str">
        <f t="shared" si="78"/>
        <v/>
      </c>
      <c r="R658">
        <f t="shared" si="79"/>
        <v>1</v>
      </c>
      <c r="S658">
        <f t="shared" si="82"/>
        <v>2.9323152229838456</v>
      </c>
    </row>
    <row r="659" spans="1:19" x14ac:dyDescent="0.3">
      <c r="A659" t="s">
        <v>685</v>
      </c>
      <c r="B659">
        <v>3778.8249512000002</v>
      </c>
      <c r="C659">
        <v>3841.3000487999998</v>
      </c>
      <c r="D659">
        <v>3738.2954101999999</v>
      </c>
      <c r="E659">
        <v>3745.0383301000002</v>
      </c>
      <c r="F659">
        <v>3824.2199707</v>
      </c>
      <c r="G659">
        <v>3830.9599609000002</v>
      </c>
      <c r="H659">
        <v>3887.3898926000002</v>
      </c>
      <c r="I659">
        <v>3841.3000487999998</v>
      </c>
      <c r="J659">
        <v>3831.7841797000001</v>
      </c>
      <c r="L659" t="str">
        <f t="shared" si="80"/>
        <v>28OCT2023:10:00:00</v>
      </c>
      <c r="M659">
        <v>11</v>
      </c>
      <c r="N659">
        <f t="shared" si="81"/>
        <v>62.475097599999572</v>
      </c>
      <c r="O659" t="str">
        <f t="shared" si="76"/>
        <v/>
      </c>
      <c r="P659">
        <f t="shared" si="77"/>
        <v>62.475097599999572</v>
      </c>
      <c r="Q659" t="str">
        <f t="shared" si="78"/>
        <v/>
      </c>
      <c r="R659">
        <f t="shared" si="79"/>
        <v>1</v>
      </c>
      <c r="S659">
        <f t="shared" si="82"/>
        <v>1.6532943019803032</v>
      </c>
    </row>
    <row r="660" spans="1:19" x14ac:dyDescent="0.3">
      <c r="A660" t="s">
        <v>686</v>
      </c>
      <c r="B660">
        <v>4109.9956055000002</v>
      </c>
      <c r="C660">
        <v>4078.7700195000002</v>
      </c>
      <c r="D660">
        <v>3989.1997070000002</v>
      </c>
      <c r="E660">
        <v>3998.8461914</v>
      </c>
      <c r="F660">
        <v>4109.4501952999999</v>
      </c>
      <c r="G660">
        <v>4097.3300780999998</v>
      </c>
      <c r="H660">
        <v>4127.7202147999997</v>
      </c>
      <c r="I660">
        <v>4078.7700195000002</v>
      </c>
      <c r="J660">
        <v>4080.4653320000002</v>
      </c>
      <c r="L660" t="str">
        <f t="shared" si="80"/>
        <v>28OCT2023:11:00:00</v>
      </c>
      <c r="M660">
        <v>12</v>
      </c>
      <c r="N660">
        <f t="shared" si="81"/>
        <v>-31.225586000000021</v>
      </c>
      <c r="O660">
        <f t="shared" si="76"/>
        <v>-31.225586000000021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0.75974743034308623</v>
      </c>
    </row>
    <row r="661" spans="1:19" x14ac:dyDescent="0.3">
      <c r="A661" t="s">
        <v>687</v>
      </c>
      <c r="B661">
        <v>4377.8237305000002</v>
      </c>
      <c r="C661">
        <v>4269</v>
      </c>
      <c r="D661">
        <v>4257.796875</v>
      </c>
      <c r="E661">
        <v>4250.4536133000001</v>
      </c>
      <c r="F661">
        <v>4367.8500977000003</v>
      </c>
      <c r="G661">
        <v>4328.3198241999999</v>
      </c>
      <c r="H661">
        <v>4320.2202147999997</v>
      </c>
      <c r="I661">
        <v>4269</v>
      </c>
      <c r="J661">
        <v>4297.9428711</v>
      </c>
      <c r="L661" t="str">
        <f t="shared" si="80"/>
        <v>28OCT2023:12:00:00</v>
      </c>
      <c r="M661">
        <v>13</v>
      </c>
      <c r="N661">
        <f t="shared" si="81"/>
        <v>-108.82373050000024</v>
      </c>
      <c r="O661">
        <f t="shared" si="76"/>
        <v>-108.82373050000024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2.4857951621448966</v>
      </c>
    </row>
    <row r="662" spans="1:19" x14ac:dyDescent="0.3">
      <c r="A662" t="s">
        <v>688</v>
      </c>
      <c r="B662">
        <v>4662.7827147999997</v>
      </c>
      <c r="C662">
        <v>4468.0297852000003</v>
      </c>
      <c r="D662">
        <v>4412.1015625</v>
      </c>
      <c r="E662">
        <v>4375.2661133000001</v>
      </c>
      <c r="F662">
        <v>4592.1401366999999</v>
      </c>
      <c r="G662">
        <v>4544.5698241999999</v>
      </c>
      <c r="H662">
        <v>4521.6499022999997</v>
      </c>
      <c r="I662">
        <v>4468.0297852000003</v>
      </c>
      <c r="J662">
        <v>4492.9951172000001</v>
      </c>
      <c r="L662" t="str">
        <f t="shared" si="80"/>
        <v>28OCT2023:13:00:00</v>
      </c>
      <c r="M662">
        <v>14</v>
      </c>
      <c r="N662">
        <f t="shared" si="81"/>
        <v>-194.75292959999933</v>
      </c>
      <c r="O662">
        <f t="shared" si="76"/>
        <v>-194.75292959999933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4.1767532718571649</v>
      </c>
    </row>
    <row r="663" spans="1:19" x14ac:dyDescent="0.3">
      <c r="A663" t="s">
        <v>689</v>
      </c>
      <c r="B663">
        <v>5003.9511719000002</v>
      </c>
      <c r="C663">
        <v>4638.4301758000001</v>
      </c>
      <c r="D663">
        <v>4553.9526366999999</v>
      </c>
      <c r="E663">
        <v>4491.3920897999997</v>
      </c>
      <c r="F663">
        <v>4779.2700194999998</v>
      </c>
      <c r="G663">
        <v>4723.3300780999998</v>
      </c>
      <c r="H663">
        <v>4694.0898438000004</v>
      </c>
      <c r="I663">
        <v>4638.4301758000001</v>
      </c>
      <c r="J663">
        <v>4660.8066405999998</v>
      </c>
      <c r="L663" t="str">
        <f t="shared" si="80"/>
        <v>28OCT2023:14:00:00</v>
      </c>
      <c r="M663">
        <v>15</v>
      </c>
      <c r="N663">
        <f t="shared" si="81"/>
        <v>-365.52099610000005</v>
      </c>
      <c r="O663">
        <f t="shared" si="76"/>
        <v>-365.52099610000005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7.3046475383813894</v>
      </c>
    </row>
    <row r="664" spans="1:19" x14ac:dyDescent="0.3">
      <c r="A664" t="s">
        <v>690</v>
      </c>
      <c r="B664">
        <v>5163.0615233999997</v>
      </c>
      <c r="C664">
        <v>4759.9301758000001</v>
      </c>
      <c r="D664">
        <v>4608.5473633000001</v>
      </c>
      <c r="E664">
        <v>4574.6474608999997</v>
      </c>
      <c r="F664">
        <v>4903.8300780999998</v>
      </c>
      <c r="G664">
        <v>4841.3300780999998</v>
      </c>
      <c r="H664">
        <v>4817.0498047000001</v>
      </c>
      <c r="I664">
        <v>4759.9301758000001</v>
      </c>
      <c r="J664">
        <v>4769.3198241999999</v>
      </c>
      <c r="L664" t="str">
        <f t="shared" si="80"/>
        <v>28OCT2023:15:00:00</v>
      </c>
      <c r="M664">
        <v>16</v>
      </c>
      <c r="N664">
        <f t="shared" si="81"/>
        <v>-403.13134759999957</v>
      </c>
      <c r="O664">
        <f t="shared" si="76"/>
        <v>-403.13134759999957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7.8079903904481824</v>
      </c>
    </row>
    <row r="665" spans="1:19" x14ac:dyDescent="0.3">
      <c r="A665" t="s">
        <v>691</v>
      </c>
      <c r="B665">
        <v>5301.4296875</v>
      </c>
      <c r="C665">
        <v>4832.25</v>
      </c>
      <c r="D665">
        <v>4643.1455077999999</v>
      </c>
      <c r="E665">
        <v>4609.3144530999998</v>
      </c>
      <c r="F665">
        <v>4998.8398438000004</v>
      </c>
      <c r="G665">
        <v>4933.9902344000002</v>
      </c>
      <c r="H665">
        <v>4890.2402344000002</v>
      </c>
      <c r="I665">
        <v>4832.25</v>
      </c>
      <c r="J665">
        <v>4838.6591797000001</v>
      </c>
      <c r="L665" t="str">
        <f t="shared" si="80"/>
        <v>28OCT2023:16:00:00</v>
      </c>
      <c r="M665">
        <v>17</v>
      </c>
      <c r="N665">
        <f t="shared" si="81"/>
        <v>-469.1796875</v>
      </c>
      <c r="O665">
        <f t="shared" si="76"/>
        <v>-469.1796875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8.8500596095098167</v>
      </c>
    </row>
    <row r="666" spans="1:19" x14ac:dyDescent="0.3">
      <c r="A666" t="s">
        <v>692</v>
      </c>
      <c r="B666">
        <v>5329.4101563000004</v>
      </c>
      <c r="C666">
        <v>4832.5698241999999</v>
      </c>
      <c r="D666">
        <v>4659.0761719000002</v>
      </c>
      <c r="E666">
        <v>4619.9697266000003</v>
      </c>
      <c r="F666">
        <v>5007.8398438000004</v>
      </c>
      <c r="G666">
        <v>4952.1699219000002</v>
      </c>
      <c r="H666">
        <v>4890.5600586</v>
      </c>
      <c r="I666">
        <v>4832.5698241999999</v>
      </c>
      <c r="J666">
        <v>4844.7553711</v>
      </c>
      <c r="L666" t="str">
        <f t="shared" si="80"/>
        <v>28OCT2023:17:00:00</v>
      </c>
      <c r="M666">
        <v>18</v>
      </c>
      <c r="N666">
        <f t="shared" si="81"/>
        <v>-496.84033210000052</v>
      </c>
      <c r="O666">
        <f t="shared" si="76"/>
        <v>-496.84033210000052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9.3226139015154565</v>
      </c>
    </row>
    <row r="667" spans="1:19" x14ac:dyDescent="0.3">
      <c r="A667" t="s">
        <v>693</v>
      </c>
      <c r="B667">
        <v>5175.1430664</v>
      </c>
      <c r="C667">
        <v>4752.7900391000003</v>
      </c>
      <c r="D667">
        <v>4573.2563477000003</v>
      </c>
      <c r="E667">
        <v>4586.3417969000002</v>
      </c>
      <c r="F667">
        <v>4914.2900391000003</v>
      </c>
      <c r="G667">
        <v>4872.8701172000001</v>
      </c>
      <c r="H667">
        <v>4809.8198241999999</v>
      </c>
      <c r="I667">
        <v>4752.7900391000003</v>
      </c>
      <c r="J667">
        <v>4762.1503905999998</v>
      </c>
      <c r="L667" t="str">
        <f t="shared" si="80"/>
        <v>28OCT2023:18:00:00</v>
      </c>
      <c r="M667">
        <v>19</v>
      </c>
      <c r="N667">
        <f t="shared" si="81"/>
        <v>-422.35302729999967</v>
      </c>
      <c r="O667">
        <f t="shared" si="76"/>
        <v>-422.35302729999967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8.1611855340223922</v>
      </c>
    </row>
    <row r="668" spans="1:19" x14ac:dyDescent="0.3">
      <c r="A668" t="s">
        <v>694</v>
      </c>
      <c r="B668">
        <v>4968.2075194999998</v>
      </c>
      <c r="C668">
        <v>4561.0698241999999</v>
      </c>
      <c r="D668">
        <v>4474.8471680000002</v>
      </c>
      <c r="E668">
        <v>4486.2124022999997</v>
      </c>
      <c r="F668">
        <v>4704.0498047000001</v>
      </c>
      <c r="G668">
        <v>4676.4199219000002</v>
      </c>
      <c r="H668">
        <v>4615.7998047000001</v>
      </c>
      <c r="I668">
        <v>4561.0698241999999</v>
      </c>
      <c r="J668">
        <v>4586.0771483999997</v>
      </c>
      <c r="L668" t="str">
        <f t="shared" si="80"/>
        <v>28OCT2023:19:00:00</v>
      </c>
      <c r="M668">
        <v>20</v>
      </c>
      <c r="N668">
        <f t="shared" si="81"/>
        <v>-407.1376952999999</v>
      </c>
      <c r="O668">
        <f t="shared" si="76"/>
        <v>-407.1376952999999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8.1948608970539585</v>
      </c>
    </row>
    <row r="669" spans="1:19" x14ac:dyDescent="0.3">
      <c r="A669" t="s">
        <v>695</v>
      </c>
      <c r="B669">
        <v>4801.7895508000001</v>
      </c>
      <c r="C669">
        <v>4480.8100586</v>
      </c>
      <c r="D669">
        <v>4463.5424805000002</v>
      </c>
      <c r="E669">
        <v>4485.0903319999998</v>
      </c>
      <c r="F669">
        <v>4610.5297852000003</v>
      </c>
      <c r="G669">
        <v>4558.2597655999998</v>
      </c>
      <c r="H669">
        <v>4534.5800780999998</v>
      </c>
      <c r="I669">
        <v>4480.8100586</v>
      </c>
      <c r="J669">
        <v>4514.2045897999997</v>
      </c>
      <c r="L669" t="str">
        <f t="shared" si="80"/>
        <v>28OCT2023:20:00:00</v>
      </c>
      <c r="M669">
        <v>21</v>
      </c>
      <c r="N669">
        <f t="shared" si="81"/>
        <v>-320.9794922000001</v>
      </c>
      <c r="O669">
        <f t="shared" si="76"/>
        <v>-320.9794922000001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6.6845805882209772</v>
      </c>
    </row>
    <row r="670" spans="1:19" x14ac:dyDescent="0.3">
      <c r="A670" t="s">
        <v>696</v>
      </c>
      <c r="B670">
        <v>4544.1103516000003</v>
      </c>
      <c r="C670">
        <v>4360.2998047000001</v>
      </c>
      <c r="D670">
        <v>4301.3603516000003</v>
      </c>
      <c r="E670">
        <v>4321.2954102000003</v>
      </c>
      <c r="F670">
        <v>4460.6499022999997</v>
      </c>
      <c r="G670">
        <v>4417.1499022999997</v>
      </c>
      <c r="H670">
        <v>4412.6201172000001</v>
      </c>
      <c r="I670">
        <v>4360.2998047000001</v>
      </c>
      <c r="J670">
        <v>4379.9282227000003</v>
      </c>
      <c r="L670" t="str">
        <f t="shared" si="80"/>
        <v>28OCT2023:21:00:00</v>
      </c>
      <c r="M670">
        <v>22</v>
      </c>
      <c r="N670">
        <f t="shared" si="81"/>
        <v>-183.81054690000019</v>
      </c>
      <c r="O670">
        <f t="shared" si="76"/>
        <v>-183.81054690000019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4.0450282382618576</v>
      </c>
    </row>
    <row r="671" spans="1:19" x14ac:dyDescent="0.3">
      <c r="A671" t="s">
        <v>697</v>
      </c>
      <c r="B671">
        <v>4425.2475586</v>
      </c>
      <c r="C671">
        <v>4159.6201172000001</v>
      </c>
      <c r="D671">
        <v>4151.7573241999999</v>
      </c>
      <c r="E671">
        <v>4171.5546875</v>
      </c>
      <c r="F671">
        <v>4250.3999022999997</v>
      </c>
      <c r="G671">
        <v>4210.0200194999998</v>
      </c>
      <c r="H671">
        <v>4209.5400391000003</v>
      </c>
      <c r="I671">
        <v>4159.6201172000001</v>
      </c>
      <c r="J671">
        <v>4187.1416016000003</v>
      </c>
      <c r="L671" t="str">
        <f t="shared" si="80"/>
        <v>28OCT2023:22:00:00</v>
      </c>
      <c r="M671">
        <v>23</v>
      </c>
      <c r="N671">
        <f t="shared" si="81"/>
        <v>-265.62744139999995</v>
      </c>
      <c r="O671">
        <f t="shared" si="76"/>
        <v>-265.62744139999995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6.0025442166231162</v>
      </c>
    </row>
    <row r="672" spans="1:19" x14ac:dyDescent="0.3">
      <c r="A672" t="s">
        <v>698</v>
      </c>
      <c r="B672">
        <v>4252.9213866999999</v>
      </c>
      <c r="C672">
        <v>4013.8798827999999</v>
      </c>
      <c r="D672">
        <v>3975.6066894999999</v>
      </c>
      <c r="E672">
        <v>4024.5239258000001</v>
      </c>
      <c r="F672">
        <v>4062.0700683999999</v>
      </c>
      <c r="G672">
        <v>4031.2700195000002</v>
      </c>
      <c r="H672">
        <v>4062.0400390999998</v>
      </c>
      <c r="I672">
        <v>4013.8798827999999</v>
      </c>
      <c r="J672">
        <v>4027.2314452999999</v>
      </c>
      <c r="L672" t="str">
        <f t="shared" si="80"/>
        <v>28OCT2023:23:00:00</v>
      </c>
      <c r="M672">
        <v>24</v>
      </c>
      <c r="N672">
        <f t="shared" si="81"/>
        <v>-239.04150389999995</v>
      </c>
      <c r="O672">
        <f t="shared" si="76"/>
        <v>-239.04150389999995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5.6206424282269927</v>
      </c>
    </row>
    <row r="673" spans="1:19" x14ac:dyDescent="0.3">
      <c r="A673" t="s">
        <v>699</v>
      </c>
      <c r="B673">
        <v>4067.4821777000002</v>
      </c>
      <c r="C673">
        <v>3866.2600097999998</v>
      </c>
      <c r="D673">
        <v>3855.1396484000002</v>
      </c>
      <c r="E673">
        <v>3879.8391112999998</v>
      </c>
      <c r="F673">
        <v>3884.7600097999998</v>
      </c>
      <c r="G673">
        <v>3863.0900879000001</v>
      </c>
      <c r="H673">
        <v>3912.6499023000001</v>
      </c>
      <c r="I673">
        <v>3866.2600097999998</v>
      </c>
      <c r="J673">
        <v>3879.4858398000001</v>
      </c>
      <c r="L673" t="str">
        <f t="shared" si="80"/>
        <v>29OCT2023:00:00:00</v>
      </c>
      <c r="M673">
        <v>1</v>
      </c>
      <c r="N673">
        <f t="shared" si="81"/>
        <v>-201.22216790000039</v>
      </c>
      <c r="O673">
        <f t="shared" si="76"/>
        <v>-201.22216790000039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4.9470940279272106</v>
      </c>
    </row>
    <row r="674" spans="1:19" x14ac:dyDescent="0.3">
      <c r="A674" t="s">
        <v>700</v>
      </c>
      <c r="B674">
        <v>3824.2836914</v>
      </c>
      <c r="C674">
        <v>3884.8701172000001</v>
      </c>
      <c r="D674">
        <v>3788.9951172000001</v>
      </c>
      <c r="E674">
        <v>3785.4609375</v>
      </c>
      <c r="F674">
        <v>3729.5700683999999</v>
      </c>
      <c r="G674">
        <v>3792.8701172000001</v>
      </c>
      <c r="H674">
        <v>3884.8701172000001</v>
      </c>
      <c r="I674">
        <v>3838.8000487999998</v>
      </c>
      <c r="J674">
        <v>3827.1440429999998</v>
      </c>
      <c r="L674" t="str">
        <f t="shared" si="80"/>
        <v>29OCT2023:01:00:00</v>
      </c>
      <c r="M674">
        <v>2</v>
      </c>
      <c r="N674">
        <f t="shared" si="81"/>
        <v>60.586425800000143</v>
      </c>
      <c r="O674" t="str">
        <f t="shared" si="76"/>
        <v/>
      </c>
      <c r="P674">
        <f t="shared" si="77"/>
        <v>60.586425800000143</v>
      </c>
      <c r="Q674" t="str">
        <f t="shared" si="78"/>
        <v/>
      </c>
      <c r="R674">
        <f t="shared" si="79"/>
        <v>1</v>
      </c>
      <c r="S674">
        <f t="shared" si="82"/>
        <v>1.5842555283292952</v>
      </c>
    </row>
    <row r="675" spans="1:19" x14ac:dyDescent="0.3">
      <c r="A675" t="s">
        <v>701</v>
      </c>
      <c r="B675">
        <v>3656.5856933999999</v>
      </c>
      <c r="C675">
        <v>3749.0800780999998</v>
      </c>
      <c r="D675">
        <v>3580.4511719000002</v>
      </c>
      <c r="E675">
        <v>3567.5620116999999</v>
      </c>
      <c r="F675">
        <v>3567.8000487999998</v>
      </c>
      <c r="G675">
        <v>3630.7199707</v>
      </c>
      <c r="H675">
        <v>3749.0800780999998</v>
      </c>
      <c r="I675">
        <v>3704.6201172000001</v>
      </c>
      <c r="J675">
        <v>3672.0527344000002</v>
      </c>
      <c r="L675" t="str">
        <f t="shared" si="80"/>
        <v>29OCT2023:02:00:00</v>
      </c>
      <c r="M675">
        <v>3</v>
      </c>
      <c r="N675">
        <f t="shared" ref="N675:N721" si="83">C675-B675</f>
        <v>92.494384699999955</v>
      </c>
      <c r="O675" t="str">
        <f t="shared" si="76"/>
        <v/>
      </c>
      <c r="P675">
        <f t="shared" si="77"/>
        <v>92.494384699999955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2.5295287039751004</v>
      </c>
    </row>
    <row r="676" spans="1:19" x14ac:dyDescent="0.3">
      <c r="A676" t="s">
        <v>702</v>
      </c>
      <c r="B676">
        <v>3469.8789062999999</v>
      </c>
      <c r="C676">
        <v>3647.8000487999998</v>
      </c>
      <c r="D676">
        <v>3463.7407226999999</v>
      </c>
      <c r="E676">
        <v>3446.5229491999999</v>
      </c>
      <c r="F676">
        <v>3461.8898926000002</v>
      </c>
      <c r="G676">
        <v>3519.4699707</v>
      </c>
      <c r="H676">
        <v>3647.8000487999998</v>
      </c>
      <c r="I676">
        <v>3604.5400390999998</v>
      </c>
      <c r="J676">
        <v>3566.5861816000001</v>
      </c>
      <c r="L676" t="str">
        <f t="shared" si="80"/>
        <v>29OCT2023:03:00:00</v>
      </c>
      <c r="M676">
        <v>4</v>
      </c>
      <c r="N676">
        <f t="shared" si="83"/>
        <v>177.92114249999986</v>
      </c>
      <c r="O676" t="str">
        <f t="shared" si="76"/>
        <v/>
      </c>
      <c r="P676">
        <f t="shared" si="77"/>
        <v>177.92114249999986</v>
      </c>
      <c r="Q676" t="str">
        <f t="shared" si="78"/>
        <v/>
      </c>
      <c r="R676">
        <f t="shared" si="79"/>
        <v>1</v>
      </c>
      <c r="S676">
        <f t="shared" si="84"/>
        <v>5.1275893858129091</v>
      </c>
    </row>
    <row r="677" spans="1:19" x14ac:dyDescent="0.3">
      <c r="A677" t="s">
        <v>703</v>
      </c>
      <c r="B677">
        <v>3361.7299804999998</v>
      </c>
      <c r="C677">
        <v>3535.9699707</v>
      </c>
      <c r="D677">
        <v>3371.7902832</v>
      </c>
      <c r="E677">
        <v>3371.2863769999999</v>
      </c>
      <c r="F677">
        <v>3362.5</v>
      </c>
      <c r="G677">
        <v>3411.2299804999998</v>
      </c>
      <c r="H677">
        <v>3535.9699707</v>
      </c>
      <c r="I677">
        <v>3494.0400390999998</v>
      </c>
      <c r="J677">
        <v>3460.7338866999999</v>
      </c>
      <c r="L677" t="str">
        <f t="shared" si="80"/>
        <v>29OCT2023:04:00:00</v>
      </c>
      <c r="M677">
        <v>5</v>
      </c>
      <c r="N677">
        <f t="shared" si="83"/>
        <v>174.23999020000019</v>
      </c>
      <c r="O677" t="str">
        <f t="shared" si="76"/>
        <v/>
      </c>
      <c r="P677">
        <f t="shared" si="77"/>
        <v>174.23999020000019</v>
      </c>
      <c r="Q677" t="str">
        <f t="shared" si="78"/>
        <v/>
      </c>
      <c r="R677">
        <f t="shared" si="79"/>
        <v>1</v>
      </c>
      <c r="S677">
        <f t="shared" si="84"/>
        <v>5.1830453727900228</v>
      </c>
    </row>
    <row r="678" spans="1:19" x14ac:dyDescent="0.3">
      <c r="A678" t="s">
        <v>704</v>
      </c>
      <c r="B678">
        <v>3325.6423340000001</v>
      </c>
      <c r="C678">
        <v>3468.6699219000002</v>
      </c>
      <c r="D678">
        <v>3266.3513183999999</v>
      </c>
      <c r="E678">
        <v>3273.7001952999999</v>
      </c>
      <c r="F678">
        <v>3293.1101073999998</v>
      </c>
      <c r="G678">
        <v>3342.1000976999999</v>
      </c>
      <c r="H678">
        <v>3468.6699219000002</v>
      </c>
      <c r="I678">
        <v>3427.5400390999998</v>
      </c>
      <c r="J678">
        <v>3385.6542969000002</v>
      </c>
      <c r="L678" t="str">
        <f t="shared" si="80"/>
        <v>29OCT2023:05:00:00</v>
      </c>
      <c r="M678">
        <v>6</v>
      </c>
      <c r="N678">
        <f t="shared" si="83"/>
        <v>143.02758790000007</v>
      </c>
      <c r="O678" t="str">
        <f t="shared" si="76"/>
        <v/>
      </c>
      <c r="P678">
        <f t="shared" si="77"/>
        <v>143.02758790000007</v>
      </c>
      <c r="Q678" t="str">
        <f t="shared" si="78"/>
        <v/>
      </c>
      <c r="R678">
        <f t="shared" si="79"/>
        <v>1</v>
      </c>
      <c r="S678">
        <f t="shared" si="84"/>
        <v>4.3007507583646261</v>
      </c>
    </row>
    <row r="679" spans="1:19" x14ac:dyDescent="0.3">
      <c r="A679" t="s">
        <v>705</v>
      </c>
      <c r="B679">
        <v>3339.1735840000001</v>
      </c>
      <c r="C679">
        <v>3441.0300293</v>
      </c>
      <c r="D679">
        <v>3239.8176269999999</v>
      </c>
      <c r="E679">
        <v>3259.7783202999999</v>
      </c>
      <c r="F679">
        <v>3282.5700683999999</v>
      </c>
      <c r="G679">
        <v>3324.9599609000002</v>
      </c>
      <c r="H679">
        <v>3441.0300293</v>
      </c>
      <c r="I679">
        <v>3400.2299804999998</v>
      </c>
      <c r="J679">
        <v>3361.0947265999998</v>
      </c>
      <c r="L679" t="str">
        <f t="shared" si="80"/>
        <v>29OCT2023:06:00:00</v>
      </c>
      <c r="M679">
        <v>7</v>
      </c>
      <c r="N679">
        <f t="shared" si="83"/>
        <v>101.8564452999999</v>
      </c>
      <c r="O679" t="str">
        <f t="shared" si="76"/>
        <v/>
      </c>
      <c r="P679">
        <f t="shared" si="77"/>
        <v>101.8564452999999</v>
      </c>
      <c r="Q679" t="str">
        <f t="shared" si="78"/>
        <v/>
      </c>
      <c r="R679">
        <f t="shared" si="79"/>
        <v>1</v>
      </c>
      <c r="S679">
        <f t="shared" si="84"/>
        <v>3.0503489183088814</v>
      </c>
    </row>
    <row r="680" spans="1:19" x14ac:dyDescent="0.3">
      <c r="A680" t="s">
        <v>706</v>
      </c>
      <c r="B680">
        <v>3296.0139159999999</v>
      </c>
      <c r="C680">
        <v>3471.3000487999998</v>
      </c>
      <c r="D680">
        <v>3219.7548827999999</v>
      </c>
      <c r="E680">
        <v>3276.2136230000001</v>
      </c>
      <c r="F680">
        <v>3312.5900879000001</v>
      </c>
      <c r="G680">
        <v>3347.5400390999998</v>
      </c>
      <c r="H680">
        <v>3471.3000487999998</v>
      </c>
      <c r="I680">
        <v>3430.1398926000002</v>
      </c>
      <c r="J680">
        <v>3380.3959961</v>
      </c>
      <c r="L680" t="str">
        <f t="shared" si="80"/>
        <v>29OCT2023:07:00:00</v>
      </c>
      <c r="M680">
        <v>8</v>
      </c>
      <c r="N680">
        <f t="shared" si="83"/>
        <v>175.2861327999999</v>
      </c>
      <c r="O680" t="str">
        <f t="shared" si="76"/>
        <v/>
      </c>
      <c r="P680">
        <f t="shared" si="77"/>
        <v>175.2861327999999</v>
      </c>
      <c r="Q680" t="str">
        <f t="shared" si="78"/>
        <v/>
      </c>
      <c r="R680">
        <f t="shared" si="79"/>
        <v>1</v>
      </c>
      <c r="S680">
        <f t="shared" si="84"/>
        <v>5.3181247794221971</v>
      </c>
    </row>
    <row r="681" spans="1:19" x14ac:dyDescent="0.3">
      <c r="A681" t="s">
        <v>707</v>
      </c>
      <c r="B681">
        <v>3330.7177734000002</v>
      </c>
      <c r="C681">
        <v>3504.5400390999998</v>
      </c>
      <c r="D681">
        <v>3225.4370116999999</v>
      </c>
      <c r="E681">
        <v>3243.7233887000002</v>
      </c>
      <c r="F681">
        <v>3347.9199219000002</v>
      </c>
      <c r="G681">
        <v>3388.6201172000001</v>
      </c>
      <c r="H681">
        <v>3504.5400390999998</v>
      </c>
      <c r="I681">
        <v>3462.9799804999998</v>
      </c>
      <c r="J681">
        <v>3408.9975586</v>
      </c>
      <c r="L681" t="str">
        <f t="shared" si="80"/>
        <v>29OCT2023:08:00:00</v>
      </c>
      <c r="M681">
        <v>9</v>
      </c>
      <c r="N681">
        <f t="shared" si="83"/>
        <v>173.82226569999966</v>
      </c>
      <c r="O681" t="str">
        <f t="shared" si="76"/>
        <v/>
      </c>
      <c r="P681">
        <f t="shared" si="77"/>
        <v>173.82226569999966</v>
      </c>
      <c r="Q681" t="str">
        <f t="shared" si="78"/>
        <v/>
      </c>
      <c r="R681">
        <f t="shared" si="79"/>
        <v>1</v>
      </c>
      <c r="S681">
        <f t="shared" si="84"/>
        <v>5.2187629671955582</v>
      </c>
    </row>
    <row r="682" spans="1:19" x14ac:dyDescent="0.3">
      <c r="A682" t="s">
        <v>708</v>
      </c>
      <c r="B682">
        <v>3419.5759277000002</v>
      </c>
      <c r="C682">
        <v>3594.1699219000002</v>
      </c>
      <c r="D682">
        <v>3342.8173827999999</v>
      </c>
      <c r="E682">
        <v>3341.5900879000001</v>
      </c>
      <c r="F682">
        <v>3420.75</v>
      </c>
      <c r="G682">
        <v>3470.1899414</v>
      </c>
      <c r="H682">
        <v>3594.1699219000002</v>
      </c>
      <c r="I682">
        <v>3551.5500487999998</v>
      </c>
      <c r="J682">
        <v>3501.3735351999999</v>
      </c>
      <c r="L682" t="str">
        <f t="shared" si="80"/>
        <v>29OCT2023:09:00:00</v>
      </c>
      <c r="M682">
        <v>10</v>
      </c>
      <c r="N682">
        <f t="shared" si="83"/>
        <v>174.5939942</v>
      </c>
      <c r="O682" t="str">
        <f t="shared" si="76"/>
        <v/>
      </c>
      <c r="P682">
        <f t="shared" si="77"/>
        <v>174.5939942</v>
      </c>
      <c r="Q682" t="str">
        <f t="shared" si="78"/>
        <v/>
      </c>
      <c r="R682">
        <f t="shared" si="79"/>
        <v>1</v>
      </c>
      <c r="S682">
        <f t="shared" si="84"/>
        <v>5.1057206475725643</v>
      </c>
    </row>
    <row r="683" spans="1:19" x14ac:dyDescent="0.3">
      <c r="A683" t="s">
        <v>709</v>
      </c>
      <c r="B683">
        <v>3762.2731933999999</v>
      </c>
      <c r="C683">
        <v>3853.1201172000001</v>
      </c>
      <c r="D683">
        <v>3653.9812012000002</v>
      </c>
      <c r="E683">
        <v>3605.2062987999998</v>
      </c>
      <c r="F683">
        <v>3681.3999023000001</v>
      </c>
      <c r="G683">
        <v>3737.0700683999999</v>
      </c>
      <c r="H683">
        <v>3853.1201172000001</v>
      </c>
      <c r="I683">
        <v>3807.4299316000001</v>
      </c>
      <c r="J683">
        <v>3770.8083495999999</v>
      </c>
      <c r="L683" t="str">
        <f t="shared" si="80"/>
        <v>29OCT2023:10:00:00</v>
      </c>
      <c r="M683">
        <v>11</v>
      </c>
      <c r="N683">
        <f t="shared" si="83"/>
        <v>90.846923800000241</v>
      </c>
      <c r="O683" t="str">
        <f t="shared" si="76"/>
        <v/>
      </c>
      <c r="P683">
        <f t="shared" si="77"/>
        <v>90.846923800000241</v>
      </c>
      <c r="Q683" t="str">
        <f t="shared" si="78"/>
        <v/>
      </c>
      <c r="R683">
        <f t="shared" si="79"/>
        <v>1</v>
      </c>
      <c r="S683">
        <f t="shared" si="84"/>
        <v>2.4146817397356801</v>
      </c>
    </row>
    <row r="684" spans="1:19" x14ac:dyDescent="0.3">
      <c r="A684" t="s">
        <v>710</v>
      </c>
      <c r="B684">
        <v>4064.4523926000002</v>
      </c>
      <c r="C684">
        <v>4097.6000977000003</v>
      </c>
      <c r="D684">
        <v>3923.6330566000001</v>
      </c>
      <c r="E684">
        <v>3853.3989258000001</v>
      </c>
      <c r="F684">
        <v>3972.2299804999998</v>
      </c>
      <c r="G684">
        <v>4021.2700195000002</v>
      </c>
      <c r="H684">
        <v>4097.6000977000003</v>
      </c>
      <c r="I684">
        <v>4049.0200195000002</v>
      </c>
      <c r="J684">
        <v>4028.0627441000001</v>
      </c>
      <c r="L684" t="str">
        <f t="shared" si="80"/>
        <v>29OCT2023:11:00:00</v>
      </c>
      <c r="M684">
        <v>12</v>
      </c>
      <c r="N684">
        <f t="shared" si="83"/>
        <v>33.147705100000167</v>
      </c>
      <c r="O684" t="str">
        <f t="shared" si="76"/>
        <v/>
      </c>
      <c r="P684">
        <f t="shared" si="77"/>
        <v>33.147705100000167</v>
      </c>
      <c r="Q684" t="str">
        <f t="shared" si="78"/>
        <v/>
      </c>
      <c r="R684">
        <f t="shared" si="79"/>
        <v>1</v>
      </c>
      <c r="S684">
        <f t="shared" si="84"/>
        <v>0.81555156508539706</v>
      </c>
    </row>
    <row r="685" spans="1:19" x14ac:dyDescent="0.3">
      <c r="A685" t="s">
        <v>711</v>
      </c>
      <c r="B685">
        <v>4297.0385741999999</v>
      </c>
      <c r="C685">
        <v>4327.8500977000003</v>
      </c>
      <c r="D685">
        <v>4171.6181641000003</v>
      </c>
      <c r="E685">
        <v>4109.6142577999999</v>
      </c>
      <c r="F685">
        <v>4251.3999022999997</v>
      </c>
      <c r="G685">
        <v>4295.2099608999997</v>
      </c>
      <c r="H685">
        <v>4327.8500977000003</v>
      </c>
      <c r="I685">
        <v>4276.5297852000003</v>
      </c>
      <c r="J685">
        <v>4270.2988280999998</v>
      </c>
      <c r="L685" t="str">
        <f t="shared" si="80"/>
        <v>29OCT2023:12:00:00</v>
      </c>
      <c r="M685">
        <v>13</v>
      </c>
      <c r="N685">
        <f t="shared" si="83"/>
        <v>30.811523500000476</v>
      </c>
      <c r="O685" t="str">
        <f t="shared" si="76"/>
        <v/>
      </c>
      <c r="P685">
        <f t="shared" si="77"/>
        <v>30.811523500000476</v>
      </c>
      <c r="Q685" t="str">
        <f t="shared" si="78"/>
        <v/>
      </c>
      <c r="R685">
        <f t="shared" si="79"/>
        <v>1</v>
      </c>
      <c r="S685">
        <f t="shared" si="84"/>
        <v>0.71704088683301626</v>
      </c>
    </row>
    <row r="686" spans="1:19" x14ac:dyDescent="0.3">
      <c r="A686" t="s">
        <v>712</v>
      </c>
      <c r="B686">
        <v>4486.5327147999997</v>
      </c>
      <c r="C686">
        <v>4564.8999022999997</v>
      </c>
      <c r="D686">
        <v>4343.3271483999997</v>
      </c>
      <c r="E686">
        <v>4283.9389647999997</v>
      </c>
      <c r="F686">
        <v>4509.9799805000002</v>
      </c>
      <c r="G686">
        <v>4550.6601563000004</v>
      </c>
      <c r="H686">
        <v>4564.8999022999997</v>
      </c>
      <c r="I686">
        <v>4510.7700194999998</v>
      </c>
      <c r="J686">
        <v>4497.4306641000003</v>
      </c>
      <c r="L686" t="str">
        <f t="shared" si="80"/>
        <v>29OCT2023:13:00:00</v>
      </c>
      <c r="M686">
        <v>14</v>
      </c>
      <c r="N686">
        <f t="shared" si="83"/>
        <v>78.3671875</v>
      </c>
      <c r="O686" t="str">
        <f t="shared" si="76"/>
        <v/>
      </c>
      <c r="P686">
        <f t="shared" si="77"/>
        <v>78.3671875</v>
      </c>
      <c r="Q686" t="str">
        <f t="shared" si="78"/>
        <v/>
      </c>
      <c r="R686">
        <f t="shared" si="79"/>
        <v>1</v>
      </c>
      <c r="S686">
        <f t="shared" si="84"/>
        <v>1.7467205185306101</v>
      </c>
    </row>
    <row r="687" spans="1:19" x14ac:dyDescent="0.3">
      <c r="A687" t="s">
        <v>713</v>
      </c>
      <c r="B687">
        <v>4666.9897461</v>
      </c>
      <c r="C687">
        <v>4777.7900391000003</v>
      </c>
      <c r="D687">
        <v>4504.9018555000002</v>
      </c>
      <c r="E687">
        <v>4477.6254883000001</v>
      </c>
      <c r="F687">
        <v>4723.3701172000001</v>
      </c>
      <c r="G687">
        <v>4755.7202147999997</v>
      </c>
      <c r="H687">
        <v>4777.7900391000003</v>
      </c>
      <c r="I687">
        <v>4721.1298827999999</v>
      </c>
      <c r="J687">
        <v>4698.5654297000001</v>
      </c>
      <c r="L687" t="str">
        <f t="shared" si="80"/>
        <v>29OCT2023:14:00:00</v>
      </c>
      <c r="M687">
        <v>15</v>
      </c>
      <c r="N687">
        <f t="shared" si="83"/>
        <v>110.80029300000024</v>
      </c>
      <c r="O687" t="str">
        <f t="shared" si="76"/>
        <v/>
      </c>
      <c r="P687">
        <f t="shared" si="77"/>
        <v>110.80029300000024</v>
      </c>
      <c r="Q687" t="str">
        <f t="shared" si="78"/>
        <v/>
      </c>
      <c r="R687">
        <f t="shared" si="79"/>
        <v>1</v>
      </c>
      <c r="S687">
        <f t="shared" si="84"/>
        <v>2.3741276288980755</v>
      </c>
    </row>
    <row r="688" spans="1:19" x14ac:dyDescent="0.3">
      <c r="A688" t="s">
        <v>714</v>
      </c>
      <c r="B688">
        <v>4887.9741211</v>
      </c>
      <c r="C688">
        <v>4909.7998047000001</v>
      </c>
      <c r="D688">
        <v>4629.8286133000001</v>
      </c>
      <c r="E688">
        <v>4709.3266602000003</v>
      </c>
      <c r="F688">
        <v>4856.2099608999997</v>
      </c>
      <c r="G688">
        <v>4877.6201172000001</v>
      </c>
      <c r="H688">
        <v>4909.7998047000001</v>
      </c>
      <c r="I688">
        <v>4851.5800780999998</v>
      </c>
      <c r="J688">
        <v>4827.7626952999999</v>
      </c>
      <c r="L688" t="str">
        <f t="shared" si="80"/>
        <v>29OCT2023:15:00:00</v>
      </c>
      <c r="M688">
        <v>16</v>
      </c>
      <c r="N688">
        <f t="shared" si="83"/>
        <v>21.825683600000048</v>
      </c>
      <c r="O688" t="str">
        <f t="shared" si="76"/>
        <v/>
      </c>
      <c r="P688">
        <f t="shared" si="77"/>
        <v>21.825683600000048</v>
      </c>
      <c r="Q688" t="str">
        <f t="shared" si="78"/>
        <v/>
      </c>
      <c r="R688">
        <f t="shared" si="79"/>
        <v>1</v>
      </c>
      <c r="S688">
        <f t="shared" si="84"/>
        <v>0.4465179859644664</v>
      </c>
    </row>
    <row r="689" spans="1:19" x14ac:dyDescent="0.3">
      <c r="A689" t="s">
        <v>715</v>
      </c>
      <c r="B689">
        <v>4952.0888672000001</v>
      </c>
      <c r="C689">
        <v>5024.5698241999999</v>
      </c>
      <c r="D689">
        <v>4704.8203125</v>
      </c>
      <c r="E689">
        <v>4780.6494141000003</v>
      </c>
      <c r="F689">
        <v>4962.7202147999997</v>
      </c>
      <c r="G689">
        <v>4970.7001952999999</v>
      </c>
      <c r="H689">
        <v>5024.5698241999999</v>
      </c>
      <c r="I689">
        <v>4964.9902344000002</v>
      </c>
      <c r="J689">
        <v>4931.1743164</v>
      </c>
      <c r="L689" t="str">
        <f t="shared" si="80"/>
        <v>29OCT2023:16:00:00</v>
      </c>
      <c r="M689">
        <v>17</v>
      </c>
      <c r="N689">
        <f t="shared" si="83"/>
        <v>72.480956999999762</v>
      </c>
      <c r="O689" t="str">
        <f t="shared" si="76"/>
        <v/>
      </c>
      <c r="P689">
        <f t="shared" si="77"/>
        <v>72.480956999999762</v>
      </c>
      <c r="Q689" t="str">
        <f t="shared" si="78"/>
        <v/>
      </c>
      <c r="R689">
        <f t="shared" si="79"/>
        <v>1</v>
      </c>
      <c r="S689">
        <f t="shared" si="84"/>
        <v>1.4636441094600507</v>
      </c>
    </row>
    <row r="690" spans="1:19" x14ac:dyDescent="0.3">
      <c r="A690" t="s">
        <v>716</v>
      </c>
      <c r="B690">
        <v>4953.2451172000001</v>
      </c>
      <c r="C690">
        <v>5051.1000977000003</v>
      </c>
      <c r="D690">
        <v>4734.5732422000001</v>
      </c>
      <c r="E690">
        <v>4833.203125</v>
      </c>
      <c r="F690">
        <v>4974.8701172000001</v>
      </c>
      <c r="G690">
        <v>4975.4399414</v>
      </c>
      <c r="H690">
        <v>5051.1000977000003</v>
      </c>
      <c r="I690">
        <v>4991.2001952999999</v>
      </c>
      <c r="J690">
        <v>4954.6357422000001</v>
      </c>
      <c r="L690" t="str">
        <f t="shared" si="80"/>
        <v>29OCT2023:17:00:00</v>
      </c>
      <c r="M690">
        <v>18</v>
      </c>
      <c r="N690">
        <f t="shared" si="83"/>
        <v>97.854980500000238</v>
      </c>
      <c r="O690" t="str">
        <f t="shared" si="76"/>
        <v/>
      </c>
      <c r="P690">
        <f t="shared" si="77"/>
        <v>97.854980500000238</v>
      </c>
      <c r="Q690" t="str">
        <f t="shared" si="78"/>
        <v/>
      </c>
      <c r="R690">
        <f t="shared" si="79"/>
        <v>1</v>
      </c>
      <c r="S690">
        <f t="shared" si="84"/>
        <v>1.9755731482014014</v>
      </c>
    </row>
    <row r="691" spans="1:19" x14ac:dyDescent="0.3">
      <c r="A691" t="s">
        <v>717</v>
      </c>
      <c r="B691">
        <v>4862.1806641000003</v>
      </c>
      <c r="C691">
        <v>4987.3198241999999</v>
      </c>
      <c r="D691">
        <v>4716.3046875</v>
      </c>
      <c r="E691">
        <v>4799.2456055000002</v>
      </c>
      <c r="F691">
        <v>4879.2001952999999</v>
      </c>
      <c r="G691">
        <v>4877</v>
      </c>
      <c r="H691">
        <v>4987.3198241999999</v>
      </c>
      <c r="I691">
        <v>4928.1801758000001</v>
      </c>
      <c r="J691">
        <v>4893.53125</v>
      </c>
      <c r="L691" t="str">
        <f t="shared" si="80"/>
        <v>29OCT2023:18:00:00</v>
      </c>
      <c r="M691">
        <v>19</v>
      </c>
      <c r="N691">
        <f t="shared" si="83"/>
        <v>125.13916009999957</v>
      </c>
      <c r="O691" t="str">
        <f t="shared" si="76"/>
        <v/>
      </c>
      <c r="P691">
        <f t="shared" si="77"/>
        <v>125.13916009999957</v>
      </c>
      <c r="Q691" t="str">
        <f t="shared" si="78"/>
        <v/>
      </c>
      <c r="R691">
        <f t="shared" si="79"/>
        <v>1</v>
      </c>
      <c r="S691">
        <f t="shared" si="84"/>
        <v>2.573725016512999</v>
      </c>
    </row>
    <row r="692" spans="1:19" x14ac:dyDescent="0.3">
      <c r="A692" t="s">
        <v>718</v>
      </c>
      <c r="B692">
        <v>4652.6914063000004</v>
      </c>
      <c r="C692">
        <v>4797.9399414</v>
      </c>
      <c r="D692">
        <v>4591.4560547000001</v>
      </c>
      <c r="E692">
        <v>4646.8740233999997</v>
      </c>
      <c r="F692">
        <v>4691.0800780999998</v>
      </c>
      <c r="G692">
        <v>4678.3500977000003</v>
      </c>
      <c r="H692">
        <v>4797.9399414</v>
      </c>
      <c r="I692">
        <v>4741.0498047000001</v>
      </c>
      <c r="J692">
        <v>4716.9311522999997</v>
      </c>
      <c r="L692" t="str">
        <f t="shared" si="80"/>
        <v>29OCT2023:19:00:00</v>
      </c>
      <c r="M692">
        <v>20</v>
      </c>
      <c r="N692">
        <f t="shared" si="83"/>
        <v>145.24853509999957</v>
      </c>
      <c r="O692" t="str">
        <f t="shared" si="76"/>
        <v/>
      </c>
      <c r="P692">
        <f t="shared" si="77"/>
        <v>145.24853509999957</v>
      </c>
      <c r="Q692" t="str">
        <f t="shared" si="78"/>
        <v/>
      </c>
      <c r="R692">
        <f t="shared" si="79"/>
        <v>1</v>
      </c>
      <c r="S692">
        <f t="shared" si="84"/>
        <v>3.1218175119743607</v>
      </c>
    </row>
    <row r="693" spans="1:19" x14ac:dyDescent="0.3">
      <c r="A693" t="s">
        <v>719</v>
      </c>
      <c r="B693">
        <v>4568.4887694999998</v>
      </c>
      <c r="C693">
        <v>4680.9301758000001</v>
      </c>
      <c r="D693">
        <v>4578.0200194999998</v>
      </c>
      <c r="E693">
        <v>4531.3349608999997</v>
      </c>
      <c r="F693">
        <v>4612.8798827999999</v>
      </c>
      <c r="G693">
        <v>4563.7900391000003</v>
      </c>
      <c r="H693">
        <v>4680.9301758000001</v>
      </c>
      <c r="I693">
        <v>4625.4199219000002</v>
      </c>
      <c r="J693">
        <v>4625.1757813000004</v>
      </c>
      <c r="L693" t="str">
        <f t="shared" si="80"/>
        <v>29OCT2023:20:00:00</v>
      </c>
      <c r="M693">
        <v>21</v>
      </c>
      <c r="N693">
        <f t="shared" si="83"/>
        <v>112.44140630000038</v>
      </c>
      <c r="O693" t="str">
        <f t="shared" si="76"/>
        <v/>
      </c>
      <c r="P693">
        <f t="shared" si="77"/>
        <v>112.44140630000038</v>
      </c>
      <c r="Q693" t="str">
        <f t="shared" si="78"/>
        <v/>
      </c>
      <c r="R693">
        <f t="shared" si="79"/>
        <v>1</v>
      </c>
      <c r="S693">
        <f t="shared" si="84"/>
        <v>2.4612385402078285</v>
      </c>
    </row>
    <row r="694" spans="1:19" x14ac:dyDescent="0.3">
      <c r="A694" t="s">
        <v>720</v>
      </c>
      <c r="B694">
        <v>4354.2661133000001</v>
      </c>
      <c r="C694">
        <v>4555.0400391000003</v>
      </c>
      <c r="D694">
        <v>4456.2797852000003</v>
      </c>
      <c r="E694">
        <v>4368.4877930000002</v>
      </c>
      <c r="F694">
        <v>4498.7998047000001</v>
      </c>
      <c r="G694">
        <v>4444.8500977000003</v>
      </c>
      <c r="H694">
        <v>4555.0400391000003</v>
      </c>
      <c r="I694">
        <v>4501.0297852000003</v>
      </c>
      <c r="J694">
        <v>4502.4418944999998</v>
      </c>
      <c r="L694" t="str">
        <f t="shared" si="80"/>
        <v>29OCT2023:21:00:00</v>
      </c>
      <c r="M694">
        <v>22</v>
      </c>
      <c r="N694">
        <f t="shared" si="83"/>
        <v>200.77392580000014</v>
      </c>
      <c r="O694" t="str">
        <f t="shared" si="76"/>
        <v/>
      </c>
      <c r="P694">
        <f t="shared" si="77"/>
        <v>200.77392580000014</v>
      </c>
      <c r="Q694" t="str">
        <f t="shared" si="78"/>
        <v/>
      </c>
      <c r="R694">
        <f t="shared" si="79"/>
        <v>1</v>
      </c>
      <c r="S694">
        <f t="shared" si="84"/>
        <v>4.6109704959635112</v>
      </c>
    </row>
    <row r="695" spans="1:19" x14ac:dyDescent="0.3">
      <c r="A695" t="s">
        <v>721</v>
      </c>
      <c r="B695">
        <v>3990.921875</v>
      </c>
      <c r="C695">
        <v>4359.3598633000001</v>
      </c>
      <c r="D695">
        <v>4260.8388672000001</v>
      </c>
      <c r="E695">
        <v>4113.9677733999997</v>
      </c>
      <c r="F695">
        <v>4307.6000977000003</v>
      </c>
      <c r="G695">
        <v>4256.6601563000004</v>
      </c>
      <c r="H695">
        <v>4359.3598633000001</v>
      </c>
      <c r="I695">
        <v>4307.6699219000002</v>
      </c>
      <c r="J695">
        <v>4308.703125</v>
      </c>
      <c r="L695" t="str">
        <f t="shared" si="80"/>
        <v>29OCT2023:22:00:00</v>
      </c>
      <c r="M695">
        <v>23</v>
      </c>
      <c r="N695">
        <f t="shared" si="83"/>
        <v>368.43798830000014</v>
      </c>
      <c r="O695" t="str">
        <f t="shared" si="76"/>
        <v/>
      </c>
      <c r="P695">
        <f t="shared" si="77"/>
        <v>368.43798830000014</v>
      </c>
      <c r="Q695" t="str">
        <f t="shared" si="78"/>
        <v/>
      </c>
      <c r="R695">
        <f t="shared" si="79"/>
        <v>1</v>
      </c>
      <c r="S695">
        <f t="shared" si="84"/>
        <v>9.2319017971255111</v>
      </c>
    </row>
    <row r="696" spans="1:19" x14ac:dyDescent="0.3">
      <c r="A696" t="s">
        <v>722</v>
      </c>
      <c r="B696">
        <v>3630.0021972999998</v>
      </c>
      <c r="C696">
        <v>4044.8898926000002</v>
      </c>
      <c r="D696">
        <v>3962.9238280999998</v>
      </c>
      <c r="E696">
        <v>3831.7905273000001</v>
      </c>
      <c r="F696">
        <v>3999.2099609000002</v>
      </c>
      <c r="G696">
        <v>3957.1101073999998</v>
      </c>
      <c r="H696">
        <v>4044.8898926000002</v>
      </c>
      <c r="I696">
        <v>3996.9299316000001</v>
      </c>
      <c r="J696">
        <v>4000.7626952999999</v>
      </c>
      <c r="L696" t="str">
        <f t="shared" si="80"/>
        <v>29OCT2023:23:00:00</v>
      </c>
      <c r="M696">
        <v>24</v>
      </c>
      <c r="N696">
        <f t="shared" si="83"/>
        <v>414.88769530000036</v>
      </c>
      <c r="O696" t="str">
        <f t="shared" si="76"/>
        <v/>
      </c>
      <c r="P696">
        <f t="shared" si="77"/>
        <v>414.88769530000036</v>
      </c>
      <c r="Q696" t="str">
        <f t="shared" si="78"/>
        <v/>
      </c>
      <c r="R696">
        <f t="shared" si="79"/>
        <v>1</v>
      </c>
      <c r="S696">
        <f t="shared" si="84"/>
        <v>11.4294061752523</v>
      </c>
    </row>
    <row r="697" spans="1:19" x14ac:dyDescent="0.3">
      <c r="A697" t="s">
        <v>723</v>
      </c>
      <c r="B697">
        <v>3364.5402832</v>
      </c>
      <c r="C697">
        <v>3718.0900879000001</v>
      </c>
      <c r="D697">
        <v>3721.7473144999999</v>
      </c>
      <c r="E697">
        <v>3583.2990722999998</v>
      </c>
      <c r="F697">
        <v>3674.8999023000001</v>
      </c>
      <c r="G697">
        <v>3640.4399414</v>
      </c>
      <c r="H697">
        <v>3718.0900879000001</v>
      </c>
      <c r="I697">
        <v>3674</v>
      </c>
      <c r="J697">
        <v>3693.5107422000001</v>
      </c>
      <c r="L697" t="str">
        <f t="shared" si="80"/>
        <v>30OCT2023:00:00:00</v>
      </c>
      <c r="M697">
        <v>1</v>
      </c>
      <c r="N697">
        <f t="shared" si="83"/>
        <v>353.5498047000001</v>
      </c>
      <c r="O697" t="str">
        <f t="shared" si="76"/>
        <v/>
      </c>
      <c r="P697">
        <f t="shared" si="77"/>
        <v>353.5498047000001</v>
      </c>
      <c r="Q697" t="str">
        <f t="shared" si="78"/>
        <v/>
      </c>
      <c r="R697">
        <f t="shared" si="79"/>
        <v>1</v>
      </c>
      <c r="S697">
        <f t="shared" si="84"/>
        <v>10.50811626376904</v>
      </c>
    </row>
    <row r="698" spans="1:19" x14ac:dyDescent="0.3">
      <c r="A698" t="s">
        <v>724</v>
      </c>
      <c r="B698">
        <v>3165.8205566000001</v>
      </c>
      <c r="C698">
        <v>3270.1298827999999</v>
      </c>
      <c r="D698">
        <v>3330.3483887000002</v>
      </c>
      <c r="E698">
        <v>3231.3212890999998</v>
      </c>
      <c r="F698">
        <v>3305.8601073999998</v>
      </c>
      <c r="G698">
        <v>3276.9799804999998</v>
      </c>
      <c r="H698">
        <v>3270.1298827999999</v>
      </c>
      <c r="I698">
        <v>3231.3500976999999</v>
      </c>
      <c r="J698">
        <v>3274.7978515999998</v>
      </c>
      <c r="L698" t="str">
        <f t="shared" si="80"/>
        <v>30OCT2023:01:00:00</v>
      </c>
      <c r="M698">
        <v>2</v>
      </c>
      <c r="N698">
        <f t="shared" si="83"/>
        <v>104.30932619999976</v>
      </c>
      <c r="O698" t="str">
        <f t="shared" si="76"/>
        <v/>
      </c>
      <c r="P698">
        <f t="shared" si="77"/>
        <v>104.30932619999976</v>
      </c>
      <c r="Q698" t="str">
        <f t="shared" si="78"/>
        <v/>
      </c>
      <c r="R698">
        <f t="shared" si="79"/>
        <v>1</v>
      </c>
      <c r="S698">
        <f t="shared" si="84"/>
        <v>3.2948590842440222</v>
      </c>
    </row>
    <row r="699" spans="1:19" x14ac:dyDescent="0.3">
      <c r="A699" t="s">
        <v>725</v>
      </c>
      <c r="B699">
        <v>3037.2993164</v>
      </c>
      <c r="C699">
        <v>3084.1899414</v>
      </c>
      <c r="D699">
        <v>3132.6738280999998</v>
      </c>
      <c r="E699">
        <v>3036.6264648000001</v>
      </c>
      <c r="F699">
        <v>3102.1499023000001</v>
      </c>
      <c r="G699">
        <v>3082.9299316000001</v>
      </c>
      <c r="H699">
        <v>3084.1899414</v>
      </c>
      <c r="I699">
        <v>3047.6201172000001</v>
      </c>
      <c r="J699">
        <v>3084.5859375</v>
      </c>
      <c r="L699" t="str">
        <f t="shared" si="80"/>
        <v>30OCT2023:02:00:00</v>
      </c>
      <c r="M699">
        <v>3</v>
      </c>
      <c r="N699">
        <f t="shared" si="83"/>
        <v>46.890625</v>
      </c>
      <c r="O699" t="str">
        <f t="shared" si="76"/>
        <v/>
      </c>
      <c r="P699">
        <f t="shared" si="77"/>
        <v>46.890625</v>
      </c>
      <c r="Q699" t="str">
        <f t="shared" si="78"/>
        <v/>
      </c>
      <c r="R699">
        <f t="shared" si="79"/>
        <v>1</v>
      </c>
      <c r="S699">
        <f t="shared" si="84"/>
        <v>1.5438262783918757</v>
      </c>
    </row>
    <row r="700" spans="1:19" x14ac:dyDescent="0.3">
      <c r="A700" t="s">
        <v>726</v>
      </c>
      <c r="B700">
        <v>2924.4431152000002</v>
      </c>
      <c r="C700">
        <v>2933.2900390999998</v>
      </c>
      <c r="D700">
        <v>2961.5993652000002</v>
      </c>
      <c r="E700">
        <v>2860.7087402000002</v>
      </c>
      <c r="F700">
        <v>2935.1999512000002</v>
      </c>
      <c r="G700">
        <v>2925.0700683999999</v>
      </c>
      <c r="H700">
        <v>2933.2900390999998</v>
      </c>
      <c r="I700">
        <v>2898.5</v>
      </c>
      <c r="J700">
        <v>2927.8840332</v>
      </c>
      <c r="L700" t="str">
        <f t="shared" si="80"/>
        <v>30OCT2023:03:00:00</v>
      </c>
      <c r="M700">
        <v>4</v>
      </c>
      <c r="N700">
        <f t="shared" si="83"/>
        <v>8.8469238999996378</v>
      </c>
      <c r="O700" t="str">
        <f t="shared" si="76"/>
        <v/>
      </c>
      <c r="P700">
        <f t="shared" si="77"/>
        <v>8.8469238999996378</v>
      </c>
      <c r="Q700" t="str">
        <f t="shared" si="78"/>
        <v/>
      </c>
      <c r="R700">
        <f t="shared" si="79"/>
        <v>1</v>
      </c>
      <c r="S700">
        <f t="shared" si="84"/>
        <v>0.30251653225932568</v>
      </c>
    </row>
    <row r="701" spans="1:19" x14ac:dyDescent="0.3">
      <c r="A701" t="s">
        <v>727</v>
      </c>
      <c r="B701">
        <v>2763.3981933999999</v>
      </c>
      <c r="C701">
        <v>2903.8300780999998</v>
      </c>
      <c r="D701">
        <v>2887.7868652000002</v>
      </c>
      <c r="E701">
        <v>2742.2070312999999</v>
      </c>
      <c r="F701">
        <v>2907.4199219000002</v>
      </c>
      <c r="G701">
        <v>2900.1000976999999</v>
      </c>
      <c r="H701">
        <v>2903.8300780999998</v>
      </c>
      <c r="I701">
        <v>2869.3999023000001</v>
      </c>
      <c r="J701">
        <v>2890.2783202999999</v>
      </c>
      <c r="L701" t="str">
        <f t="shared" si="80"/>
        <v>30OCT2023:04:00:00</v>
      </c>
      <c r="M701">
        <v>5</v>
      </c>
      <c r="N701">
        <f t="shared" si="83"/>
        <v>140.43188469999996</v>
      </c>
      <c r="O701" t="str">
        <f t="shared" si="76"/>
        <v/>
      </c>
      <c r="P701">
        <f t="shared" si="77"/>
        <v>140.43188469999996</v>
      </c>
      <c r="Q701" t="str">
        <f t="shared" si="78"/>
        <v/>
      </c>
      <c r="R701">
        <f t="shared" si="79"/>
        <v>1</v>
      </c>
      <c r="S701">
        <f t="shared" si="84"/>
        <v>5.0818548349420789</v>
      </c>
    </row>
    <row r="702" spans="1:19" x14ac:dyDescent="0.3">
      <c r="A702" t="s">
        <v>728</v>
      </c>
      <c r="B702">
        <v>2742.1010741999999</v>
      </c>
      <c r="C702">
        <v>2917.1201172000001</v>
      </c>
      <c r="D702">
        <v>2835.1481933999999</v>
      </c>
      <c r="E702">
        <v>2710.3664551000002</v>
      </c>
      <c r="F702">
        <v>2920.3100586</v>
      </c>
      <c r="G702">
        <v>2916.9299316000001</v>
      </c>
      <c r="H702">
        <v>2917.1201172000001</v>
      </c>
      <c r="I702">
        <v>2882.5300293</v>
      </c>
      <c r="J702">
        <v>2890.6486816000001</v>
      </c>
      <c r="L702" t="str">
        <f t="shared" si="80"/>
        <v>30OCT2023:05:00:00</v>
      </c>
      <c r="M702">
        <v>6</v>
      </c>
      <c r="N702">
        <f t="shared" si="83"/>
        <v>175.01904300000024</v>
      </c>
      <c r="O702" t="str">
        <f t="shared" si="76"/>
        <v/>
      </c>
      <c r="P702">
        <f t="shared" si="77"/>
        <v>175.01904300000024</v>
      </c>
      <c r="Q702" t="str">
        <f t="shared" si="78"/>
        <v/>
      </c>
      <c r="R702">
        <f t="shared" si="79"/>
        <v>1</v>
      </c>
      <c r="S702">
        <f t="shared" si="84"/>
        <v>6.3826619903521076</v>
      </c>
    </row>
    <row r="703" spans="1:19" x14ac:dyDescent="0.3">
      <c r="A703" t="s">
        <v>729</v>
      </c>
      <c r="B703">
        <v>2838.4545898000001</v>
      </c>
      <c r="C703">
        <v>3007.7199707</v>
      </c>
      <c r="D703">
        <v>2876.2189941000001</v>
      </c>
      <c r="E703">
        <v>2783.8354491999999</v>
      </c>
      <c r="F703">
        <v>3010.4599609000002</v>
      </c>
      <c r="G703">
        <v>3007.1899414</v>
      </c>
      <c r="H703">
        <v>3007.7199707</v>
      </c>
      <c r="I703">
        <v>2972.0500487999998</v>
      </c>
      <c r="J703">
        <v>2970.9396972999998</v>
      </c>
      <c r="L703" t="str">
        <f t="shared" si="80"/>
        <v>30OCT2023:06:00:00</v>
      </c>
      <c r="M703">
        <v>7</v>
      </c>
      <c r="N703">
        <f t="shared" si="83"/>
        <v>169.26538089999985</v>
      </c>
      <c r="O703" t="str">
        <f t="shared" si="76"/>
        <v/>
      </c>
      <c r="P703">
        <f t="shared" si="77"/>
        <v>169.26538089999985</v>
      </c>
      <c r="Q703" t="str">
        <f t="shared" si="78"/>
        <v/>
      </c>
      <c r="R703">
        <f t="shared" si="79"/>
        <v>1</v>
      </c>
      <c r="S703">
        <f t="shared" si="84"/>
        <v>5.9632936002659971</v>
      </c>
    </row>
    <row r="704" spans="1:19" x14ac:dyDescent="0.3">
      <c r="A704" t="s">
        <v>730</v>
      </c>
      <c r="B704">
        <v>2998.4152832</v>
      </c>
      <c r="C704">
        <v>3174.1599120999999</v>
      </c>
      <c r="D704">
        <v>2994.7592773000001</v>
      </c>
      <c r="E704">
        <v>2959.1494140999998</v>
      </c>
      <c r="F704">
        <v>3179.6499023000001</v>
      </c>
      <c r="G704">
        <v>3170.7700195000002</v>
      </c>
      <c r="H704">
        <v>3174.1599120999999</v>
      </c>
      <c r="I704">
        <v>3136.5200195000002</v>
      </c>
      <c r="J704">
        <v>3127.1979980000001</v>
      </c>
      <c r="L704" t="str">
        <f t="shared" si="80"/>
        <v>30OCT2023:07:00:00</v>
      </c>
      <c r="M704">
        <v>8</v>
      </c>
      <c r="N704">
        <f t="shared" si="83"/>
        <v>175.74462889999995</v>
      </c>
      <c r="O704" t="str">
        <f t="shared" si="76"/>
        <v/>
      </c>
      <c r="P704">
        <f t="shared" si="77"/>
        <v>175.74462889999995</v>
      </c>
      <c r="Q704" t="str">
        <f t="shared" si="78"/>
        <v/>
      </c>
      <c r="R704">
        <f t="shared" si="79"/>
        <v>1</v>
      </c>
      <c r="S704">
        <f t="shared" si="84"/>
        <v>5.8612504373456877</v>
      </c>
    </row>
    <row r="705" spans="1:19" x14ac:dyDescent="0.3">
      <c r="A705" t="s">
        <v>731</v>
      </c>
      <c r="B705">
        <v>3193.6020508000001</v>
      </c>
      <c r="C705">
        <v>3276.2900390999998</v>
      </c>
      <c r="D705">
        <v>3039.6296387000002</v>
      </c>
      <c r="E705">
        <v>3007.7299804999998</v>
      </c>
      <c r="F705">
        <v>3280.2600097999998</v>
      </c>
      <c r="G705">
        <v>3271.0100097999998</v>
      </c>
      <c r="H705">
        <v>3276.2900390999998</v>
      </c>
      <c r="I705">
        <v>3237.4499512000002</v>
      </c>
      <c r="J705">
        <v>3217.1750487999998</v>
      </c>
      <c r="L705" t="str">
        <f t="shared" si="80"/>
        <v>30OCT2023:08:00:00</v>
      </c>
      <c r="M705">
        <v>9</v>
      </c>
      <c r="N705">
        <f t="shared" si="83"/>
        <v>82.687988299999688</v>
      </c>
      <c r="O705" t="str">
        <f t="shared" si="76"/>
        <v/>
      </c>
      <c r="P705">
        <f t="shared" si="77"/>
        <v>82.687988299999688</v>
      </c>
      <c r="Q705" t="str">
        <f t="shared" si="78"/>
        <v/>
      </c>
      <c r="R705">
        <f t="shared" si="79"/>
        <v>1</v>
      </c>
      <c r="S705">
        <f t="shared" si="84"/>
        <v>2.589176327691995</v>
      </c>
    </row>
    <row r="706" spans="1:19" x14ac:dyDescent="0.3">
      <c r="A706" t="s">
        <v>732</v>
      </c>
      <c r="B706">
        <v>3214.6906737999998</v>
      </c>
      <c r="C706">
        <v>3291.0500487999998</v>
      </c>
      <c r="D706">
        <v>2977.3220215000001</v>
      </c>
      <c r="E706">
        <v>2997.9892577999999</v>
      </c>
      <c r="F706">
        <v>3267.2299804999998</v>
      </c>
      <c r="G706">
        <v>3268.2900390999998</v>
      </c>
      <c r="H706">
        <v>3291.0500487999998</v>
      </c>
      <c r="I706">
        <v>3252.0300293</v>
      </c>
      <c r="J706">
        <v>3211.9406737999998</v>
      </c>
      <c r="L706" t="str">
        <f t="shared" si="80"/>
        <v>30OCT2023:09:00:00</v>
      </c>
      <c r="M706">
        <v>10</v>
      </c>
      <c r="N706">
        <f t="shared" si="83"/>
        <v>76.359375</v>
      </c>
      <c r="O706" t="str">
        <f t="shared" si="76"/>
        <v/>
      </c>
      <c r="P706">
        <f t="shared" si="77"/>
        <v>76.359375</v>
      </c>
      <c r="Q706" t="str">
        <f t="shared" si="78"/>
        <v/>
      </c>
      <c r="R706">
        <f t="shared" si="79"/>
        <v>1</v>
      </c>
      <c r="S706">
        <f t="shared" si="84"/>
        <v>2.375325738875449</v>
      </c>
    </row>
    <row r="707" spans="1:19" x14ac:dyDescent="0.3">
      <c r="A707" t="s">
        <v>733</v>
      </c>
      <c r="B707">
        <v>3279.1721191000001</v>
      </c>
      <c r="C707">
        <v>3364.8200683999999</v>
      </c>
      <c r="D707">
        <v>3098.3767090000001</v>
      </c>
      <c r="E707">
        <v>3120.9003905999998</v>
      </c>
      <c r="F707">
        <v>3327.8000487999998</v>
      </c>
      <c r="G707">
        <v>3329.6899414</v>
      </c>
      <c r="H707">
        <v>3364.8200683999999</v>
      </c>
      <c r="I707">
        <v>3324.9199219000002</v>
      </c>
      <c r="J707">
        <v>3292.3464355000001</v>
      </c>
      <c r="L707" t="str">
        <f t="shared" si="80"/>
        <v>30OCT2023:10:00:00</v>
      </c>
      <c r="M707">
        <v>11</v>
      </c>
      <c r="N707">
        <f t="shared" si="83"/>
        <v>85.647949299999709</v>
      </c>
      <c r="O707" t="str">
        <f t="shared" ref="O707:O721" si="85">IF(N707&lt;0,N707,"")</f>
        <v/>
      </c>
      <c r="P707">
        <f t="shared" ref="P707:P721" si="86">IF(N707&gt;0,N707,"")</f>
        <v>85.647949299999709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2.6118772113586584</v>
      </c>
    </row>
    <row r="708" spans="1:19" x14ac:dyDescent="0.3">
      <c r="A708" t="s">
        <v>734</v>
      </c>
      <c r="B708">
        <v>3323.3410644999999</v>
      </c>
      <c r="C708">
        <v>3475.6899414</v>
      </c>
      <c r="D708">
        <v>3193.7863769999999</v>
      </c>
      <c r="E708">
        <v>3251.3686523000001</v>
      </c>
      <c r="F708">
        <v>3420.4299316000001</v>
      </c>
      <c r="G708">
        <v>3426.9099120999999</v>
      </c>
      <c r="H708">
        <v>3475.6899414</v>
      </c>
      <c r="I708">
        <v>3434.4699707</v>
      </c>
      <c r="J708">
        <v>3396.5393066000001</v>
      </c>
      <c r="L708" t="str">
        <f t="shared" ref="L708:L721" si="89">A708</f>
        <v>30OCT2023:11:00:00</v>
      </c>
      <c r="M708">
        <v>12</v>
      </c>
      <c r="N708">
        <f t="shared" si="83"/>
        <v>152.34887690000005</v>
      </c>
      <c r="O708" t="str">
        <f t="shared" si="85"/>
        <v/>
      </c>
      <c r="P708">
        <f t="shared" si="86"/>
        <v>152.34887690000005</v>
      </c>
      <c r="Q708" t="str">
        <f t="shared" si="87"/>
        <v/>
      </c>
      <c r="R708">
        <f t="shared" si="88"/>
        <v>1</v>
      </c>
      <c r="S708">
        <f t="shared" si="84"/>
        <v>4.5842082995150273</v>
      </c>
    </row>
    <row r="709" spans="1:19" x14ac:dyDescent="0.3">
      <c r="A709" t="s">
        <v>735</v>
      </c>
      <c r="B709">
        <v>3433.7214355000001</v>
      </c>
      <c r="C709">
        <v>3550.3400879000001</v>
      </c>
      <c r="D709">
        <v>3249.8840332</v>
      </c>
      <c r="E709">
        <v>3312.0676269999999</v>
      </c>
      <c r="F709">
        <v>3480.9199219000002</v>
      </c>
      <c r="G709">
        <v>3493.6499023000001</v>
      </c>
      <c r="H709">
        <v>3550.3400879000001</v>
      </c>
      <c r="I709">
        <v>3508.2399902000002</v>
      </c>
      <c r="J709">
        <v>3465.0078125</v>
      </c>
      <c r="L709" t="str">
        <f t="shared" si="89"/>
        <v>30OCT2023:12:00:00</v>
      </c>
      <c r="M709">
        <v>13</v>
      </c>
      <c r="N709">
        <f t="shared" si="83"/>
        <v>116.61865239999997</v>
      </c>
      <c r="O709" t="str">
        <f t="shared" si="85"/>
        <v/>
      </c>
      <c r="P709">
        <f t="shared" si="86"/>
        <v>116.61865239999997</v>
      </c>
      <c r="Q709" t="str">
        <f t="shared" si="87"/>
        <v/>
      </c>
      <c r="R709">
        <f t="shared" si="88"/>
        <v>1</v>
      </c>
      <c r="S709">
        <f t="shared" si="84"/>
        <v>3.3962758654304932</v>
      </c>
    </row>
    <row r="710" spans="1:19" x14ac:dyDescent="0.3">
      <c r="A710" t="s">
        <v>736</v>
      </c>
      <c r="B710">
        <v>3418.8923340000001</v>
      </c>
      <c r="C710">
        <v>3579.5500487999998</v>
      </c>
      <c r="D710">
        <v>3276.5769043</v>
      </c>
      <c r="E710">
        <v>3406.2480469000002</v>
      </c>
      <c r="F710">
        <v>3502.6799316000001</v>
      </c>
      <c r="G710">
        <v>3519.2700195000002</v>
      </c>
      <c r="H710">
        <v>3579.5500487999998</v>
      </c>
      <c r="I710">
        <v>3537.1000976999999</v>
      </c>
      <c r="J710">
        <v>3492.5056152000002</v>
      </c>
      <c r="L710" t="str">
        <f t="shared" si="89"/>
        <v>30OCT2023:13:00:00</v>
      </c>
      <c r="M710">
        <v>14</v>
      </c>
      <c r="N710">
        <f t="shared" si="83"/>
        <v>160.65771479999967</v>
      </c>
      <c r="O710" t="str">
        <f t="shared" si="85"/>
        <v/>
      </c>
      <c r="P710">
        <f t="shared" si="86"/>
        <v>160.65771479999967</v>
      </c>
      <c r="Q710" t="str">
        <f t="shared" si="87"/>
        <v/>
      </c>
      <c r="R710">
        <f t="shared" si="88"/>
        <v>1</v>
      </c>
      <c r="S710">
        <f t="shared" si="84"/>
        <v>4.6991159447257296</v>
      </c>
    </row>
    <row r="711" spans="1:19" x14ac:dyDescent="0.3">
      <c r="A711" t="s">
        <v>737</v>
      </c>
      <c r="B711">
        <v>3395.9326172000001</v>
      </c>
      <c r="C711">
        <v>3615.6298827999999</v>
      </c>
      <c r="D711">
        <v>3348.2221679999998</v>
      </c>
      <c r="E711">
        <v>3657.8349609000002</v>
      </c>
      <c r="F711">
        <v>3531.2299804999998</v>
      </c>
      <c r="G711">
        <v>3553.0600586</v>
      </c>
      <c r="H711">
        <v>3615.6298827999999</v>
      </c>
      <c r="I711">
        <v>3572.75</v>
      </c>
      <c r="J711">
        <v>3534.5874023000001</v>
      </c>
      <c r="L711" t="str">
        <f t="shared" si="89"/>
        <v>30OCT2023:14:00:00</v>
      </c>
      <c r="M711">
        <v>15</v>
      </c>
      <c r="N711">
        <f t="shared" si="83"/>
        <v>219.69726559999981</v>
      </c>
      <c r="O711" t="str">
        <f t="shared" si="85"/>
        <v/>
      </c>
      <c r="P711">
        <f t="shared" si="86"/>
        <v>219.69726559999981</v>
      </c>
      <c r="Q711" t="str">
        <f t="shared" si="87"/>
        <v/>
      </c>
      <c r="R711">
        <f t="shared" si="88"/>
        <v>1</v>
      </c>
      <c r="S711">
        <f t="shared" si="84"/>
        <v>6.4694235830021762</v>
      </c>
    </row>
    <row r="712" spans="1:19" x14ac:dyDescent="0.3">
      <c r="A712" t="s">
        <v>738</v>
      </c>
      <c r="B712">
        <v>3479.7321777000002</v>
      </c>
      <c r="C712">
        <v>3604.6899414</v>
      </c>
      <c r="D712">
        <v>3398.6367187999999</v>
      </c>
      <c r="E712">
        <v>3831.6643066000001</v>
      </c>
      <c r="F712">
        <v>3515.5900879000001</v>
      </c>
      <c r="G712">
        <v>3542.7600097999998</v>
      </c>
      <c r="H712">
        <v>3604.6899414</v>
      </c>
      <c r="I712">
        <v>3561.9499512000002</v>
      </c>
      <c r="J712">
        <v>3535.5541991999999</v>
      </c>
      <c r="L712" t="str">
        <f t="shared" si="89"/>
        <v>30OCT2023:15:00:00</v>
      </c>
      <c r="M712">
        <v>16</v>
      </c>
      <c r="N712">
        <f t="shared" si="83"/>
        <v>124.95776369999976</v>
      </c>
      <c r="O712" t="str">
        <f t="shared" si="85"/>
        <v/>
      </c>
      <c r="P712">
        <f t="shared" si="86"/>
        <v>124.95776369999976</v>
      </c>
      <c r="Q712" t="str">
        <f t="shared" si="87"/>
        <v/>
      </c>
      <c r="R712">
        <f t="shared" si="88"/>
        <v>1</v>
      </c>
      <c r="S712">
        <f t="shared" si="84"/>
        <v>3.5910167024001587</v>
      </c>
    </row>
    <row r="713" spans="1:19" x14ac:dyDescent="0.3">
      <c r="A713" t="s">
        <v>739</v>
      </c>
      <c r="B713">
        <v>3470.1704101999999</v>
      </c>
      <c r="C713">
        <v>3619.8200683999999</v>
      </c>
      <c r="D713">
        <v>3425.7624512000002</v>
      </c>
      <c r="E713">
        <v>3920.2070312999999</v>
      </c>
      <c r="F713">
        <v>3525.7299804999998</v>
      </c>
      <c r="G713">
        <v>3558.0300293</v>
      </c>
      <c r="H713">
        <v>3619.8200683999999</v>
      </c>
      <c r="I713">
        <v>3576.8898926000002</v>
      </c>
      <c r="J713">
        <v>3552.5415039</v>
      </c>
      <c r="L713" t="str">
        <f t="shared" si="89"/>
        <v>30OCT2023:16:00:00</v>
      </c>
      <c r="M713">
        <v>17</v>
      </c>
      <c r="N713">
        <f t="shared" si="83"/>
        <v>149.64965819999998</v>
      </c>
      <c r="O713" t="str">
        <f t="shared" si="85"/>
        <v/>
      </c>
      <c r="P713">
        <f t="shared" si="86"/>
        <v>149.64965819999998</v>
      </c>
      <c r="Q713" t="str">
        <f t="shared" si="87"/>
        <v/>
      </c>
      <c r="R713">
        <f t="shared" si="88"/>
        <v>1</v>
      </c>
      <c r="S713">
        <f t="shared" si="84"/>
        <v>4.3124584821577985</v>
      </c>
    </row>
    <row r="714" spans="1:19" x14ac:dyDescent="0.3">
      <c r="A714" t="s">
        <v>740</v>
      </c>
      <c r="B714">
        <v>3580.8232422000001</v>
      </c>
      <c r="C714">
        <v>3686.8200683999999</v>
      </c>
      <c r="D714">
        <v>3455.4877929999998</v>
      </c>
      <c r="E714">
        <v>3979.9560547000001</v>
      </c>
      <c r="F714">
        <v>3583.9599609000002</v>
      </c>
      <c r="G714">
        <v>3621.8798827999999</v>
      </c>
      <c r="H714">
        <v>3686.8200683999999</v>
      </c>
      <c r="I714">
        <v>3643.1000976999999</v>
      </c>
      <c r="J714">
        <v>3610.6577148000001</v>
      </c>
      <c r="L714" t="str">
        <f t="shared" si="89"/>
        <v>30OCT2023:17:00:00</v>
      </c>
      <c r="M714">
        <v>18</v>
      </c>
      <c r="N714">
        <f t="shared" si="83"/>
        <v>105.99682619999976</v>
      </c>
      <c r="O714" t="str">
        <f t="shared" si="85"/>
        <v/>
      </c>
      <c r="P714">
        <f t="shared" si="86"/>
        <v>105.99682619999976</v>
      </c>
      <c r="Q714" t="str">
        <f t="shared" si="87"/>
        <v/>
      </c>
      <c r="R714">
        <f t="shared" si="88"/>
        <v>1</v>
      </c>
      <c r="S714">
        <f t="shared" si="84"/>
        <v>2.9601245029586272</v>
      </c>
    </row>
    <row r="715" spans="1:19" x14ac:dyDescent="0.3">
      <c r="A715" t="s">
        <v>741</v>
      </c>
      <c r="B715">
        <v>3636.1464844000002</v>
      </c>
      <c r="C715">
        <v>3761.1899414</v>
      </c>
      <c r="D715">
        <v>3437.3820801000002</v>
      </c>
      <c r="E715">
        <v>3905.6430664</v>
      </c>
      <c r="F715">
        <v>3655.3100586</v>
      </c>
      <c r="G715">
        <v>3695</v>
      </c>
      <c r="H715">
        <v>3761.1899414</v>
      </c>
      <c r="I715">
        <v>3716.5900879000001</v>
      </c>
      <c r="J715">
        <v>3665.8415527000002</v>
      </c>
      <c r="L715" t="str">
        <f t="shared" si="89"/>
        <v>30OCT2023:18:00:00</v>
      </c>
      <c r="M715">
        <v>19</v>
      </c>
      <c r="N715">
        <f t="shared" si="83"/>
        <v>125.04345699999976</v>
      </c>
      <c r="O715" t="str">
        <f t="shared" si="85"/>
        <v/>
      </c>
      <c r="P715">
        <f t="shared" si="86"/>
        <v>125.04345699999976</v>
      </c>
      <c r="Q715" t="str">
        <f t="shared" si="87"/>
        <v/>
      </c>
      <c r="R715">
        <f t="shared" si="88"/>
        <v>1</v>
      </c>
      <c r="S715">
        <f t="shared" si="84"/>
        <v>3.4389004275946586</v>
      </c>
    </row>
    <row r="716" spans="1:19" x14ac:dyDescent="0.3">
      <c r="A716" t="s">
        <v>742</v>
      </c>
      <c r="B716">
        <v>3785.0881347999998</v>
      </c>
      <c r="C716">
        <v>3800</v>
      </c>
      <c r="D716">
        <v>3382.8803711</v>
      </c>
      <c r="E716">
        <v>3827.5725097999998</v>
      </c>
      <c r="F716">
        <v>3691.4699707</v>
      </c>
      <c r="G716">
        <v>3734.1899414</v>
      </c>
      <c r="H716">
        <v>3800</v>
      </c>
      <c r="I716">
        <v>3754.9399414</v>
      </c>
      <c r="J716">
        <v>3685.6240234000002</v>
      </c>
      <c r="L716" t="str">
        <f t="shared" si="89"/>
        <v>30OCT2023:19:00:00</v>
      </c>
      <c r="M716">
        <v>20</v>
      </c>
      <c r="N716">
        <f t="shared" si="83"/>
        <v>14.911865200000193</v>
      </c>
      <c r="O716" t="str">
        <f t="shared" si="85"/>
        <v/>
      </c>
      <c r="P716">
        <f t="shared" si="86"/>
        <v>14.911865200000193</v>
      </c>
      <c r="Q716" t="str">
        <f t="shared" si="87"/>
        <v/>
      </c>
      <c r="R716">
        <f t="shared" si="88"/>
        <v>1</v>
      </c>
      <c r="S716">
        <f t="shared" si="84"/>
        <v>0.39396348695030114</v>
      </c>
    </row>
    <row r="717" spans="1:19" x14ac:dyDescent="0.3">
      <c r="A717" t="s">
        <v>743</v>
      </c>
      <c r="B717">
        <v>3877.6396484000002</v>
      </c>
      <c r="C717">
        <v>3878.1599120999999</v>
      </c>
      <c r="D717">
        <v>3467.4001465000001</v>
      </c>
      <c r="E717">
        <v>3884.3547362999998</v>
      </c>
      <c r="F717">
        <v>3770.5600586</v>
      </c>
      <c r="G717">
        <v>3813.7700195000002</v>
      </c>
      <c r="H717">
        <v>3878.1599120999999</v>
      </c>
      <c r="I717">
        <v>3832.1699219000002</v>
      </c>
      <c r="J717">
        <v>3765.0122070000002</v>
      </c>
      <c r="L717" t="str">
        <f t="shared" si="89"/>
        <v>30OCT2023:20:00:00</v>
      </c>
      <c r="M717">
        <v>21</v>
      </c>
      <c r="N717">
        <f t="shared" si="83"/>
        <v>0.52026369999975941</v>
      </c>
      <c r="O717" t="str">
        <f t="shared" si="85"/>
        <v/>
      </c>
      <c r="P717">
        <f t="shared" si="86"/>
        <v>0.52026369999975941</v>
      </c>
      <c r="Q717" t="str">
        <f t="shared" si="87"/>
        <v/>
      </c>
      <c r="R717">
        <f t="shared" si="88"/>
        <v>1</v>
      </c>
      <c r="S717">
        <f t="shared" si="84"/>
        <v>1.3417020331284052E-2</v>
      </c>
    </row>
    <row r="718" spans="1:19" x14ac:dyDescent="0.3">
      <c r="A718" t="s">
        <v>744</v>
      </c>
      <c r="B718">
        <v>3926.3041991999999</v>
      </c>
      <c r="C718">
        <v>3905.0400390999998</v>
      </c>
      <c r="D718">
        <v>3453.7807616999999</v>
      </c>
      <c r="E718">
        <v>3862.6525879000001</v>
      </c>
      <c r="F718">
        <v>3797.4799804999998</v>
      </c>
      <c r="G718">
        <v>3842.6298827999999</v>
      </c>
      <c r="H718">
        <v>3905.0400390999998</v>
      </c>
      <c r="I718">
        <v>3858.7399902000002</v>
      </c>
      <c r="J718">
        <v>3783.9013672000001</v>
      </c>
      <c r="L718" t="str">
        <f t="shared" si="89"/>
        <v>30OCT2023:21:00:00</v>
      </c>
      <c r="M718">
        <v>22</v>
      </c>
      <c r="N718">
        <f t="shared" si="83"/>
        <v>-21.264160100000026</v>
      </c>
      <c r="O718">
        <f t="shared" si="85"/>
        <v>-21.264160100000026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0.54158208384191642</v>
      </c>
    </row>
    <row r="719" spans="1:19" x14ac:dyDescent="0.3">
      <c r="A719" t="s">
        <v>745</v>
      </c>
      <c r="B719">
        <v>3884.8979491999999</v>
      </c>
      <c r="C719">
        <v>3848.4499512000002</v>
      </c>
      <c r="D719">
        <v>3440.3479004000001</v>
      </c>
      <c r="E719">
        <v>3856.2080077999999</v>
      </c>
      <c r="F719">
        <v>3739.5500487999998</v>
      </c>
      <c r="G719">
        <v>3789.5800780999998</v>
      </c>
      <c r="H719">
        <v>3848.4499512000002</v>
      </c>
      <c r="I719">
        <v>3802.8100586</v>
      </c>
      <c r="J719">
        <v>3736.3605957</v>
      </c>
      <c r="L719" t="str">
        <f t="shared" si="89"/>
        <v>30OCT2023:22:00:00</v>
      </c>
      <c r="M719">
        <v>23</v>
      </c>
      <c r="N719">
        <f t="shared" si="83"/>
        <v>-36.447997999999643</v>
      </c>
      <c r="O719">
        <f t="shared" si="85"/>
        <v>-36.447997999999643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0.93819705116077046</v>
      </c>
    </row>
    <row r="720" spans="1:19" x14ac:dyDescent="0.3">
      <c r="A720" t="s">
        <v>746</v>
      </c>
      <c r="B720">
        <v>3752.2475586</v>
      </c>
      <c r="C720">
        <v>3774.5200195000002</v>
      </c>
      <c r="D720">
        <v>3356.4753418</v>
      </c>
      <c r="E720">
        <v>3760.5539551000002</v>
      </c>
      <c r="F720">
        <v>3678.7700195000002</v>
      </c>
      <c r="G720">
        <v>3745.0200195000002</v>
      </c>
      <c r="H720">
        <v>3774.5200195000002</v>
      </c>
      <c r="I720">
        <v>3729.7700195000002</v>
      </c>
      <c r="J720">
        <v>3664.9614258000001</v>
      </c>
      <c r="L720" t="str">
        <f t="shared" si="89"/>
        <v>30OCT2023:23:00:00</v>
      </c>
      <c r="M720">
        <v>24</v>
      </c>
      <c r="N720">
        <f t="shared" si="83"/>
        <v>22.272460900000169</v>
      </c>
      <c r="O720" t="str">
        <f t="shared" si="85"/>
        <v/>
      </c>
      <c r="P720">
        <f t="shared" si="86"/>
        <v>22.272460900000169</v>
      </c>
      <c r="Q720" t="str">
        <f t="shared" si="87"/>
        <v/>
      </c>
      <c r="R720">
        <f t="shared" si="88"/>
        <v>1</v>
      </c>
      <c r="S720">
        <f t="shared" si="84"/>
        <v>0.59357653119002196</v>
      </c>
    </row>
    <row r="721" spans="1:19" x14ac:dyDescent="0.3">
      <c r="A721" t="s">
        <v>747</v>
      </c>
      <c r="B721">
        <v>3438.7924804999998</v>
      </c>
      <c r="C721">
        <v>3706.6499023000001</v>
      </c>
      <c r="D721">
        <v>3213.7324219000002</v>
      </c>
      <c r="E721">
        <v>3582.3271484000002</v>
      </c>
      <c r="F721">
        <v>3619.2099609000002</v>
      </c>
      <c r="G721">
        <v>3702.4299316000001</v>
      </c>
      <c r="H721">
        <v>3706.6499023000001</v>
      </c>
      <c r="I721">
        <v>3662.6999512000002</v>
      </c>
      <c r="J721">
        <v>3585.7155762000002</v>
      </c>
      <c r="L721" t="str">
        <f t="shared" si="89"/>
        <v>31OCT2023:00:00:00</v>
      </c>
      <c r="M721">
        <v>1</v>
      </c>
      <c r="N721">
        <f t="shared" si="83"/>
        <v>267.85742180000034</v>
      </c>
      <c r="O721" t="str">
        <f t="shared" si="85"/>
        <v/>
      </c>
      <c r="P721">
        <f t="shared" si="86"/>
        <v>267.85742180000034</v>
      </c>
      <c r="Q721" t="str">
        <f t="shared" si="87"/>
        <v/>
      </c>
      <c r="R721">
        <f t="shared" si="88"/>
        <v>1</v>
      </c>
      <c r="S721">
        <f t="shared" si="84"/>
        <v>7.7892871791162559</v>
      </c>
    </row>
    <row r="722" spans="1:19" x14ac:dyDescent="0.3">
      <c r="A722" t="s">
        <v>748</v>
      </c>
      <c r="B722">
        <v>3286.6630859000002</v>
      </c>
      <c r="C722">
        <v>3854</v>
      </c>
      <c r="D722">
        <v>3228.6037597999998</v>
      </c>
      <c r="E722">
        <v>3632.7900390999998</v>
      </c>
      <c r="F722">
        <v>3633.9299316000001</v>
      </c>
      <c r="G722">
        <v>3764.7199707</v>
      </c>
      <c r="H722">
        <v>3854</v>
      </c>
      <c r="I722">
        <v>3604.3200683999999</v>
      </c>
      <c r="J722">
        <v>3623.0820312999999</v>
      </c>
      <c r="L722" t="str">
        <f t="shared" ref="L722:L744" si="90">A722</f>
        <v>31OCT2023:01:00:00</v>
      </c>
      <c r="M722">
        <v>2</v>
      </c>
      <c r="N722">
        <f t="shared" ref="N722:N744" si="91">C722-B722</f>
        <v>567.33691409999983</v>
      </c>
      <c r="O722" t="str">
        <f t="shared" ref="O722:O744" si="92">IF(N722&lt;0,N722,"")</f>
        <v/>
      </c>
      <c r="P722">
        <f t="shared" ref="P722:P744" si="93">IF(N722&gt;0,N722,"")</f>
        <v>567.33691409999983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17.261791040703635</v>
      </c>
    </row>
    <row r="723" spans="1:19" x14ac:dyDescent="0.3">
      <c r="A723" t="s">
        <v>749</v>
      </c>
      <c r="B723">
        <v>3195.3237304999998</v>
      </c>
      <c r="C723">
        <v>3755.3701172000001</v>
      </c>
      <c r="D723">
        <v>3158.3493652000002</v>
      </c>
      <c r="E723">
        <v>3545.4450683999999</v>
      </c>
      <c r="F723">
        <v>3545.3200683999999</v>
      </c>
      <c r="G723">
        <v>3677.6499023000001</v>
      </c>
      <c r="H723">
        <v>3755.3701172000001</v>
      </c>
      <c r="I723">
        <v>3519.8798827999999</v>
      </c>
      <c r="J723">
        <v>3536.5419922000001</v>
      </c>
      <c r="L723" t="str">
        <f t="shared" si="90"/>
        <v>31OCT2023:02:00:00</v>
      </c>
      <c r="M723">
        <v>3</v>
      </c>
      <c r="N723">
        <f t="shared" si="91"/>
        <v>560.04638670000031</v>
      </c>
      <c r="O723" t="str">
        <f t="shared" si="92"/>
        <v/>
      </c>
      <c r="P723">
        <f t="shared" si="93"/>
        <v>560.04638670000031</v>
      </c>
      <c r="Q723" t="str">
        <f t="shared" si="94"/>
        <v/>
      </c>
      <c r="R723">
        <f t="shared" si="95"/>
        <v>1</v>
      </c>
      <c r="S723">
        <f t="shared" si="96"/>
        <v>17.527062480531981</v>
      </c>
    </row>
    <row r="724" spans="1:19" x14ac:dyDescent="0.3">
      <c r="A724" t="s">
        <v>750</v>
      </c>
      <c r="B724">
        <v>3248.7885741999999</v>
      </c>
      <c r="C724">
        <v>3715.0900879000001</v>
      </c>
      <c r="D724">
        <v>3063.8327637000002</v>
      </c>
      <c r="E724">
        <v>3410.6328125</v>
      </c>
      <c r="F724">
        <v>3514.0500487999998</v>
      </c>
      <c r="G724">
        <v>3652.2199707</v>
      </c>
      <c r="H724">
        <v>3715.0900879000001</v>
      </c>
      <c r="I724">
        <v>3478.7600097999998</v>
      </c>
      <c r="J724">
        <v>3487.5488280999998</v>
      </c>
      <c r="L724" t="str">
        <f t="shared" si="90"/>
        <v>31OCT2023:03:00:00</v>
      </c>
      <c r="M724">
        <v>4</v>
      </c>
      <c r="N724">
        <f t="shared" si="91"/>
        <v>466.30151370000021</v>
      </c>
      <c r="O724" t="str">
        <f t="shared" si="92"/>
        <v/>
      </c>
      <c r="P724">
        <f t="shared" si="93"/>
        <v>466.30151370000021</v>
      </c>
      <c r="Q724" t="str">
        <f t="shared" si="94"/>
        <v/>
      </c>
      <c r="R724">
        <f t="shared" si="95"/>
        <v>1</v>
      </c>
      <c r="S724">
        <f t="shared" si="96"/>
        <v>14.353088945310175</v>
      </c>
    </row>
    <row r="725" spans="1:19" x14ac:dyDescent="0.3">
      <c r="A725" t="s">
        <v>751</v>
      </c>
      <c r="B725">
        <v>3262.7580566000001</v>
      </c>
      <c r="C725">
        <v>3687.5</v>
      </c>
      <c r="D725">
        <v>3083.4340820000002</v>
      </c>
      <c r="E725">
        <v>3421.9028320000002</v>
      </c>
      <c r="F725">
        <v>3477.2199707</v>
      </c>
      <c r="G725">
        <v>3611.8400879000001</v>
      </c>
      <c r="H725">
        <v>3687.5</v>
      </c>
      <c r="I725">
        <v>3439.6398926000002</v>
      </c>
      <c r="J725">
        <v>3463.7348633000001</v>
      </c>
      <c r="L725" t="str">
        <f t="shared" si="90"/>
        <v>31OCT2023:04:00:00</v>
      </c>
      <c r="M725">
        <v>5</v>
      </c>
      <c r="N725">
        <f t="shared" si="91"/>
        <v>424.74194339999985</v>
      </c>
      <c r="O725" t="str">
        <f t="shared" si="92"/>
        <v/>
      </c>
      <c r="P725">
        <f t="shared" si="93"/>
        <v>424.74194339999985</v>
      </c>
      <c r="Q725" t="str">
        <f t="shared" si="94"/>
        <v/>
      </c>
      <c r="R725">
        <f t="shared" si="95"/>
        <v>1</v>
      </c>
      <c r="S725">
        <f t="shared" si="96"/>
        <v>13.017880456714211</v>
      </c>
    </row>
    <row r="726" spans="1:19" x14ac:dyDescent="0.3">
      <c r="A726" t="s">
        <v>752</v>
      </c>
      <c r="B726">
        <v>3210.8735351999999</v>
      </c>
      <c r="C726">
        <v>3756.0400390999998</v>
      </c>
      <c r="D726">
        <v>3128.6799316000001</v>
      </c>
      <c r="E726">
        <v>3489.6481933999999</v>
      </c>
      <c r="F726">
        <v>3534.0600586</v>
      </c>
      <c r="G726">
        <v>3669.1398926000002</v>
      </c>
      <c r="H726">
        <v>3756.0400390999998</v>
      </c>
      <c r="I726">
        <v>3479.6899414</v>
      </c>
      <c r="J726">
        <v>3516.7751465000001</v>
      </c>
      <c r="L726" t="str">
        <f t="shared" si="90"/>
        <v>31OCT2023:05:00:00</v>
      </c>
      <c r="M726">
        <v>6</v>
      </c>
      <c r="N726">
        <f t="shared" si="91"/>
        <v>545.16650389999995</v>
      </c>
      <c r="O726" t="str">
        <f t="shared" si="92"/>
        <v/>
      </c>
      <c r="P726">
        <f t="shared" si="93"/>
        <v>545.16650389999995</v>
      </c>
      <c r="Q726" t="str">
        <f t="shared" si="94"/>
        <v/>
      </c>
      <c r="R726">
        <f t="shared" si="95"/>
        <v>1</v>
      </c>
      <c r="S726">
        <f t="shared" si="96"/>
        <v>16.978759765013368</v>
      </c>
    </row>
    <row r="727" spans="1:19" x14ac:dyDescent="0.3">
      <c r="A727" t="s">
        <v>753</v>
      </c>
      <c r="B727">
        <v>3340.3681640999998</v>
      </c>
      <c r="C727">
        <v>4030.3500976999999</v>
      </c>
      <c r="D727">
        <v>3294.4294433999999</v>
      </c>
      <c r="E727">
        <v>3684.2128905999998</v>
      </c>
      <c r="F727">
        <v>3800.0900879000001</v>
      </c>
      <c r="G727">
        <v>3948.3798827999999</v>
      </c>
      <c r="H727">
        <v>4030.3500976999999</v>
      </c>
      <c r="I727">
        <v>3682.9099120999999</v>
      </c>
      <c r="J727">
        <v>3747.7109375</v>
      </c>
      <c r="L727" t="str">
        <f t="shared" si="90"/>
        <v>31OCT2023:06:00:00</v>
      </c>
      <c r="M727">
        <v>7</v>
      </c>
      <c r="N727">
        <f t="shared" si="91"/>
        <v>689.98193360000005</v>
      </c>
      <c r="O727" t="str">
        <f t="shared" si="92"/>
        <v/>
      </c>
      <c r="P727">
        <f t="shared" si="93"/>
        <v>689.98193360000005</v>
      </c>
      <c r="Q727" t="str">
        <f t="shared" si="94"/>
        <v/>
      </c>
      <c r="R727">
        <f t="shared" si="95"/>
        <v>1</v>
      </c>
      <c r="S727">
        <f t="shared" si="96"/>
        <v>20.655864853924054</v>
      </c>
    </row>
    <row r="728" spans="1:19" x14ac:dyDescent="0.3">
      <c r="A728" t="s">
        <v>754</v>
      </c>
      <c r="B728">
        <v>3641.2153320000002</v>
      </c>
      <c r="C728">
        <v>4502.0297852000003</v>
      </c>
      <c r="D728">
        <v>3485.9331054999998</v>
      </c>
      <c r="E728">
        <v>3897.9345702999999</v>
      </c>
      <c r="F728">
        <v>4267.7797852000003</v>
      </c>
      <c r="G728">
        <v>4441.5600586</v>
      </c>
      <c r="H728">
        <v>4502.0297852000003</v>
      </c>
      <c r="I728">
        <v>4053.5900879000001</v>
      </c>
      <c r="J728">
        <v>4134.8066405999998</v>
      </c>
      <c r="L728" t="str">
        <f t="shared" si="90"/>
        <v>31OCT2023:07:00:00</v>
      </c>
      <c r="M728">
        <v>8</v>
      </c>
      <c r="N728">
        <f t="shared" si="91"/>
        <v>860.81445320000012</v>
      </c>
      <c r="O728" t="str">
        <f t="shared" si="92"/>
        <v/>
      </c>
      <c r="P728">
        <f t="shared" si="93"/>
        <v>860.81445320000012</v>
      </c>
      <c r="Q728" t="str">
        <f t="shared" si="94"/>
        <v/>
      </c>
      <c r="R728">
        <f t="shared" si="95"/>
        <v>1</v>
      </c>
      <c r="S728">
        <f t="shared" si="96"/>
        <v>23.640855448314916</v>
      </c>
    </row>
    <row r="729" spans="1:19" x14ac:dyDescent="0.3">
      <c r="A729" t="s">
        <v>755</v>
      </c>
      <c r="B729">
        <v>3768.109375</v>
      </c>
      <c r="C729">
        <v>4721.6298827999999</v>
      </c>
      <c r="D729">
        <v>3547.4426269999999</v>
      </c>
      <c r="E729">
        <v>4000.5451659999999</v>
      </c>
      <c r="F729">
        <v>4465.5800780999998</v>
      </c>
      <c r="G729">
        <v>4645.4902344000002</v>
      </c>
      <c r="H729">
        <v>4721.6298827999999</v>
      </c>
      <c r="I729">
        <v>4207.4702147999997</v>
      </c>
      <c r="J729">
        <v>4299.3256836</v>
      </c>
      <c r="L729" t="str">
        <f t="shared" si="90"/>
        <v>31OCT2023:08:00:00</v>
      </c>
      <c r="M729">
        <v>9</v>
      </c>
      <c r="N729">
        <f t="shared" si="91"/>
        <v>953.5205077999999</v>
      </c>
      <c r="O729" t="str">
        <f t="shared" si="92"/>
        <v/>
      </c>
      <c r="P729">
        <f t="shared" si="93"/>
        <v>953.5205077999999</v>
      </c>
      <c r="Q729" t="str">
        <f t="shared" si="94"/>
        <v/>
      </c>
      <c r="R729">
        <f t="shared" si="95"/>
        <v>1</v>
      </c>
      <c r="S729">
        <f t="shared" si="96"/>
        <v>25.305011423666539</v>
      </c>
    </row>
    <row r="730" spans="1:19" x14ac:dyDescent="0.3">
      <c r="A730" t="s">
        <v>756</v>
      </c>
      <c r="B730">
        <v>3770.5651855000001</v>
      </c>
      <c r="C730">
        <v>4597.7202147999997</v>
      </c>
      <c r="D730">
        <v>3583.9829101999999</v>
      </c>
      <c r="E730">
        <v>4049.7072754000001</v>
      </c>
      <c r="F730">
        <v>4305.3300780999998</v>
      </c>
      <c r="G730">
        <v>4486.4399414</v>
      </c>
      <c r="H730">
        <v>4597.7202147999997</v>
      </c>
      <c r="I730">
        <v>4091.5900879000001</v>
      </c>
      <c r="J730">
        <v>4202.7666016000003</v>
      </c>
      <c r="L730" t="str">
        <f t="shared" si="90"/>
        <v>31OCT2023:09:00:00</v>
      </c>
      <c r="M730">
        <v>10</v>
      </c>
      <c r="N730">
        <f t="shared" si="91"/>
        <v>827.15502929999957</v>
      </c>
      <c r="O730" t="str">
        <f t="shared" si="92"/>
        <v/>
      </c>
      <c r="P730">
        <f t="shared" si="93"/>
        <v>827.15502929999957</v>
      </c>
      <c r="Q730" t="str">
        <f t="shared" si="94"/>
        <v/>
      </c>
      <c r="R730">
        <f t="shared" si="95"/>
        <v>1</v>
      </c>
      <c r="S730">
        <f t="shared" si="96"/>
        <v>21.937162961162642</v>
      </c>
    </row>
    <row r="731" spans="1:19" x14ac:dyDescent="0.3">
      <c r="A731" t="s">
        <v>757</v>
      </c>
      <c r="B731">
        <v>3889.1259765999998</v>
      </c>
      <c r="C731">
        <v>4500.9301758000001</v>
      </c>
      <c r="D731">
        <v>3670.7578125</v>
      </c>
      <c r="E731">
        <v>4167.0502930000002</v>
      </c>
      <c r="F731">
        <v>4186.2299805000002</v>
      </c>
      <c r="G731">
        <v>4366.3500977000003</v>
      </c>
      <c r="H731">
        <v>4500.9301758000001</v>
      </c>
      <c r="I731">
        <v>4022.0800780999998</v>
      </c>
      <c r="J731">
        <v>4146.3125</v>
      </c>
      <c r="L731" t="str">
        <f t="shared" si="90"/>
        <v>31OCT2023:10:00:00</v>
      </c>
      <c r="M731">
        <v>11</v>
      </c>
      <c r="N731">
        <f t="shared" si="91"/>
        <v>611.80419920000031</v>
      </c>
      <c r="O731" t="str">
        <f t="shared" si="92"/>
        <v/>
      </c>
      <c r="P731">
        <f t="shared" si="93"/>
        <v>611.80419920000031</v>
      </c>
      <c r="Q731" t="str">
        <f t="shared" si="94"/>
        <v/>
      </c>
      <c r="R731">
        <f t="shared" si="95"/>
        <v>1</v>
      </c>
      <c r="S731">
        <f t="shared" si="96"/>
        <v>15.731148923462218</v>
      </c>
    </row>
    <row r="732" spans="1:19" x14ac:dyDescent="0.3">
      <c r="A732" t="s">
        <v>758</v>
      </c>
      <c r="B732">
        <v>3846.2082519999999</v>
      </c>
      <c r="C732">
        <v>4505.4301758000001</v>
      </c>
      <c r="D732">
        <v>3711.9465332</v>
      </c>
      <c r="E732">
        <v>4258.0014647999997</v>
      </c>
      <c r="F732">
        <v>4158.6401366999999</v>
      </c>
      <c r="G732">
        <v>4344.0698241999999</v>
      </c>
      <c r="H732">
        <v>4505.4301758000001</v>
      </c>
      <c r="I732">
        <v>4041.2700195000002</v>
      </c>
      <c r="J732">
        <v>4156.6708983999997</v>
      </c>
      <c r="L732" t="str">
        <f t="shared" si="90"/>
        <v>31OCT2023:11:00:00</v>
      </c>
      <c r="M732">
        <v>12</v>
      </c>
      <c r="N732">
        <f t="shared" si="91"/>
        <v>659.22192380000024</v>
      </c>
      <c r="O732" t="str">
        <f t="shared" si="92"/>
        <v/>
      </c>
      <c r="P732">
        <f t="shared" si="93"/>
        <v>659.22192380000024</v>
      </c>
      <c r="Q732" t="str">
        <f t="shared" si="94"/>
        <v/>
      </c>
      <c r="R732">
        <f t="shared" si="95"/>
        <v>1</v>
      </c>
      <c r="S732">
        <f t="shared" si="96"/>
        <v>17.139527571269959</v>
      </c>
    </row>
    <row r="733" spans="1:19" x14ac:dyDescent="0.3">
      <c r="A733" t="s">
        <v>759</v>
      </c>
      <c r="B733">
        <v>3832.3718262000002</v>
      </c>
      <c r="C733">
        <v>4477.4199219000002</v>
      </c>
      <c r="D733">
        <v>3735.2946777000002</v>
      </c>
      <c r="E733">
        <v>4329.7924805000002</v>
      </c>
      <c r="F733">
        <v>4117.5200194999998</v>
      </c>
      <c r="G733">
        <v>4309.5800780999998</v>
      </c>
      <c r="H733">
        <v>4477.4199219000002</v>
      </c>
      <c r="I733">
        <v>4052.9699707</v>
      </c>
      <c r="J733">
        <v>4148.8862305000002</v>
      </c>
      <c r="L733" t="str">
        <f t="shared" si="90"/>
        <v>31OCT2023:12:00:00</v>
      </c>
      <c r="M733">
        <v>13</v>
      </c>
      <c r="N733">
        <f t="shared" si="91"/>
        <v>645.04809569999998</v>
      </c>
      <c r="O733" t="str">
        <f t="shared" si="92"/>
        <v/>
      </c>
      <c r="P733">
        <f t="shared" si="93"/>
        <v>645.04809569999998</v>
      </c>
      <c r="Q733" t="str">
        <f t="shared" si="94"/>
        <v/>
      </c>
      <c r="R733">
        <f t="shared" si="95"/>
        <v>1</v>
      </c>
      <c r="S733">
        <f t="shared" si="96"/>
        <v>16.83156345347626</v>
      </c>
    </row>
    <row r="734" spans="1:19" x14ac:dyDescent="0.3">
      <c r="A734" t="s">
        <v>760</v>
      </c>
      <c r="B734">
        <v>3779.0322265999998</v>
      </c>
      <c r="C734">
        <v>4371.7597655999998</v>
      </c>
      <c r="D734">
        <v>3599.7661133000001</v>
      </c>
      <c r="E734">
        <v>4156.4780272999997</v>
      </c>
      <c r="F734">
        <v>4033.5200195000002</v>
      </c>
      <c r="G734">
        <v>4228.6499022999997</v>
      </c>
      <c r="H734">
        <v>4371.7597655999998</v>
      </c>
      <c r="I734">
        <v>4016.9899902000002</v>
      </c>
      <c r="J734">
        <v>4062.7954101999999</v>
      </c>
      <c r="L734" t="str">
        <f t="shared" si="90"/>
        <v>31OCT2023:13:00:00</v>
      </c>
      <c r="M734">
        <v>14</v>
      </c>
      <c r="N734">
        <f t="shared" si="91"/>
        <v>592.72753899999998</v>
      </c>
      <c r="O734" t="str">
        <f t="shared" si="92"/>
        <v/>
      </c>
      <c r="P734">
        <f t="shared" si="93"/>
        <v>592.72753899999998</v>
      </c>
      <c r="Q734" t="str">
        <f t="shared" si="94"/>
        <v/>
      </c>
      <c r="R734">
        <f t="shared" si="95"/>
        <v>1</v>
      </c>
      <c r="S734">
        <f t="shared" si="96"/>
        <v>15.684638379844612</v>
      </c>
    </row>
    <row r="735" spans="1:19" x14ac:dyDescent="0.3">
      <c r="A735" t="s">
        <v>761</v>
      </c>
      <c r="B735">
        <v>3677.203125</v>
      </c>
      <c r="C735">
        <v>4307.2299805000002</v>
      </c>
      <c r="D735">
        <v>3586.6015625</v>
      </c>
      <c r="E735">
        <v>4140.9433594000002</v>
      </c>
      <c r="F735">
        <v>3987.5900879000001</v>
      </c>
      <c r="G735">
        <v>4174.0898438000004</v>
      </c>
      <c r="H735">
        <v>4307.2299805000002</v>
      </c>
      <c r="I735">
        <v>4005.3798827999999</v>
      </c>
      <c r="J735">
        <v>4027.2712402000002</v>
      </c>
      <c r="L735" t="str">
        <f t="shared" si="90"/>
        <v>31OCT2023:14:00:00</v>
      </c>
      <c r="M735">
        <v>15</v>
      </c>
      <c r="N735">
        <f t="shared" si="91"/>
        <v>630.02685550000024</v>
      </c>
      <c r="O735" t="str">
        <f t="shared" si="92"/>
        <v/>
      </c>
      <c r="P735">
        <f t="shared" si="93"/>
        <v>630.02685550000024</v>
      </c>
      <c r="Q735" t="str">
        <f t="shared" si="94"/>
        <v/>
      </c>
      <c r="R735">
        <f t="shared" si="95"/>
        <v>1</v>
      </c>
      <c r="S735">
        <f t="shared" si="96"/>
        <v>17.133316656256248</v>
      </c>
    </row>
    <row r="736" spans="1:19" x14ac:dyDescent="0.3">
      <c r="A736" t="s">
        <v>762</v>
      </c>
      <c r="B736">
        <v>3617.5698241999999</v>
      </c>
      <c r="C736">
        <v>4233.0200194999998</v>
      </c>
      <c r="D736">
        <v>3586.6552734000002</v>
      </c>
      <c r="E736">
        <v>4160.7265625</v>
      </c>
      <c r="F736">
        <v>3924.3701172000001</v>
      </c>
      <c r="G736">
        <v>4110.8999022999997</v>
      </c>
      <c r="H736">
        <v>4233.0200194999998</v>
      </c>
      <c r="I736">
        <v>3968.0400390999998</v>
      </c>
      <c r="J736">
        <v>3981.1762695000002</v>
      </c>
      <c r="L736" t="str">
        <f t="shared" si="90"/>
        <v>31OCT2023:15:00:00</v>
      </c>
      <c r="M736">
        <v>16</v>
      </c>
      <c r="N736">
        <f t="shared" si="91"/>
        <v>615.4501952999999</v>
      </c>
      <c r="O736" t="str">
        <f t="shared" si="92"/>
        <v/>
      </c>
      <c r="P736">
        <f t="shared" si="93"/>
        <v>615.4501952999999</v>
      </c>
      <c r="Q736" t="str">
        <f t="shared" si="94"/>
        <v/>
      </c>
      <c r="R736">
        <f t="shared" si="95"/>
        <v>1</v>
      </c>
      <c r="S736">
        <f t="shared" si="96"/>
        <v>17.012807636300494</v>
      </c>
    </row>
    <row r="737" spans="1:19" x14ac:dyDescent="0.3">
      <c r="A737" t="s">
        <v>763</v>
      </c>
      <c r="B737">
        <v>3526.4104004000001</v>
      </c>
      <c r="C737">
        <v>4246.2700194999998</v>
      </c>
      <c r="D737">
        <v>3538.0161133000001</v>
      </c>
      <c r="E737">
        <v>4076.8103027000002</v>
      </c>
      <c r="F737">
        <v>3956.9299316000001</v>
      </c>
      <c r="G737">
        <v>4141.7900391000003</v>
      </c>
      <c r="H737">
        <v>4246.2700194999998</v>
      </c>
      <c r="I737">
        <v>4002.2099609000002</v>
      </c>
      <c r="J737">
        <v>3992.0192870999999</v>
      </c>
      <c r="L737" t="str">
        <f t="shared" si="90"/>
        <v>31OCT2023:16:00:00</v>
      </c>
      <c r="M737">
        <v>17</v>
      </c>
      <c r="N737">
        <f t="shared" si="91"/>
        <v>719.85961909999969</v>
      </c>
      <c r="O737" t="str">
        <f t="shared" si="92"/>
        <v/>
      </c>
      <c r="P737">
        <f t="shared" si="93"/>
        <v>719.85961909999969</v>
      </c>
      <c r="Q737" t="str">
        <f t="shared" si="94"/>
        <v/>
      </c>
      <c r="R737">
        <f t="shared" si="95"/>
        <v>1</v>
      </c>
      <c r="S737">
        <f t="shared" si="96"/>
        <v>20.41338180656302</v>
      </c>
    </row>
    <row r="738" spans="1:19" x14ac:dyDescent="0.3">
      <c r="A738" t="s">
        <v>764</v>
      </c>
      <c r="B738">
        <v>3554.2492676000002</v>
      </c>
      <c r="C738">
        <v>4428.6201172000001</v>
      </c>
      <c r="D738">
        <v>3510.5522461</v>
      </c>
      <c r="E738">
        <v>3985.2036133000001</v>
      </c>
      <c r="F738">
        <v>4127.3701172000001</v>
      </c>
      <c r="G738">
        <v>4320.1801758000001</v>
      </c>
      <c r="H738">
        <v>4428.6201172000001</v>
      </c>
      <c r="I738">
        <v>4138.6000977000003</v>
      </c>
      <c r="J738">
        <v>4117.0317383000001</v>
      </c>
      <c r="L738" t="str">
        <f t="shared" si="90"/>
        <v>31OCT2023:17:00:00</v>
      </c>
      <c r="M738">
        <v>18</v>
      </c>
      <c r="N738">
        <f t="shared" si="91"/>
        <v>874.37084959999993</v>
      </c>
      <c r="O738" t="str">
        <f t="shared" si="92"/>
        <v/>
      </c>
      <c r="P738">
        <f t="shared" si="93"/>
        <v>874.37084959999993</v>
      </c>
      <c r="Q738" t="str">
        <f t="shared" si="94"/>
        <v/>
      </c>
      <c r="R738">
        <f t="shared" si="95"/>
        <v>1</v>
      </c>
      <c r="S738">
        <f t="shared" si="96"/>
        <v>24.60071828868708</v>
      </c>
    </row>
    <row r="739" spans="1:19" x14ac:dyDescent="0.3">
      <c r="A739" t="s">
        <v>765</v>
      </c>
      <c r="B739">
        <v>3539.0131836</v>
      </c>
      <c r="C739">
        <v>4569.6499022999997</v>
      </c>
      <c r="D739">
        <v>3459.0253905999998</v>
      </c>
      <c r="E739">
        <v>3848.2443847999998</v>
      </c>
      <c r="F739">
        <v>4260.9399414</v>
      </c>
      <c r="G739">
        <v>4458.8300780999998</v>
      </c>
      <c r="H739">
        <v>4569.6499022999997</v>
      </c>
      <c r="I739">
        <v>4230.0200194999998</v>
      </c>
      <c r="J739">
        <v>4203.6835938000004</v>
      </c>
      <c r="L739" t="str">
        <f t="shared" si="90"/>
        <v>31OCT2023:18:00:00</v>
      </c>
      <c r="M739">
        <v>19</v>
      </c>
      <c r="N739">
        <f t="shared" si="91"/>
        <v>1030.6367186999996</v>
      </c>
      <c r="O739" t="str">
        <f t="shared" si="92"/>
        <v/>
      </c>
      <c r="P739">
        <f t="shared" si="93"/>
        <v>1030.6367186999996</v>
      </c>
      <c r="Q739" t="str">
        <f t="shared" si="94"/>
        <v/>
      </c>
      <c r="R739">
        <f t="shared" si="95"/>
        <v>1</v>
      </c>
      <c r="S739">
        <f t="shared" si="96"/>
        <v>29.122149741516424</v>
      </c>
    </row>
    <row r="740" spans="1:19" x14ac:dyDescent="0.3">
      <c r="A740" t="s">
        <v>766</v>
      </c>
      <c r="B740">
        <v>3520.9458008000001</v>
      </c>
      <c r="C740">
        <v>4668.9902344000002</v>
      </c>
      <c r="D740">
        <v>3361.6948241999999</v>
      </c>
      <c r="E740">
        <v>3696.4323730000001</v>
      </c>
      <c r="F740">
        <v>4332.1801758000001</v>
      </c>
      <c r="G740">
        <v>4538.2998047000001</v>
      </c>
      <c r="H740">
        <v>4668.9902344000002</v>
      </c>
      <c r="I740">
        <v>4258.1098633000001</v>
      </c>
      <c r="J740">
        <v>4237.5170897999997</v>
      </c>
      <c r="L740" t="str">
        <f t="shared" si="90"/>
        <v>31OCT2023:19:00:00</v>
      </c>
      <c r="M740">
        <v>20</v>
      </c>
      <c r="N740">
        <f t="shared" si="91"/>
        <v>1148.0444336</v>
      </c>
      <c r="O740" t="str">
        <f t="shared" si="92"/>
        <v/>
      </c>
      <c r="P740">
        <f t="shared" si="93"/>
        <v>1148.0444336</v>
      </c>
      <c r="Q740" t="str">
        <f t="shared" si="94"/>
        <v/>
      </c>
      <c r="R740">
        <f t="shared" si="95"/>
        <v>1</v>
      </c>
      <c r="S740">
        <f t="shared" si="96"/>
        <v>32.606137627541749</v>
      </c>
    </row>
    <row r="741" spans="1:19" x14ac:dyDescent="0.3">
      <c r="A741" t="s">
        <v>767</v>
      </c>
      <c r="B741">
        <v>3686.796875</v>
      </c>
      <c r="C741">
        <v>4817.6699219000002</v>
      </c>
      <c r="D741">
        <v>3410.8303222999998</v>
      </c>
      <c r="E741">
        <v>3770.6789551000002</v>
      </c>
      <c r="F741">
        <v>4417.6401366999999</v>
      </c>
      <c r="G741">
        <v>4647.5600586</v>
      </c>
      <c r="H741">
        <v>4817.6699219000002</v>
      </c>
      <c r="I741">
        <v>4344.9799805000002</v>
      </c>
      <c r="J741">
        <v>4337.4809569999998</v>
      </c>
      <c r="L741" t="str">
        <f t="shared" si="90"/>
        <v>31OCT2023:20:00:00</v>
      </c>
      <c r="M741">
        <v>21</v>
      </c>
      <c r="N741">
        <f t="shared" si="91"/>
        <v>1130.8730469000002</v>
      </c>
      <c r="O741" t="str">
        <f t="shared" si="92"/>
        <v/>
      </c>
      <c r="P741">
        <f t="shared" si="93"/>
        <v>1130.8730469000002</v>
      </c>
      <c r="Q741" t="str">
        <f t="shared" si="94"/>
        <v/>
      </c>
      <c r="R741">
        <f t="shared" si="95"/>
        <v>1</v>
      </c>
      <c r="S741">
        <f t="shared" si="96"/>
        <v>30.67359242296201</v>
      </c>
    </row>
    <row r="742" spans="1:19" x14ac:dyDescent="0.3">
      <c r="A742" t="s">
        <v>768</v>
      </c>
      <c r="B742">
        <v>3687.4631347999998</v>
      </c>
      <c r="C742">
        <v>4830.6298827999999</v>
      </c>
      <c r="D742">
        <v>3357.4404297000001</v>
      </c>
      <c r="E742">
        <v>3758.1965332</v>
      </c>
      <c r="F742">
        <v>4393.7001952999999</v>
      </c>
      <c r="G742">
        <v>4628.8500977000003</v>
      </c>
      <c r="H742">
        <v>4830.6298827999999</v>
      </c>
      <c r="I742">
        <v>4311.9501952999999</v>
      </c>
      <c r="J742">
        <v>4316.5170897999997</v>
      </c>
      <c r="L742" t="str">
        <f t="shared" si="90"/>
        <v>31OCT2023:21:00:00</v>
      </c>
      <c r="M742">
        <v>22</v>
      </c>
      <c r="N742">
        <f t="shared" si="91"/>
        <v>1143.1667480000001</v>
      </c>
      <c r="O742" t="str">
        <f t="shared" si="92"/>
        <v/>
      </c>
      <c r="P742">
        <f t="shared" si="93"/>
        <v>1143.1667480000001</v>
      </c>
      <c r="Q742" t="str">
        <f t="shared" si="94"/>
        <v/>
      </c>
      <c r="R742">
        <f t="shared" si="95"/>
        <v>1</v>
      </c>
      <c r="S742">
        <f t="shared" si="96"/>
        <v>31.001442081183082</v>
      </c>
    </row>
    <row r="743" spans="1:19" x14ac:dyDescent="0.3">
      <c r="A743" t="s">
        <v>769</v>
      </c>
      <c r="B743">
        <v>3647.9079590000001</v>
      </c>
      <c r="C743">
        <v>4680.0400391000003</v>
      </c>
      <c r="D743">
        <v>3311.1684570000002</v>
      </c>
      <c r="E743">
        <v>3689.5605469000002</v>
      </c>
      <c r="F743">
        <v>4213.3500977000003</v>
      </c>
      <c r="G743">
        <v>4447.8598633000001</v>
      </c>
      <c r="H743">
        <v>4680.0400391000003</v>
      </c>
      <c r="I743">
        <v>4158.6000977000003</v>
      </c>
      <c r="J743">
        <v>4179.9467772999997</v>
      </c>
      <c r="L743" t="str">
        <f t="shared" si="90"/>
        <v>31OCT2023:22:00:00</v>
      </c>
      <c r="M743">
        <v>23</v>
      </c>
      <c r="N743">
        <f t="shared" si="91"/>
        <v>1032.1320801000002</v>
      </c>
      <c r="O743" t="str">
        <f t="shared" si="92"/>
        <v/>
      </c>
      <c r="P743">
        <f t="shared" si="93"/>
        <v>1032.1320801000002</v>
      </c>
      <c r="Q743" t="str">
        <f t="shared" si="94"/>
        <v/>
      </c>
      <c r="R743">
        <f t="shared" si="95"/>
        <v>1</v>
      </c>
      <c r="S743">
        <f t="shared" si="96"/>
        <v>28.293808168968663</v>
      </c>
    </row>
    <row r="744" spans="1:19" x14ac:dyDescent="0.3">
      <c r="A744" t="s">
        <v>770</v>
      </c>
      <c r="B744">
        <v>3589.0229491999999</v>
      </c>
      <c r="C744">
        <v>4449.0498047000001</v>
      </c>
      <c r="D744">
        <v>3288.3320312999999</v>
      </c>
      <c r="E744">
        <v>3684.4643554999998</v>
      </c>
      <c r="F744">
        <v>3977.6699219000002</v>
      </c>
      <c r="G744">
        <v>4208.4399414</v>
      </c>
      <c r="H744">
        <v>4449.0498047000001</v>
      </c>
      <c r="I744">
        <v>3939.7099609000002</v>
      </c>
      <c r="J744">
        <v>3992.9055176000002</v>
      </c>
      <c r="L744" t="str">
        <f t="shared" si="90"/>
        <v>31OCT2023:23:00:00</v>
      </c>
      <c r="M744">
        <v>24</v>
      </c>
      <c r="N744">
        <f t="shared" si="91"/>
        <v>860.02685550000024</v>
      </c>
      <c r="O744" t="str">
        <f t="shared" si="92"/>
        <v/>
      </c>
      <c r="P744">
        <f t="shared" si="93"/>
        <v>860.02685550000024</v>
      </c>
      <c r="Q744" t="str">
        <f t="shared" si="94"/>
        <v/>
      </c>
      <c r="R744">
        <f t="shared" si="95"/>
        <v>1</v>
      </c>
      <c r="S744">
        <f t="shared" si="96"/>
        <v>23.962701483747878</v>
      </c>
    </row>
    <row r="745" spans="1:19" x14ac:dyDescent="0.3">
      <c r="A745" t="s">
        <v>771</v>
      </c>
      <c r="B745">
        <v>3370.0095215000001</v>
      </c>
      <c r="C745">
        <v>4231.6098633000001</v>
      </c>
      <c r="D745">
        <v>3196.4143066000001</v>
      </c>
      <c r="E745">
        <v>3576.8205566000001</v>
      </c>
      <c r="F745">
        <v>3764.4399414</v>
      </c>
      <c r="G745">
        <v>3984.2299804999998</v>
      </c>
      <c r="H745">
        <v>4231.6098633000001</v>
      </c>
      <c r="I745">
        <v>3740.8100586</v>
      </c>
      <c r="J745">
        <v>3805.8759765999998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R1" workbookViewId="0">
      <selection activeCell="AE2" sqref="AE2"/>
    </sheetView>
  </sheetViews>
  <sheetFormatPr defaultRowHeight="14.4" x14ac:dyDescent="0.3"/>
  <cols>
    <col min="1" max="1" width="16.6640625" customWidth="1"/>
    <col min="12" max="12" width="13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1570.4576416</v>
      </c>
      <c r="C2">
        <v>1538.4899902</v>
      </c>
      <c r="D2">
        <v>1429.5638428</v>
      </c>
      <c r="E2">
        <v>1504.6777344</v>
      </c>
      <c r="F2">
        <v>1514.2199707</v>
      </c>
      <c r="G2">
        <v>1537.5999756000001</v>
      </c>
      <c r="H2">
        <v>1538.4899902</v>
      </c>
      <c r="I2">
        <v>1538.4899902</v>
      </c>
      <c r="J2">
        <v>1514.1888428</v>
      </c>
      <c r="L2" t="str">
        <f>A2</f>
        <v>01OCT2023:01:00:00</v>
      </c>
      <c r="M2">
        <v>1</v>
      </c>
      <c r="N2">
        <f>C2-B2</f>
        <v>-31.967651400000022</v>
      </c>
      <c r="O2">
        <f>IF(N2&lt;0,N2,"")</f>
        <v>-31.967651400000022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2.0355627909474219</v>
      </c>
      <c r="T2">
        <f>AVERAGE(S2:S722)</f>
        <v>9.6641188719228506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1536.1385498</v>
      </c>
      <c r="C3">
        <v>1535.2800293</v>
      </c>
      <c r="D3">
        <v>1403.3077393000001</v>
      </c>
      <c r="E3">
        <v>1497.3652344</v>
      </c>
      <c r="F3">
        <v>1510.6600341999999</v>
      </c>
      <c r="G3">
        <v>1538.4499512</v>
      </c>
      <c r="H3">
        <v>1535.2800293</v>
      </c>
      <c r="I3">
        <v>1535.2800293</v>
      </c>
      <c r="J3">
        <v>1506.7406006000001</v>
      </c>
      <c r="L3" t="str">
        <f t="shared" ref="L3:L66" si="0">A3</f>
        <v>01OCT2023:02:00:00</v>
      </c>
      <c r="M3">
        <v>2</v>
      </c>
      <c r="N3">
        <f t="shared" ref="N3:N66" si="1">C3-B3</f>
        <v>-0.85852049999994051</v>
      </c>
      <c r="O3">
        <f t="shared" ref="O3:O66" si="2">IF(N3&lt;0,N3,"")</f>
        <v>-0.85852049999994051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5.5888220506653971E-2</v>
      </c>
      <c r="V3" s="3">
        <v>1</v>
      </c>
      <c r="W3" s="4">
        <v>-73.391160238461509</v>
      </c>
      <c r="X3" s="4">
        <v>65.635138622222229</v>
      </c>
      <c r="Y3" s="4"/>
      <c r="Z3">
        <v>1</v>
      </c>
      <c r="AA3">
        <f>W3</f>
        <v>-73.391160238461509</v>
      </c>
      <c r="AB3">
        <f>X3</f>
        <v>65.635138622222229</v>
      </c>
    </row>
    <row r="4" spans="1:28" x14ac:dyDescent="0.3">
      <c r="A4" t="s">
        <v>30</v>
      </c>
      <c r="B4">
        <v>1490.2963867000001</v>
      </c>
      <c r="C4">
        <v>1501.4799805</v>
      </c>
      <c r="D4">
        <v>1388.4041748</v>
      </c>
      <c r="E4">
        <v>1476.5546875</v>
      </c>
      <c r="F4">
        <v>1483.0799560999999</v>
      </c>
      <c r="G4">
        <v>1512.5600586</v>
      </c>
      <c r="H4">
        <v>1501.4799805</v>
      </c>
      <c r="I4">
        <v>1501.4799805</v>
      </c>
      <c r="J4">
        <v>1478.1328125</v>
      </c>
      <c r="L4" t="str">
        <f t="shared" si="0"/>
        <v>01OCT2023:03:00:00</v>
      </c>
      <c r="M4">
        <v>3</v>
      </c>
      <c r="N4">
        <f t="shared" si="1"/>
        <v>11.183593799999926</v>
      </c>
      <c r="O4" t="str">
        <f t="shared" si="2"/>
        <v/>
      </c>
      <c r="P4">
        <f t="shared" si="3"/>
        <v>11.183593799999926</v>
      </c>
      <c r="Q4" t="str">
        <f t="shared" si="4"/>
        <v/>
      </c>
      <c r="R4">
        <f t="shared" si="5"/>
        <v>1</v>
      </c>
      <c r="S4">
        <f t="shared" si="6"/>
        <v>0.75042749212886661</v>
      </c>
      <c r="V4" s="3">
        <v>2</v>
      </c>
      <c r="W4" s="4">
        <v>-97.88146465166669</v>
      </c>
      <c r="X4" s="4">
        <v>90.742868509999951</v>
      </c>
      <c r="Y4" s="4"/>
      <c r="Z4">
        <v>2</v>
      </c>
      <c r="AA4">
        <f t="shared" ref="AA4:AB26" si="7">W4</f>
        <v>-97.88146465166669</v>
      </c>
      <c r="AB4">
        <f t="shared" si="7"/>
        <v>90.742868509999951</v>
      </c>
    </row>
    <row r="5" spans="1:28" x14ac:dyDescent="0.3">
      <c r="A5" t="s">
        <v>31</v>
      </c>
      <c r="B5">
        <v>1365.4841309000001</v>
      </c>
      <c r="C5">
        <v>1464.7199707</v>
      </c>
      <c r="D5">
        <v>1361.1408690999999</v>
      </c>
      <c r="E5">
        <v>1448.6622314000001</v>
      </c>
      <c r="F5">
        <v>1447.6099853999999</v>
      </c>
      <c r="G5">
        <v>1476.4499512</v>
      </c>
      <c r="H5">
        <v>1464.7199707</v>
      </c>
      <c r="I5">
        <v>1464.7199707</v>
      </c>
      <c r="J5">
        <v>1443.4663086</v>
      </c>
      <c r="L5" t="str">
        <f t="shared" si="0"/>
        <v>01OCT2023:04:00:00</v>
      </c>
      <c r="M5">
        <v>4</v>
      </c>
      <c r="N5">
        <f t="shared" si="1"/>
        <v>99.235839799999894</v>
      </c>
      <c r="O5" t="str">
        <f t="shared" si="2"/>
        <v/>
      </c>
      <c r="P5">
        <f t="shared" si="3"/>
        <v>99.235839799999894</v>
      </c>
      <c r="Q5" t="str">
        <f t="shared" si="4"/>
        <v/>
      </c>
      <c r="R5">
        <f t="shared" si="5"/>
        <v>1</v>
      </c>
      <c r="S5">
        <f t="shared" si="6"/>
        <v>7.2674473144256071</v>
      </c>
      <c r="V5" s="3">
        <v>3</v>
      </c>
      <c r="W5" s="4">
        <v>-82.916236296153869</v>
      </c>
      <c r="X5" s="4">
        <v>93.244346613750011</v>
      </c>
      <c r="Y5" s="4"/>
      <c r="Z5">
        <v>3</v>
      </c>
      <c r="AA5">
        <f t="shared" si="7"/>
        <v>-82.916236296153869</v>
      </c>
      <c r="AB5">
        <f t="shared" si="7"/>
        <v>93.244346613750011</v>
      </c>
    </row>
    <row r="6" spans="1:28" x14ac:dyDescent="0.3">
      <c r="A6" t="s">
        <v>32</v>
      </c>
      <c r="B6">
        <v>1278.6972656</v>
      </c>
      <c r="C6">
        <v>1444.4399414</v>
      </c>
      <c r="D6">
        <v>1328.2900391000001</v>
      </c>
      <c r="E6">
        <v>1418.4403076000001</v>
      </c>
      <c r="F6">
        <v>1427.5400391000001</v>
      </c>
      <c r="G6">
        <v>1456.1700439000001</v>
      </c>
      <c r="H6">
        <v>1444.4399414</v>
      </c>
      <c r="I6">
        <v>1444.4399414</v>
      </c>
      <c r="J6">
        <v>1420.6931152</v>
      </c>
      <c r="L6" t="str">
        <f t="shared" si="0"/>
        <v>01OCT2023:05:00:00</v>
      </c>
      <c r="M6">
        <v>5</v>
      </c>
      <c r="N6">
        <f t="shared" si="1"/>
        <v>165.74267579999992</v>
      </c>
      <c r="O6" t="str">
        <f t="shared" si="2"/>
        <v/>
      </c>
      <c r="P6">
        <f t="shared" si="3"/>
        <v>165.74267579999992</v>
      </c>
      <c r="Q6" t="str">
        <f t="shared" si="4"/>
        <v/>
      </c>
      <c r="R6">
        <f t="shared" si="5"/>
        <v>1</v>
      </c>
      <c r="S6">
        <f t="shared" si="6"/>
        <v>12.961838603934833</v>
      </c>
      <c r="V6" s="3">
        <v>4</v>
      </c>
      <c r="W6" s="4">
        <v>-121.31935118749998</v>
      </c>
      <c r="X6" s="4">
        <v>100.0833706377778</v>
      </c>
      <c r="Y6" s="4"/>
      <c r="Z6">
        <v>4</v>
      </c>
      <c r="AA6">
        <f t="shared" si="7"/>
        <v>-121.31935118749998</v>
      </c>
      <c r="AB6">
        <f t="shared" si="7"/>
        <v>100.0833706377778</v>
      </c>
    </row>
    <row r="7" spans="1:28" x14ac:dyDescent="0.3">
      <c r="A7" t="s">
        <v>33</v>
      </c>
      <c r="B7">
        <v>1188.871582</v>
      </c>
      <c r="C7">
        <v>1412.3199463000001</v>
      </c>
      <c r="D7">
        <v>1308.0482178</v>
      </c>
      <c r="E7">
        <v>1400.8952637</v>
      </c>
      <c r="F7">
        <v>1398.0899658000001</v>
      </c>
      <c r="G7">
        <v>1420.1300048999999</v>
      </c>
      <c r="H7">
        <v>1412.3199463000001</v>
      </c>
      <c r="I7">
        <v>1412.3199463000001</v>
      </c>
      <c r="J7">
        <v>1390.8237305</v>
      </c>
      <c r="L7" t="str">
        <f t="shared" si="0"/>
        <v>01OCT2023:06:00:00</v>
      </c>
      <c r="M7">
        <v>6</v>
      </c>
      <c r="N7">
        <f t="shared" si="1"/>
        <v>223.44836430000009</v>
      </c>
      <c r="O7" t="str">
        <f t="shared" si="2"/>
        <v/>
      </c>
      <c r="P7">
        <f t="shared" si="3"/>
        <v>223.44836430000009</v>
      </c>
      <c r="Q7" t="str">
        <f t="shared" si="4"/>
        <v/>
      </c>
      <c r="R7">
        <f t="shared" si="5"/>
        <v>1</v>
      </c>
      <c r="S7">
        <f t="shared" si="6"/>
        <v>18.794995833284212</v>
      </c>
      <c r="V7" s="3">
        <v>5</v>
      </c>
      <c r="W7" s="4">
        <v>-132.38265712454549</v>
      </c>
      <c r="X7" s="4">
        <v>101.88926617526313</v>
      </c>
      <c r="Y7" s="4"/>
      <c r="Z7">
        <v>5</v>
      </c>
      <c r="AA7">
        <f t="shared" si="7"/>
        <v>-132.38265712454549</v>
      </c>
      <c r="AB7">
        <f t="shared" si="7"/>
        <v>101.88926617526313</v>
      </c>
    </row>
    <row r="8" spans="1:28" x14ac:dyDescent="0.3">
      <c r="A8" t="s">
        <v>34</v>
      </c>
      <c r="B8">
        <v>1143.3706055</v>
      </c>
      <c r="C8">
        <v>1405.3299560999999</v>
      </c>
      <c r="D8">
        <v>1285.5187988</v>
      </c>
      <c r="E8">
        <v>1373.3756103999999</v>
      </c>
      <c r="F8">
        <v>1386.5600586</v>
      </c>
      <c r="G8">
        <v>1406.7900391000001</v>
      </c>
      <c r="H8">
        <v>1405.3299560999999</v>
      </c>
      <c r="I8">
        <v>1405.3299560999999</v>
      </c>
      <c r="J8">
        <v>1379.6367187999999</v>
      </c>
      <c r="L8" t="str">
        <f t="shared" si="0"/>
        <v>01OCT2023:07:00:00</v>
      </c>
      <c r="M8">
        <v>7</v>
      </c>
      <c r="N8">
        <f t="shared" si="1"/>
        <v>261.95935059999988</v>
      </c>
      <c r="O8" t="str">
        <f t="shared" si="2"/>
        <v/>
      </c>
      <c r="P8">
        <f t="shared" si="3"/>
        <v>261.95935059999988</v>
      </c>
      <c r="Q8" t="str">
        <f t="shared" si="4"/>
        <v/>
      </c>
      <c r="R8">
        <f t="shared" si="5"/>
        <v>1</v>
      </c>
      <c r="S8">
        <f t="shared" si="6"/>
        <v>22.911149660476372</v>
      </c>
      <c r="V8" s="3">
        <v>6</v>
      </c>
      <c r="W8" s="4">
        <v>-116.67809119538462</v>
      </c>
      <c r="X8" s="4">
        <v>127.99180333588232</v>
      </c>
      <c r="Y8" s="4"/>
      <c r="Z8">
        <v>6</v>
      </c>
      <c r="AA8">
        <f t="shared" si="7"/>
        <v>-116.67809119538462</v>
      </c>
      <c r="AB8">
        <f t="shared" si="7"/>
        <v>127.99180333588232</v>
      </c>
    </row>
    <row r="9" spans="1:28" x14ac:dyDescent="0.3">
      <c r="A9" t="s">
        <v>35</v>
      </c>
      <c r="B9">
        <v>1159.8380127</v>
      </c>
      <c r="C9">
        <v>1404.6600341999999</v>
      </c>
      <c r="D9">
        <v>1276.6665039</v>
      </c>
      <c r="E9">
        <v>1335.5567627</v>
      </c>
      <c r="F9">
        <v>1385.3800048999999</v>
      </c>
      <c r="G9">
        <v>1405.9899902</v>
      </c>
      <c r="H9">
        <v>1404.6600341999999</v>
      </c>
      <c r="I9">
        <v>1404.6600341999999</v>
      </c>
      <c r="J9">
        <v>1377.2664795000001</v>
      </c>
      <c r="L9" t="str">
        <f t="shared" si="0"/>
        <v>01OCT2023:08:00:00</v>
      </c>
      <c r="M9">
        <v>8</v>
      </c>
      <c r="N9">
        <f t="shared" si="1"/>
        <v>244.82202149999989</v>
      </c>
      <c r="O9" t="str">
        <f t="shared" si="2"/>
        <v/>
      </c>
      <c r="P9">
        <f t="shared" si="3"/>
        <v>244.82202149999989</v>
      </c>
      <c r="Q9" t="str">
        <f t="shared" si="4"/>
        <v/>
      </c>
      <c r="R9">
        <f t="shared" si="5"/>
        <v>1</v>
      </c>
      <c r="S9">
        <f t="shared" si="6"/>
        <v>21.108294332419398</v>
      </c>
      <c r="V9" s="3">
        <v>7</v>
      </c>
      <c r="W9" s="4">
        <v>-123.13706462416667</v>
      </c>
      <c r="X9" s="4">
        <v>112.83155653166669</v>
      </c>
      <c r="Y9" s="4"/>
      <c r="Z9">
        <v>7</v>
      </c>
      <c r="AA9">
        <f t="shared" si="7"/>
        <v>-123.13706462416667</v>
      </c>
      <c r="AB9">
        <f t="shared" si="7"/>
        <v>112.83155653166669</v>
      </c>
    </row>
    <row r="10" spans="1:28" x14ac:dyDescent="0.3">
      <c r="A10" t="s">
        <v>36</v>
      </c>
      <c r="B10">
        <v>1246.7376709</v>
      </c>
      <c r="C10">
        <v>1480.7199707</v>
      </c>
      <c r="D10">
        <v>1416.4091797000001</v>
      </c>
      <c r="E10">
        <v>1476.6037598</v>
      </c>
      <c r="F10">
        <v>1441.7399902</v>
      </c>
      <c r="G10">
        <v>1462.5899658000001</v>
      </c>
      <c r="H10">
        <v>1480.7199707</v>
      </c>
      <c r="I10">
        <v>1480.7199707</v>
      </c>
      <c r="J10">
        <v>1462.1468506000001</v>
      </c>
      <c r="L10" t="str">
        <f t="shared" si="0"/>
        <v>01OCT2023:09:00:00</v>
      </c>
      <c r="M10">
        <v>9</v>
      </c>
      <c r="N10">
        <f t="shared" si="1"/>
        <v>233.98229979999996</v>
      </c>
      <c r="O10" t="str">
        <f t="shared" si="2"/>
        <v/>
      </c>
      <c r="P10">
        <f t="shared" si="3"/>
        <v>233.98229979999996</v>
      </c>
      <c r="Q10" t="str">
        <f t="shared" si="4"/>
        <v/>
      </c>
      <c r="R10">
        <f t="shared" si="5"/>
        <v>1</v>
      </c>
      <c r="S10">
        <f t="shared" si="6"/>
        <v>18.767564762127694</v>
      </c>
      <c r="V10" s="3">
        <v>8</v>
      </c>
      <c r="W10" s="4">
        <v>-112.16430663363636</v>
      </c>
      <c r="X10" s="4">
        <v>107.91216720894734</v>
      </c>
      <c r="Y10" s="4"/>
      <c r="Z10">
        <v>8</v>
      </c>
      <c r="AA10">
        <f t="shared" si="7"/>
        <v>-112.16430663363636</v>
      </c>
      <c r="AB10">
        <f t="shared" si="7"/>
        <v>107.91216720894734</v>
      </c>
    </row>
    <row r="11" spans="1:28" x14ac:dyDescent="0.3">
      <c r="A11" t="s">
        <v>37</v>
      </c>
      <c r="B11">
        <v>1329.8249512</v>
      </c>
      <c r="C11">
        <v>1563.8199463000001</v>
      </c>
      <c r="D11">
        <v>1535.581543</v>
      </c>
      <c r="E11">
        <v>1636.4663086</v>
      </c>
      <c r="F11">
        <v>1527.4499512</v>
      </c>
      <c r="G11">
        <v>1555.7600098</v>
      </c>
      <c r="H11">
        <v>1563.8199463000001</v>
      </c>
      <c r="I11">
        <v>1563.8199463000001</v>
      </c>
      <c r="J11">
        <v>1553.7292480000001</v>
      </c>
      <c r="L11" t="str">
        <f t="shared" si="0"/>
        <v>01OCT2023:10:00:00</v>
      </c>
      <c r="M11">
        <v>10</v>
      </c>
      <c r="N11">
        <f t="shared" si="1"/>
        <v>233.9949951000001</v>
      </c>
      <c r="O11" t="str">
        <f t="shared" si="2"/>
        <v/>
      </c>
      <c r="P11">
        <f t="shared" si="3"/>
        <v>233.9949951000001</v>
      </c>
      <c r="Q11" t="str">
        <f t="shared" si="4"/>
        <v/>
      </c>
      <c r="R11">
        <f t="shared" si="5"/>
        <v>1</v>
      </c>
      <c r="S11">
        <f t="shared" si="6"/>
        <v>17.595924552990905</v>
      </c>
      <c r="V11" s="3">
        <v>9</v>
      </c>
      <c r="W11" s="4">
        <v>-121.3705721836363</v>
      </c>
      <c r="X11" s="4">
        <v>120.9577347636842</v>
      </c>
      <c r="Y11" s="4"/>
      <c r="Z11">
        <v>9</v>
      </c>
      <c r="AA11">
        <f t="shared" si="7"/>
        <v>-121.3705721836363</v>
      </c>
      <c r="AB11">
        <f t="shared" si="7"/>
        <v>120.9577347636842</v>
      </c>
    </row>
    <row r="12" spans="1:28" x14ac:dyDescent="0.3">
      <c r="A12" t="s">
        <v>38</v>
      </c>
      <c r="B12">
        <v>1542.1035156</v>
      </c>
      <c r="C12">
        <v>1623.1800536999999</v>
      </c>
      <c r="D12">
        <v>1613.3251952999999</v>
      </c>
      <c r="E12">
        <v>1673.2426757999999</v>
      </c>
      <c r="F12">
        <v>1591.2299805</v>
      </c>
      <c r="G12">
        <v>1621.5500488</v>
      </c>
      <c r="H12">
        <v>1623.1800536999999</v>
      </c>
      <c r="I12">
        <v>1623.1800536999999</v>
      </c>
      <c r="J12">
        <v>1617.8510742000001</v>
      </c>
      <c r="L12" t="str">
        <f t="shared" si="0"/>
        <v>01OCT2023:11:00:00</v>
      </c>
      <c r="M12">
        <v>11</v>
      </c>
      <c r="N12">
        <f t="shared" si="1"/>
        <v>81.07653809999988</v>
      </c>
      <c r="O12" t="str">
        <f t="shared" si="2"/>
        <v/>
      </c>
      <c r="P12">
        <f t="shared" si="3"/>
        <v>81.07653809999988</v>
      </c>
      <c r="Q12" t="str">
        <f t="shared" si="4"/>
        <v/>
      </c>
      <c r="R12">
        <f t="shared" si="5"/>
        <v>1</v>
      </c>
      <c r="S12">
        <f t="shared" si="6"/>
        <v>5.2575289064466402</v>
      </c>
      <c r="V12" s="3">
        <v>10</v>
      </c>
      <c r="W12" s="4">
        <v>-86.826654627272717</v>
      </c>
      <c r="X12" s="4">
        <v>148.63633004684215</v>
      </c>
      <c r="Y12" s="4"/>
      <c r="Z12">
        <v>10</v>
      </c>
      <c r="AA12">
        <f t="shared" si="7"/>
        <v>-86.826654627272717</v>
      </c>
      <c r="AB12">
        <f t="shared" si="7"/>
        <v>148.63633004684215</v>
      </c>
    </row>
    <row r="13" spans="1:28" x14ac:dyDescent="0.3">
      <c r="A13" t="s">
        <v>39</v>
      </c>
      <c r="B13">
        <v>1736.9581298999999</v>
      </c>
      <c r="C13">
        <v>1697.6199951000001</v>
      </c>
      <c r="D13">
        <v>1682.3903809000001</v>
      </c>
      <c r="E13">
        <v>1696.1745605000001</v>
      </c>
      <c r="F13">
        <v>1666.8499756000001</v>
      </c>
      <c r="G13">
        <v>1698.8299560999999</v>
      </c>
      <c r="H13">
        <v>1697.6199951000001</v>
      </c>
      <c r="I13">
        <v>1697.6199951000001</v>
      </c>
      <c r="J13">
        <v>1691.6180420000001</v>
      </c>
      <c r="L13" t="str">
        <f t="shared" si="0"/>
        <v>01OCT2023:12:00:00</v>
      </c>
      <c r="M13">
        <v>12</v>
      </c>
      <c r="N13">
        <f t="shared" si="1"/>
        <v>-39.338134799999807</v>
      </c>
      <c r="O13">
        <f t="shared" si="2"/>
        <v>-39.338134799999807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2.264771621309293</v>
      </c>
      <c r="V13" s="3">
        <v>11</v>
      </c>
      <c r="W13" s="4">
        <v>-92.490545109090917</v>
      </c>
      <c r="X13" s="4">
        <v>169.68600303578941</v>
      </c>
      <c r="Y13" s="4"/>
      <c r="Z13">
        <v>11</v>
      </c>
      <c r="AA13">
        <f t="shared" si="7"/>
        <v>-92.490545109090917</v>
      </c>
      <c r="AB13">
        <f t="shared" si="7"/>
        <v>169.68600303578941</v>
      </c>
    </row>
    <row r="14" spans="1:28" x14ac:dyDescent="0.3">
      <c r="A14" t="s">
        <v>40</v>
      </c>
      <c r="B14">
        <v>1786.8602295000001</v>
      </c>
      <c r="C14">
        <v>1781.6500243999999</v>
      </c>
      <c r="D14">
        <v>1752.7480469</v>
      </c>
      <c r="E14">
        <v>1774.2087402</v>
      </c>
      <c r="F14">
        <v>1753.5899658000001</v>
      </c>
      <c r="G14">
        <v>1787.0600586</v>
      </c>
      <c r="H14">
        <v>1781.6500243999999</v>
      </c>
      <c r="I14">
        <v>1781.6500243999999</v>
      </c>
      <c r="J14">
        <v>1773.6047363</v>
      </c>
      <c r="L14" t="str">
        <f t="shared" si="0"/>
        <v>01OCT2023:13:00:00</v>
      </c>
      <c r="M14">
        <v>13</v>
      </c>
      <c r="N14">
        <f t="shared" si="1"/>
        <v>-5.2102051000001666</v>
      </c>
      <c r="O14">
        <f t="shared" si="2"/>
        <v>-5.2102051000001666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0.29158436759533723</v>
      </c>
      <c r="V14" s="3">
        <v>12</v>
      </c>
      <c r="W14" s="4">
        <v>-88.162251799999936</v>
      </c>
      <c r="X14" s="4">
        <v>191.76135253888887</v>
      </c>
      <c r="Y14" s="4"/>
      <c r="Z14">
        <v>12</v>
      </c>
      <c r="AA14">
        <f t="shared" si="7"/>
        <v>-88.162251799999936</v>
      </c>
      <c r="AB14">
        <f t="shared" si="7"/>
        <v>191.76135253888887</v>
      </c>
    </row>
    <row r="15" spans="1:28" x14ac:dyDescent="0.3">
      <c r="A15" t="s">
        <v>41</v>
      </c>
      <c r="B15">
        <v>1859.0560303</v>
      </c>
      <c r="C15">
        <v>1862.3800048999999</v>
      </c>
      <c r="D15">
        <v>1833.385376</v>
      </c>
      <c r="E15">
        <v>1839.5362548999999</v>
      </c>
      <c r="F15">
        <v>1828.8699951000001</v>
      </c>
      <c r="G15">
        <v>1858.8000488</v>
      </c>
      <c r="H15">
        <v>1862.3800048999999</v>
      </c>
      <c r="I15">
        <v>1862.3800048999999</v>
      </c>
      <c r="J15">
        <v>1852.8723144999999</v>
      </c>
      <c r="L15" t="str">
        <f t="shared" si="0"/>
        <v>01OCT2023:14:00:00</v>
      </c>
      <c r="M15">
        <v>14</v>
      </c>
      <c r="N15">
        <f t="shared" si="1"/>
        <v>3.3239745999999286</v>
      </c>
      <c r="O15" t="str">
        <f t="shared" si="2"/>
        <v/>
      </c>
      <c r="P15">
        <f t="shared" si="3"/>
        <v>3.3239745999999286</v>
      </c>
      <c r="Q15" t="str">
        <f t="shared" si="4"/>
        <v/>
      </c>
      <c r="R15">
        <f t="shared" si="5"/>
        <v>1</v>
      </c>
      <c r="S15">
        <f t="shared" si="6"/>
        <v>0.17879905424171275</v>
      </c>
      <c r="V15" s="3">
        <v>13</v>
      </c>
      <c r="W15" s="4">
        <v>-71.404541008333297</v>
      </c>
      <c r="X15" s="4">
        <v>205.45505100000003</v>
      </c>
      <c r="Y15" s="4"/>
      <c r="Z15">
        <v>13</v>
      </c>
      <c r="AA15">
        <f t="shared" si="7"/>
        <v>-71.404541008333297</v>
      </c>
      <c r="AB15">
        <f t="shared" si="7"/>
        <v>205.45505100000003</v>
      </c>
    </row>
    <row r="16" spans="1:28" x14ac:dyDescent="0.3">
      <c r="A16" t="s">
        <v>42</v>
      </c>
      <c r="B16">
        <v>1889.9432373</v>
      </c>
      <c r="C16">
        <v>1942.7700195</v>
      </c>
      <c r="D16">
        <v>1888.550293</v>
      </c>
      <c r="E16">
        <v>1899.6203613</v>
      </c>
      <c r="F16">
        <v>1907.8499756000001</v>
      </c>
      <c r="G16">
        <v>1939.1199951000001</v>
      </c>
      <c r="H16">
        <v>1942.7700195</v>
      </c>
      <c r="I16">
        <v>1942.7700195</v>
      </c>
      <c r="J16">
        <v>1928.0690918</v>
      </c>
      <c r="L16" t="str">
        <f t="shared" si="0"/>
        <v>01OCT2023:15:00:00</v>
      </c>
      <c r="M16">
        <v>15</v>
      </c>
      <c r="N16">
        <f t="shared" si="1"/>
        <v>52.826782200000025</v>
      </c>
      <c r="O16" t="str">
        <f t="shared" si="2"/>
        <v/>
      </c>
      <c r="P16">
        <f t="shared" si="3"/>
        <v>52.826782200000025</v>
      </c>
      <c r="Q16" t="str">
        <f t="shared" si="4"/>
        <v/>
      </c>
      <c r="R16">
        <f t="shared" si="5"/>
        <v>1</v>
      </c>
      <c r="S16">
        <f t="shared" si="6"/>
        <v>2.7951517885515509</v>
      </c>
      <c r="V16" s="3">
        <v>14</v>
      </c>
      <c r="W16" s="4">
        <v>-60.722656255555499</v>
      </c>
      <c r="X16" s="4">
        <v>179.74473934761903</v>
      </c>
      <c r="Y16" s="4"/>
      <c r="Z16">
        <v>14</v>
      </c>
      <c r="AA16">
        <f t="shared" si="7"/>
        <v>-60.722656255555499</v>
      </c>
      <c r="AB16">
        <f t="shared" si="7"/>
        <v>179.74473934761903</v>
      </c>
    </row>
    <row r="17" spans="1:28" x14ac:dyDescent="0.3">
      <c r="A17" t="s">
        <v>43</v>
      </c>
      <c r="B17">
        <v>1918.3303223</v>
      </c>
      <c r="C17">
        <v>1997.6600341999999</v>
      </c>
      <c r="D17">
        <v>1947.9963379000001</v>
      </c>
      <c r="E17">
        <v>1948.7976074000001</v>
      </c>
      <c r="F17">
        <v>1959.2600098</v>
      </c>
      <c r="G17">
        <v>1995.5699463000001</v>
      </c>
      <c r="H17">
        <v>1997.6600341999999</v>
      </c>
      <c r="I17">
        <v>1997.6600341999999</v>
      </c>
      <c r="J17">
        <v>1983.6784668</v>
      </c>
      <c r="L17" t="str">
        <f t="shared" si="0"/>
        <v>01OCT2023:16:00:00</v>
      </c>
      <c r="M17">
        <v>16</v>
      </c>
      <c r="N17">
        <f t="shared" si="1"/>
        <v>79.329711899999893</v>
      </c>
      <c r="O17" t="str">
        <f t="shared" si="2"/>
        <v/>
      </c>
      <c r="P17">
        <f t="shared" si="3"/>
        <v>79.329711899999893</v>
      </c>
      <c r="Q17" t="str">
        <f t="shared" si="4"/>
        <v/>
      </c>
      <c r="R17">
        <f t="shared" si="5"/>
        <v>1</v>
      </c>
      <c r="S17">
        <f t="shared" si="6"/>
        <v>4.1353520286791277</v>
      </c>
      <c r="V17" s="3">
        <v>15</v>
      </c>
      <c r="W17" s="4">
        <v>-116.62265015000003</v>
      </c>
      <c r="X17" s="4">
        <v>170.4540076615385</v>
      </c>
      <c r="Y17" s="4"/>
      <c r="Z17">
        <v>15</v>
      </c>
      <c r="AA17">
        <f t="shared" si="7"/>
        <v>-116.62265015000003</v>
      </c>
      <c r="AB17">
        <f t="shared" si="7"/>
        <v>170.4540076615385</v>
      </c>
    </row>
    <row r="18" spans="1:28" x14ac:dyDescent="0.3">
      <c r="A18" t="s">
        <v>44</v>
      </c>
      <c r="B18">
        <v>1961.5333252</v>
      </c>
      <c r="C18">
        <v>2012.3399658000001</v>
      </c>
      <c r="D18">
        <v>1979.1918945</v>
      </c>
      <c r="E18">
        <v>1973.8602295000001</v>
      </c>
      <c r="F18">
        <v>1974.3000488</v>
      </c>
      <c r="G18">
        <v>2014.5400391000001</v>
      </c>
      <c r="H18">
        <v>2012.3399658000001</v>
      </c>
      <c r="I18">
        <v>2012.3399658000001</v>
      </c>
      <c r="J18">
        <v>2002.1264647999999</v>
      </c>
      <c r="L18" t="str">
        <f t="shared" si="0"/>
        <v>01OCT2023:17:00:00</v>
      </c>
      <c r="M18">
        <v>17</v>
      </c>
      <c r="N18">
        <f t="shared" si="1"/>
        <v>50.806640600000037</v>
      </c>
      <c r="O18" t="str">
        <f t="shared" si="2"/>
        <v/>
      </c>
      <c r="P18">
        <f t="shared" si="3"/>
        <v>50.806640600000037</v>
      </c>
      <c r="Q18" t="str">
        <f t="shared" si="4"/>
        <v/>
      </c>
      <c r="R18">
        <f t="shared" si="5"/>
        <v>1</v>
      </c>
      <c r="S18">
        <f t="shared" si="6"/>
        <v>2.590149244332606</v>
      </c>
      <c r="V18" s="3">
        <v>16</v>
      </c>
      <c r="W18" s="4">
        <v>-209.2775269</v>
      </c>
      <c r="X18" s="4">
        <v>180.12985229285715</v>
      </c>
      <c r="Y18" s="4"/>
      <c r="Z18">
        <v>16</v>
      </c>
      <c r="AA18">
        <f t="shared" si="7"/>
        <v>-209.2775269</v>
      </c>
      <c r="AB18">
        <f t="shared" si="7"/>
        <v>180.12985229285715</v>
      </c>
    </row>
    <row r="19" spans="1:28" x14ac:dyDescent="0.3">
      <c r="A19" t="s">
        <v>45</v>
      </c>
      <c r="B19">
        <v>1967.2770995999999</v>
      </c>
      <c r="C19">
        <v>1978.6099853999999</v>
      </c>
      <c r="D19">
        <v>1963.7593993999999</v>
      </c>
      <c r="E19">
        <v>1962.7799072</v>
      </c>
      <c r="F19">
        <v>1940.6199951000001</v>
      </c>
      <c r="G19">
        <v>1985.9300536999999</v>
      </c>
      <c r="H19">
        <v>1978.6099853999999</v>
      </c>
      <c r="I19">
        <v>1978.6099853999999</v>
      </c>
      <c r="J19">
        <v>1972.5729980000001</v>
      </c>
      <c r="L19" t="str">
        <f t="shared" si="0"/>
        <v>01OCT2023:18:00:00</v>
      </c>
      <c r="M19">
        <v>18</v>
      </c>
      <c r="N19">
        <f t="shared" si="1"/>
        <v>11.332885799999985</v>
      </c>
      <c r="O19" t="str">
        <f t="shared" si="2"/>
        <v/>
      </c>
      <c r="P19">
        <f t="shared" si="3"/>
        <v>11.332885799999985</v>
      </c>
      <c r="Q19" t="str">
        <f t="shared" si="4"/>
        <v/>
      </c>
      <c r="R19">
        <f t="shared" si="5"/>
        <v>1</v>
      </c>
      <c r="S19">
        <f t="shared" si="6"/>
        <v>0.5760696244725394</v>
      </c>
      <c r="V19" s="3">
        <v>17</v>
      </c>
      <c r="W19" s="4">
        <v>-67.886596660000038</v>
      </c>
      <c r="X19" s="4">
        <v>209.45476073999998</v>
      </c>
      <c r="Y19" s="4"/>
      <c r="Z19">
        <v>17</v>
      </c>
      <c r="AA19">
        <f t="shared" si="7"/>
        <v>-67.886596660000038</v>
      </c>
      <c r="AB19">
        <f t="shared" si="7"/>
        <v>209.45476073999998</v>
      </c>
    </row>
    <row r="20" spans="1:28" x14ac:dyDescent="0.3">
      <c r="A20" t="s">
        <v>46</v>
      </c>
      <c r="B20">
        <v>1865.8248291</v>
      </c>
      <c r="C20">
        <v>1879.0799560999999</v>
      </c>
      <c r="D20">
        <v>1868.9628906</v>
      </c>
      <c r="E20">
        <v>1883.5104980000001</v>
      </c>
      <c r="F20">
        <v>1849.8299560999999</v>
      </c>
      <c r="G20">
        <v>1894.9499512</v>
      </c>
      <c r="H20">
        <v>1879.0799560999999</v>
      </c>
      <c r="I20">
        <v>1879.0799560999999</v>
      </c>
      <c r="J20">
        <v>1875.7186279</v>
      </c>
      <c r="L20" t="str">
        <f t="shared" si="0"/>
        <v>01OCT2023:19:00:00</v>
      </c>
      <c r="M20">
        <v>19</v>
      </c>
      <c r="N20">
        <f t="shared" si="1"/>
        <v>13.255126999999902</v>
      </c>
      <c r="O20" t="str">
        <f t="shared" si="2"/>
        <v/>
      </c>
      <c r="P20">
        <f t="shared" si="3"/>
        <v>13.255126999999902</v>
      </c>
      <c r="Q20" t="str">
        <f t="shared" si="4"/>
        <v/>
      </c>
      <c r="R20">
        <f t="shared" si="5"/>
        <v>1</v>
      </c>
      <c r="S20">
        <f t="shared" si="6"/>
        <v>0.71041647604151836</v>
      </c>
      <c r="V20" s="3">
        <v>18</v>
      </c>
      <c r="W20" s="4">
        <v>-83.651367199999981</v>
      </c>
      <c r="X20" s="4">
        <v>192.59872944166659</v>
      </c>
      <c r="Y20" s="4"/>
      <c r="Z20">
        <v>18</v>
      </c>
      <c r="AA20">
        <f t="shared" si="7"/>
        <v>-83.651367199999981</v>
      </c>
      <c r="AB20">
        <f t="shared" si="7"/>
        <v>192.59872944166659</v>
      </c>
    </row>
    <row r="21" spans="1:28" x14ac:dyDescent="0.3">
      <c r="A21" t="s">
        <v>47</v>
      </c>
      <c r="B21">
        <v>1715.6437988</v>
      </c>
      <c r="C21">
        <v>1789.5300293</v>
      </c>
      <c r="D21">
        <v>1779.7781981999999</v>
      </c>
      <c r="E21">
        <v>1771.8145752</v>
      </c>
      <c r="F21">
        <v>1770.3000488</v>
      </c>
      <c r="G21">
        <v>1813.1999512</v>
      </c>
      <c r="H21">
        <v>1789.5300293</v>
      </c>
      <c r="I21">
        <v>1789.5300293</v>
      </c>
      <c r="J21">
        <v>1788.0236815999999</v>
      </c>
      <c r="L21" t="str">
        <f t="shared" si="0"/>
        <v>01OCT2023:20:00:00</v>
      </c>
      <c r="M21">
        <v>20</v>
      </c>
      <c r="N21">
        <f t="shared" si="1"/>
        <v>73.886230500000011</v>
      </c>
      <c r="O21" t="str">
        <f t="shared" si="2"/>
        <v/>
      </c>
      <c r="P21">
        <f t="shared" si="3"/>
        <v>73.886230500000011</v>
      </c>
      <c r="Q21" t="str">
        <f t="shared" si="4"/>
        <v/>
      </c>
      <c r="R21">
        <f t="shared" si="5"/>
        <v>1</v>
      </c>
      <c r="S21">
        <f t="shared" si="6"/>
        <v>4.3066183406881686</v>
      </c>
      <c r="V21" s="3">
        <v>19</v>
      </c>
      <c r="W21" s="4">
        <v>-119.54521484000011</v>
      </c>
      <c r="X21" s="4">
        <v>160.30518066400001</v>
      </c>
      <c r="Y21" s="4"/>
      <c r="Z21">
        <v>19</v>
      </c>
      <c r="AA21">
        <f t="shared" si="7"/>
        <v>-119.54521484000011</v>
      </c>
      <c r="AB21">
        <f t="shared" si="7"/>
        <v>160.30518066400001</v>
      </c>
    </row>
    <row r="22" spans="1:28" x14ac:dyDescent="0.3">
      <c r="A22" t="s">
        <v>48</v>
      </c>
      <c r="B22">
        <v>1599.8255615</v>
      </c>
      <c r="C22">
        <v>1713.6800536999999</v>
      </c>
      <c r="D22">
        <v>1778.2260742000001</v>
      </c>
      <c r="E22">
        <v>1776.9387207</v>
      </c>
      <c r="F22">
        <v>1711.9200439000001</v>
      </c>
      <c r="G22">
        <v>1751.6600341999999</v>
      </c>
      <c r="H22">
        <v>1713.6800536999999</v>
      </c>
      <c r="I22">
        <v>1713.6800536999999</v>
      </c>
      <c r="J22">
        <v>1730.2114257999999</v>
      </c>
      <c r="L22" t="str">
        <f t="shared" si="0"/>
        <v>01OCT2023:21:00:00</v>
      </c>
      <c r="M22">
        <v>21</v>
      </c>
      <c r="N22">
        <f t="shared" si="1"/>
        <v>113.85449219999987</v>
      </c>
      <c r="O22" t="str">
        <f t="shared" si="2"/>
        <v/>
      </c>
      <c r="P22">
        <f t="shared" si="3"/>
        <v>113.85449219999987</v>
      </c>
      <c r="Q22" t="str">
        <f t="shared" si="4"/>
        <v/>
      </c>
      <c r="R22">
        <f t="shared" si="5"/>
        <v>1</v>
      </c>
      <c r="S22">
        <f t="shared" si="6"/>
        <v>7.1166816520452159</v>
      </c>
      <c r="V22" s="3">
        <v>20</v>
      </c>
      <c r="W22" s="4">
        <v>-96.727600099999975</v>
      </c>
      <c r="X22" s="4">
        <v>109.98778787500002</v>
      </c>
      <c r="Y22" s="4"/>
      <c r="Z22">
        <v>20</v>
      </c>
      <c r="AA22">
        <f t="shared" si="7"/>
        <v>-96.727600099999975</v>
      </c>
      <c r="AB22">
        <f t="shared" si="7"/>
        <v>109.98778787500002</v>
      </c>
    </row>
    <row r="23" spans="1:28" x14ac:dyDescent="0.3">
      <c r="A23" t="s">
        <v>49</v>
      </c>
      <c r="B23">
        <v>1596.0279541</v>
      </c>
      <c r="C23">
        <v>1650.0600586</v>
      </c>
      <c r="D23">
        <v>1691.3391113</v>
      </c>
      <c r="E23">
        <v>1704.1586914</v>
      </c>
      <c r="F23">
        <v>1648</v>
      </c>
      <c r="G23">
        <v>1686.2399902</v>
      </c>
      <c r="H23">
        <v>1650.0600586</v>
      </c>
      <c r="I23">
        <v>1650.0600586</v>
      </c>
      <c r="J23">
        <v>1661.7279053</v>
      </c>
      <c r="L23" t="str">
        <f t="shared" si="0"/>
        <v>01OCT2023:22:00:00</v>
      </c>
      <c r="M23">
        <v>22</v>
      </c>
      <c r="N23">
        <f t="shared" si="1"/>
        <v>54.032104500000059</v>
      </c>
      <c r="O23" t="str">
        <f t="shared" si="2"/>
        <v/>
      </c>
      <c r="P23">
        <f t="shared" si="3"/>
        <v>54.032104500000059</v>
      </c>
      <c r="Q23" t="str">
        <f t="shared" si="4"/>
        <v/>
      </c>
      <c r="R23">
        <f t="shared" si="5"/>
        <v>1</v>
      </c>
      <c r="S23">
        <f t="shared" si="6"/>
        <v>3.385410910955426</v>
      </c>
      <c r="V23" s="3">
        <v>21</v>
      </c>
      <c r="W23" s="4">
        <v>-73.533203118181873</v>
      </c>
      <c r="X23" s="4">
        <v>90.494481136842154</v>
      </c>
      <c r="Y23" s="4"/>
      <c r="Z23">
        <v>21</v>
      </c>
      <c r="AA23">
        <f t="shared" si="7"/>
        <v>-73.533203118181873</v>
      </c>
      <c r="AB23">
        <f t="shared" si="7"/>
        <v>90.494481136842154</v>
      </c>
    </row>
    <row r="24" spans="1:28" x14ac:dyDescent="0.3">
      <c r="A24" t="s">
        <v>50</v>
      </c>
      <c r="B24">
        <v>1565.7923584</v>
      </c>
      <c r="C24">
        <v>1587.7299805</v>
      </c>
      <c r="D24">
        <v>1617.5302733999999</v>
      </c>
      <c r="E24">
        <v>1622.0520019999999</v>
      </c>
      <c r="F24">
        <v>1574.1800536999999</v>
      </c>
      <c r="G24">
        <v>1609.7600098</v>
      </c>
      <c r="H24">
        <v>1587.7299805</v>
      </c>
      <c r="I24">
        <v>1587.7299805</v>
      </c>
      <c r="J24">
        <v>1594.5380858999999</v>
      </c>
      <c r="L24" t="str">
        <f t="shared" si="0"/>
        <v>01OCT2023:23:00:00</v>
      </c>
      <c r="M24">
        <v>23</v>
      </c>
      <c r="N24">
        <f t="shared" si="1"/>
        <v>21.937622099999999</v>
      </c>
      <c r="O24" t="str">
        <f t="shared" si="2"/>
        <v/>
      </c>
      <c r="P24">
        <f t="shared" si="3"/>
        <v>21.937622099999999</v>
      </c>
      <c r="Q24" t="str">
        <f t="shared" si="4"/>
        <v/>
      </c>
      <c r="R24">
        <f t="shared" si="5"/>
        <v>1</v>
      </c>
      <c r="S24">
        <f t="shared" si="6"/>
        <v>1.4010556369311247</v>
      </c>
      <c r="V24" s="3">
        <v>22</v>
      </c>
      <c r="W24" s="4">
        <v>-74.589710581818224</v>
      </c>
      <c r="X24" s="4">
        <v>85.846975242105259</v>
      </c>
      <c r="Y24" s="4"/>
      <c r="Z24">
        <v>22</v>
      </c>
      <c r="AA24">
        <f t="shared" si="7"/>
        <v>-74.589710581818224</v>
      </c>
      <c r="AB24">
        <f t="shared" si="7"/>
        <v>85.846975242105259</v>
      </c>
    </row>
    <row r="25" spans="1:28" x14ac:dyDescent="0.3">
      <c r="A25" t="s">
        <v>51</v>
      </c>
      <c r="B25">
        <v>1469.9262695</v>
      </c>
      <c r="C25">
        <v>1499.0799560999999</v>
      </c>
      <c r="D25">
        <v>1544.6076660000001</v>
      </c>
      <c r="E25">
        <v>1557.9102783000001</v>
      </c>
      <c r="F25">
        <v>1474.5400391000001</v>
      </c>
      <c r="G25">
        <v>1500.9499512</v>
      </c>
      <c r="H25">
        <v>1499.0799560999999</v>
      </c>
      <c r="I25">
        <v>1499.0799560999999</v>
      </c>
      <c r="J25">
        <v>1505.9185791</v>
      </c>
      <c r="L25" t="str">
        <f t="shared" si="0"/>
        <v>02OCT2023:00:00:00</v>
      </c>
      <c r="M25">
        <v>24</v>
      </c>
      <c r="N25">
        <f t="shared" si="1"/>
        <v>29.153686599999901</v>
      </c>
      <c r="O25" t="str">
        <f t="shared" si="2"/>
        <v/>
      </c>
      <c r="P25">
        <f t="shared" si="3"/>
        <v>29.153686599999901</v>
      </c>
      <c r="Q25" t="str">
        <f t="shared" si="4"/>
        <v/>
      </c>
      <c r="R25">
        <f t="shared" si="5"/>
        <v>1</v>
      </c>
      <c r="S25">
        <f t="shared" si="6"/>
        <v>1.9833434645614312</v>
      </c>
      <c r="V25" s="3">
        <v>23</v>
      </c>
      <c r="W25" s="4">
        <v>-82.151711209090905</v>
      </c>
      <c r="X25" s="4">
        <v>69.874820105263169</v>
      </c>
      <c r="Y25" s="4"/>
      <c r="Z25">
        <v>23</v>
      </c>
      <c r="AA25">
        <f t="shared" si="7"/>
        <v>-82.151711209090905</v>
      </c>
      <c r="AB25">
        <f t="shared" si="7"/>
        <v>69.874820105263169</v>
      </c>
    </row>
    <row r="26" spans="1:28" x14ac:dyDescent="0.3">
      <c r="A26" t="s">
        <v>52</v>
      </c>
      <c r="B26">
        <v>1418.2446289</v>
      </c>
      <c r="C26">
        <v>1419.5999756000001</v>
      </c>
      <c r="D26">
        <v>1434.166626</v>
      </c>
      <c r="E26">
        <v>1437.3343506000001</v>
      </c>
      <c r="F26">
        <v>1399.9100341999999</v>
      </c>
      <c r="G26">
        <v>1405.9699707</v>
      </c>
      <c r="H26">
        <v>1419.5999756000001</v>
      </c>
      <c r="I26">
        <v>1419.5999756000001</v>
      </c>
      <c r="J26">
        <v>1419.1813964999999</v>
      </c>
      <c r="L26" t="str">
        <f t="shared" si="0"/>
        <v>02OCT2023:01:00:00</v>
      </c>
      <c r="M26">
        <v>1</v>
      </c>
      <c r="N26">
        <f t="shared" si="1"/>
        <v>1.3553467000001547</v>
      </c>
      <c r="O26" t="str">
        <f t="shared" si="2"/>
        <v/>
      </c>
      <c r="P26">
        <f t="shared" si="3"/>
        <v>1.3553467000001547</v>
      </c>
      <c r="Q26" t="str">
        <f t="shared" si="4"/>
        <v/>
      </c>
      <c r="R26">
        <f t="shared" si="5"/>
        <v>1</v>
      </c>
      <c r="S26">
        <f t="shared" si="6"/>
        <v>9.5565086049461762E-2</v>
      </c>
      <c r="V26" s="3">
        <v>24</v>
      </c>
      <c r="W26" s="4">
        <v>-94.041314022222195</v>
      </c>
      <c r="X26" s="4">
        <v>56.262398861904764</v>
      </c>
      <c r="Y26" s="4"/>
      <c r="Z26">
        <v>24</v>
      </c>
      <c r="AA26">
        <f t="shared" si="7"/>
        <v>-94.041314022222195</v>
      </c>
      <c r="AB26">
        <f t="shared" si="7"/>
        <v>56.262398861904764</v>
      </c>
    </row>
    <row r="27" spans="1:28" x14ac:dyDescent="0.3">
      <c r="A27" t="s">
        <v>53</v>
      </c>
      <c r="B27">
        <v>1348.0295410000001</v>
      </c>
      <c r="C27">
        <v>1374.2199707</v>
      </c>
      <c r="D27">
        <v>1385.0954589999999</v>
      </c>
      <c r="E27">
        <v>1398.1992187999999</v>
      </c>
      <c r="F27">
        <v>1348.3699951000001</v>
      </c>
      <c r="G27">
        <v>1354.2900391000001</v>
      </c>
      <c r="H27">
        <v>1374.2199707</v>
      </c>
      <c r="I27">
        <v>1374.2199707</v>
      </c>
      <c r="J27">
        <v>1371.8171387</v>
      </c>
      <c r="L27" t="str">
        <f t="shared" si="0"/>
        <v>02OCT2023:02:00:00</v>
      </c>
      <c r="M27">
        <v>2</v>
      </c>
      <c r="N27">
        <f t="shared" si="1"/>
        <v>26.190429699999868</v>
      </c>
      <c r="O27" t="str">
        <f t="shared" si="2"/>
        <v/>
      </c>
      <c r="P27">
        <f t="shared" si="3"/>
        <v>26.190429699999868</v>
      </c>
      <c r="Q27" t="str">
        <f t="shared" si="4"/>
        <v/>
      </c>
      <c r="R27">
        <f t="shared" si="5"/>
        <v>1</v>
      </c>
      <c r="S27">
        <f t="shared" si="6"/>
        <v>1.9428676377945833</v>
      </c>
      <c r="V27" s="3" t="s">
        <v>13</v>
      </c>
      <c r="W27" s="4">
        <v>-96.135728044678132</v>
      </c>
      <c r="X27" s="4">
        <v>134.22951607633212</v>
      </c>
      <c r="Y27" s="4"/>
    </row>
    <row r="28" spans="1:28" x14ac:dyDescent="0.3">
      <c r="A28" t="s">
        <v>54</v>
      </c>
      <c r="B28">
        <v>1318.7507324000001</v>
      </c>
      <c r="C28">
        <v>1313.3399658000001</v>
      </c>
      <c r="D28">
        <v>1371.2368164</v>
      </c>
      <c r="E28">
        <v>1430.1450195</v>
      </c>
      <c r="F28">
        <v>1275.4899902</v>
      </c>
      <c r="G28">
        <v>1283.3699951000001</v>
      </c>
      <c r="H28">
        <v>1313.3399658000001</v>
      </c>
      <c r="I28">
        <v>1313.3399658000001</v>
      </c>
      <c r="J28">
        <v>1318.1374512</v>
      </c>
      <c r="L28" t="str">
        <f t="shared" si="0"/>
        <v>02OCT2023:03:00:00</v>
      </c>
      <c r="M28">
        <v>3</v>
      </c>
      <c r="N28">
        <f t="shared" si="1"/>
        <v>-5.4107665999999881</v>
      </c>
      <c r="O28">
        <f t="shared" si="2"/>
        <v>-5.4107665999999881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0.41029486976306062</v>
      </c>
    </row>
    <row r="29" spans="1:28" x14ac:dyDescent="0.3">
      <c r="A29" t="s">
        <v>55</v>
      </c>
      <c r="B29">
        <v>1310.8631591999999</v>
      </c>
      <c r="C29">
        <v>1270.2199707</v>
      </c>
      <c r="D29">
        <v>1369.6512451000001</v>
      </c>
      <c r="E29">
        <v>1464.0705565999999</v>
      </c>
      <c r="F29">
        <v>1238.0999756000001</v>
      </c>
      <c r="G29">
        <v>1244.5799560999999</v>
      </c>
      <c r="H29">
        <v>1270.2199707</v>
      </c>
      <c r="I29">
        <v>1270.2199707</v>
      </c>
      <c r="J29">
        <v>1284.3303223</v>
      </c>
      <c r="L29" t="str">
        <f t="shared" si="0"/>
        <v>02OCT2023:04:00:00</v>
      </c>
      <c r="M29">
        <v>4</v>
      </c>
      <c r="N29">
        <f t="shared" si="1"/>
        <v>-40.643188499999951</v>
      </c>
      <c r="O29">
        <f t="shared" si="2"/>
        <v>-40.643188499999951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3.100490559579375</v>
      </c>
    </row>
    <row r="30" spans="1:28" x14ac:dyDescent="0.3">
      <c r="A30" t="s">
        <v>56</v>
      </c>
      <c r="B30">
        <v>1280.9993896000001</v>
      </c>
      <c r="C30">
        <v>1260.8000488</v>
      </c>
      <c r="D30">
        <v>1370.3061522999999</v>
      </c>
      <c r="E30">
        <v>1439.0622559000001</v>
      </c>
      <c r="F30">
        <v>1231.5400391000001</v>
      </c>
      <c r="G30">
        <v>1239.2299805</v>
      </c>
      <c r="H30">
        <v>1260.8000488</v>
      </c>
      <c r="I30">
        <v>1260.8000488</v>
      </c>
      <c r="J30">
        <v>1277.6182861</v>
      </c>
      <c r="L30" t="str">
        <f t="shared" si="0"/>
        <v>02OCT2023:05:00:00</v>
      </c>
      <c r="M30">
        <v>5</v>
      </c>
      <c r="N30">
        <f t="shared" si="1"/>
        <v>-20.199340800000073</v>
      </c>
      <c r="O30">
        <f t="shared" si="2"/>
        <v>-20.199340800000073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1.5768423438755457</v>
      </c>
    </row>
    <row r="31" spans="1:28" x14ac:dyDescent="0.3">
      <c r="A31" t="s">
        <v>57</v>
      </c>
      <c r="B31">
        <v>1226.8829346</v>
      </c>
      <c r="C31">
        <v>1254.2199707</v>
      </c>
      <c r="D31">
        <v>1364.4281006000001</v>
      </c>
      <c r="E31">
        <v>1397.4719238</v>
      </c>
      <c r="F31">
        <v>1231.9100341999999</v>
      </c>
      <c r="G31">
        <v>1238.8599853999999</v>
      </c>
      <c r="H31">
        <v>1254.2199707</v>
      </c>
      <c r="I31">
        <v>1254.2199707</v>
      </c>
      <c r="J31">
        <v>1272.4946289</v>
      </c>
      <c r="L31" t="str">
        <f t="shared" si="0"/>
        <v>02OCT2023:06:00:00</v>
      </c>
      <c r="M31">
        <v>6</v>
      </c>
      <c r="N31">
        <f t="shared" si="1"/>
        <v>27.337036099999978</v>
      </c>
      <c r="O31" t="str">
        <f t="shared" si="2"/>
        <v/>
      </c>
      <c r="P31">
        <f t="shared" si="3"/>
        <v>27.337036099999978</v>
      </c>
      <c r="Q31" t="str">
        <f t="shared" si="4"/>
        <v/>
      </c>
      <c r="R31">
        <f t="shared" si="5"/>
        <v>1</v>
      </c>
      <c r="S31">
        <f t="shared" si="6"/>
        <v>2.2281698872038396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1265.0363769999999</v>
      </c>
      <c r="C32">
        <v>1312.9899902</v>
      </c>
      <c r="D32">
        <v>1387.8415527</v>
      </c>
      <c r="E32">
        <v>1422.0563964999999</v>
      </c>
      <c r="F32">
        <v>1285.8599853999999</v>
      </c>
      <c r="G32">
        <v>1293.1099853999999</v>
      </c>
      <c r="H32">
        <v>1312.9899902</v>
      </c>
      <c r="I32">
        <v>1312.9899902</v>
      </c>
      <c r="J32">
        <v>1323.2592772999999</v>
      </c>
      <c r="L32" t="str">
        <f t="shared" si="0"/>
        <v>02OCT2023:07:00:00</v>
      </c>
      <c r="M32">
        <v>7</v>
      </c>
      <c r="N32">
        <f t="shared" si="1"/>
        <v>47.953613200000063</v>
      </c>
      <c r="O32" t="str">
        <f t="shared" si="2"/>
        <v/>
      </c>
      <c r="P32">
        <f t="shared" si="3"/>
        <v>47.953613200000063</v>
      </c>
      <c r="Q32" t="str">
        <f t="shared" si="4"/>
        <v/>
      </c>
      <c r="R32">
        <f t="shared" si="5"/>
        <v>1</v>
      </c>
      <c r="S32">
        <f t="shared" si="6"/>
        <v>3.7906904553781118</v>
      </c>
      <c r="V32" s="3">
        <v>1</v>
      </c>
      <c r="W32" s="4">
        <v>13</v>
      </c>
      <c r="X32" s="4">
        <v>18</v>
      </c>
      <c r="Z32">
        <v>1</v>
      </c>
      <c r="AA32">
        <f>W32</f>
        <v>13</v>
      </c>
      <c r="AB32">
        <f>X32</f>
        <v>18</v>
      </c>
    </row>
    <row r="33" spans="1:28" x14ac:dyDescent="0.3">
      <c r="A33" t="s">
        <v>59</v>
      </c>
      <c r="B33">
        <v>1231.5803223</v>
      </c>
      <c r="C33">
        <v>1333.3000488</v>
      </c>
      <c r="D33">
        <v>1416.1329346</v>
      </c>
      <c r="E33">
        <v>1456.2302245999999</v>
      </c>
      <c r="F33">
        <v>1302.7099608999999</v>
      </c>
      <c r="G33">
        <v>1312.0999756000001</v>
      </c>
      <c r="H33">
        <v>1333.3000488</v>
      </c>
      <c r="I33">
        <v>1333.3000488</v>
      </c>
      <c r="J33">
        <v>1344.6876221</v>
      </c>
      <c r="L33" t="str">
        <f t="shared" si="0"/>
        <v>02OCT2023:08:00:00</v>
      </c>
      <c r="M33">
        <v>8</v>
      </c>
      <c r="N33">
        <f t="shared" si="1"/>
        <v>101.71972649999998</v>
      </c>
      <c r="O33" t="str">
        <f t="shared" si="2"/>
        <v/>
      </c>
      <c r="P33">
        <f t="shared" si="3"/>
        <v>101.71972649999998</v>
      </c>
      <c r="Q33" t="str">
        <f t="shared" si="4"/>
        <v/>
      </c>
      <c r="R33">
        <f t="shared" si="5"/>
        <v>1</v>
      </c>
      <c r="S33">
        <f t="shared" si="6"/>
        <v>8.2592848114068946</v>
      </c>
      <c r="V33" s="3">
        <v>2</v>
      </c>
      <c r="W33" s="4">
        <v>12</v>
      </c>
      <c r="X33" s="4">
        <v>19</v>
      </c>
      <c r="Z33">
        <v>2</v>
      </c>
      <c r="AA33">
        <f t="shared" ref="AA33:AA55" si="8">W33</f>
        <v>12</v>
      </c>
      <c r="AB33">
        <f t="shared" ref="AB33:AB55" si="9">X33</f>
        <v>19</v>
      </c>
    </row>
    <row r="34" spans="1:28" x14ac:dyDescent="0.3">
      <c r="A34" t="s">
        <v>60</v>
      </c>
      <c r="B34">
        <v>1248.1427002</v>
      </c>
      <c r="C34">
        <v>1361.4799805</v>
      </c>
      <c r="D34">
        <v>1500.2749022999999</v>
      </c>
      <c r="E34">
        <v>1522.9907227000001</v>
      </c>
      <c r="F34">
        <v>1319.9300536999999</v>
      </c>
      <c r="G34">
        <v>1336.4300536999999</v>
      </c>
      <c r="H34">
        <v>1361.4799805</v>
      </c>
      <c r="I34">
        <v>1361.4799805</v>
      </c>
      <c r="J34">
        <v>1382.5789795000001</v>
      </c>
      <c r="L34" t="str">
        <f t="shared" si="0"/>
        <v>02OCT2023:09:00:00</v>
      </c>
      <c r="M34">
        <v>9</v>
      </c>
      <c r="N34">
        <f t="shared" si="1"/>
        <v>113.33728029999997</v>
      </c>
      <c r="O34" t="str">
        <f t="shared" si="2"/>
        <v/>
      </c>
      <c r="P34">
        <f t="shared" si="3"/>
        <v>113.33728029999997</v>
      </c>
      <c r="Q34" t="str">
        <f t="shared" si="4"/>
        <v/>
      </c>
      <c r="R34">
        <f t="shared" si="5"/>
        <v>1</v>
      </c>
      <c r="S34">
        <f t="shared" si="6"/>
        <v>9.0804745548597143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3">
      <c r="A35" t="s">
        <v>61</v>
      </c>
      <c r="B35">
        <v>1377.059082</v>
      </c>
      <c r="C35">
        <v>1456.1999512</v>
      </c>
      <c r="D35">
        <v>1588.1759033000001</v>
      </c>
      <c r="E35">
        <v>1656.6835937999999</v>
      </c>
      <c r="F35">
        <v>1404.3199463000001</v>
      </c>
      <c r="G35">
        <v>1424.3900146000001</v>
      </c>
      <c r="H35">
        <v>1456.1999512</v>
      </c>
      <c r="I35">
        <v>1456.1999512</v>
      </c>
      <c r="J35">
        <v>1474.2261963000001</v>
      </c>
      <c r="L35" t="str">
        <f t="shared" si="0"/>
        <v>02OCT2023:10:00:00</v>
      </c>
      <c r="M35">
        <v>10</v>
      </c>
      <c r="N35">
        <f t="shared" si="1"/>
        <v>79.140869199999997</v>
      </c>
      <c r="O35" t="str">
        <f t="shared" si="2"/>
        <v/>
      </c>
      <c r="P35">
        <f t="shared" si="3"/>
        <v>79.140869199999997</v>
      </c>
      <c r="Q35" t="str">
        <f t="shared" si="4"/>
        <v/>
      </c>
      <c r="R35">
        <f t="shared" si="5"/>
        <v>1</v>
      </c>
      <c r="S35">
        <f t="shared" si="6"/>
        <v>5.7470932245737876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3">
      <c r="A36" t="s">
        <v>62</v>
      </c>
      <c r="B36">
        <v>1604.0772704999999</v>
      </c>
      <c r="C36">
        <v>1551.9300536999999</v>
      </c>
      <c r="D36">
        <v>1696.1376952999999</v>
      </c>
      <c r="E36">
        <v>1726.2988281</v>
      </c>
      <c r="F36">
        <v>1497.3000488</v>
      </c>
      <c r="G36">
        <v>1518.6099853999999</v>
      </c>
      <c r="H36">
        <v>1551.9300536999999</v>
      </c>
      <c r="I36">
        <v>1551.9300536999999</v>
      </c>
      <c r="J36">
        <v>1571.9765625</v>
      </c>
      <c r="L36" t="str">
        <f t="shared" si="0"/>
        <v>02OCT2023:11:00:00</v>
      </c>
      <c r="M36">
        <v>11</v>
      </c>
      <c r="N36">
        <f t="shared" si="1"/>
        <v>-52.147216800000024</v>
      </c>
      <c r="O36">
        <f t="shared" si="2"/>
        <v>-52.147216800000024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3.2509167581275831</v>
      </c>
      <c r="V36" s="3">
        <v>5</v>
      </c>
      <c r="W36" s="4">
        <v>11</v>
      </c>
      <c r="X36" s="4">
        <v>19</v>
      </c>
      <c r="Z36">
        <v>5</v>
      </c>
      <c r="AA36">
        <f t="shared" si="8"/>
        <v>11</v>
      </c>
      <c r="AB36">
        <f t="shared" si="9"/>
        <v>19</v>
      </c>
    </row>
    <row r="37" spans="1:28" x14ac:dyDescent="0.3">
      <c r="A37" t="s">
        <v>63</v>
      </c>
      <c r="B37">
        <v>1729.0703125</v>
      </c>
      <c r="C37">
        <v>1666.4200439000001</v>
      </c>
      <c r="D37">
        <v>1800.4140625</v>
      </c>
      <c r="E37">
        <v>1807.5333252</v>
      </c>
      <c r="F37">
        <v>1595.2299805</v>
      </c>
      <c r="G37">
        <v>1619.2099608999999</v>
      </c>
      <c r="H37">
        <v>1666.4200439000001</v>
      </c>
      <c r="I37">
        <v>1666.4200439000001</v>
      </c>
      <c r="J37">
        <v>1681.3789062999999</v>
      </c>
      <c r="L37" t="str">
        <f t="shared" si="0"/>
        <v>02OCT2023:12:00:00</v>
      </c>
      <c r="M37">
        <v>12</v>
      </c>
      <c r="N37">
        <f t="shared" si="1"/>
        <v>-62.65026859999989</v>
      </c>
      <c r="O37">
        <f t="shared" si="2"/>
        <v>-62.65026859999989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3.6233499671517775</v>
      </c>
      <c r="V37" s="3">
        <v>6</v>
      </c>
      <c r="W37" s="4">
        <v>13</v>
      </c>
      <c r="X37" s="4">
        <v>17</v>
      </c>
      <c r="Z37">
        <v>6</v>
      </c>
      <c r="AA37">
        <f t="shared" si="8"/>
        <v>13</v>
      </c>
      <c r="AB37">
        <f t="shared" si="9"/>
        <v>17</v>
      </c>
    </row>
    <row r="38" spans="1:28" x14ac:dyDescent="0.3">
      <c r="A38" t="s">
        <v>64</v>
      </c>
      <c r="B38">
        <v>1766.9276123</v>
      </c>
      <c r="C38">
        <v>1762.1700439000001</v>
      </c>
      <c r="D38">
        <v>1850.1970214999999</v>
      </c>
      <c r="E38">
        <v>1889.5883789</v>
      </c>
      <c r="F38">
        <v>1682.0200195</v>
      </c>
      <c r="G38">
        <v>1709.4899902</v>
      </c>
      <c r="H38">
        <v>1762.1700439000001</v>
      </c>
      <c r="I38">
        <v>1762.1700439000001</v>
      </c>
      <c r="J38">
        <v>1766.4926757999999</v>
      </c>
      <c r="L38" t="str">
        <f t="shared" si="0"/>
        <v>02OCT2023:13:00:00</v>
      </c>
      <c r="M38">
        <v>13</v>
      </c>
      <c r="N38">
        <f t="shared" si="1"/>
        <v>-4.7575683999998546</v>
      </c>
      <c r="O38">
        <f t="shared" si="2"/>
        <v>-4.7575683999998546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0.26925655396866849</v>
      </c>
      <c r="V38" s="3">
        <v>7</v>
      </c>
      <c r="W38" s="4">
        <v>12</v>
      </c>
      <c r="X38" s="4">
        <v>18</v>
      </c>
      <c r="Z38">
        <v>7</v>
      </c>
      <c r="AA38">
        <f t="shared" si="8"/>
        <v>12</v>
      </c>
      <c r="AB38">
        <f t="shared" si="9"/>
        <v>18</v>
      </c>
    </row>
    <row r="39" spans="1:28" x14ac:dyDescent="0.3">
      <c r="A39" t="s">
        <v>65</v>
      </c>
      <c r="B39">
        <v>1859.6687012</v>
      </c>
      <c r="C39">
        <v>1858.2900391000001</v>
      </c>
      <c r="D39">
        <v>1945.0469971</v>
      </c>
      <c r="E39">
        <v>1952.3677978999999</v>
      </c>
      <c r="F39">
        <v>1774.7600098</v>
      </c>
      <c r="G39">
        <v>1806.7199707</v>
      </c>
      <c r="H39">
        <v>1858.2900391000001</v>
      </c>
      <c r="I39">
        <v>1858.2900391000001</v>
      </c>
      <c r="J39">
        <v>1862.1315918</v>
      </c>
      <c r="L39" t="str">
        <f t="shared" si="0"/>
        <v>02OCT2023:14:00:00</v>
      </c>
      <c r="M39">
        <v>14</v>
      </c>
      <c r="N39">
        <f t="shared" si="1"/>
        <v>-1.3786620999999286</v>
      </c>
      <c r="O39">
        <f t="shared" si="2"/>
        <v>-1.3786620999999286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7.413482299886591E-2</v>
      </c>
      <c r="V39" s="3">
        <v>8</v>
      </c>
      <c r="W39" s="4">
        <v>11</v>
      </c>
      <c r="X39" s="4">
        <v>19</v>
      </c>
      <c r="Z39">
        <v>8</v>
      </c>
      <c r="AA39">
        <f t="shared" si="8"/>
        <v>11</v>
      </c>
      <c r="AB39">
        <f t="shared" si="9"/>
        <v>19</v>
      </c>
    </row>
    <row r="40" spans="1:28" x14ac:dyDescent="0.3">
      <c r="A40" t="s">
        <v>66</v>
      </c>
      <c r="B40">
        <v>1911.5218506000001</v>
      </c>
      <c r="C40">
        <v>1965.3399658000001</v>
      </c>
      <c r="D40">
        <v>1983.6699219</v>
      </c>
      <c r="E40">
        <v>1984.1789550999999</v>
      </c>
      <c r="F40">
        <v>1878.1999512</v>
      </c>
      <c r="G40">
        <v>1914.5300293</v>
      </c>
      <c r="H40">
        <v>1965.3399658000001</v>
      </c>
      <c r="I40">
        <v>1965.3399658000001</v>
      </c>
      <c r="J40">
        <v>1955.2109375</v>
      </c>
      <c r="L40" t="str">
        <f t="shared" si="0"/>
        <v>02OCT2023:15:00:00</v>
      </c>
      <c r="M40">
        <v>15</v>
      </c>
      <c r="N40">
        <f t="shared" si="1"/>
        <v>53.818115199999966</v>
      </c>
      <c r="O40" t="str">
        <f t="shared" si="2"/>
        <v/>
      </c>
      <c r="P40">
        <f t="shared" si="3"/>
        <v>53.818115199999966</v>
      </c>
      <c r="Q40" t="str">
        <f t="shared" si="4"/>
        <v/>
      </c>
      <c r="R40">
        <f t="shared" si="5"/>
        <v>1</v>
      </c>
      <c r="S40">
        <f t="shared" si="6"/>
        <v>2.8154590638400081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3">
      <c r="A41" t="s">
        <v>67</v>
      </c>
      <c r="B41">
        <v>1934.6345214999999</v>
      </c>
      <c r="C41">
        <v>2027.2900391000001</v>
      </c>
      <c r="D41">
        <v>2034.612793</v>
      </c>
      <c r="E41">
        <v>2027.2985839999999</v>
      </c>
      <c r="F41">
        <v>1940.4300536999999</v>
      </c>
      <c r="G41">
        <v>1981.9499512</v>
      </c>
      <c r="H41">
        <v>2027.2900391000001</v>
      </c>
      <c r="I41">
        <v>2027.2900391000001</v>
      </c>
      <c r="J41">
        <v>2015.534668</v>
      </c>
      <c r="L41" t="str">
        <f t="shared" si="0"/>
        <v>02OCT2023:16:00:00</v>
      </c>
      <c r="M41">
        <v>16</v>
      </c>
      <c r="N41">
        <f t="shared" si="1"/>
        <v>92.655517600000167</v>
      </c>
      <c r="O41" t="str">
        <f t="shared" si="2"/>
        <v/>
      </c>
      <c r="P41">
        <f t="shared" si="3"/>
        <v>92.655517600000167</v>
      </c>
      <c r="Q41" t="str">
        <f t="shared" si="4"/>
        <v/>
      </c>
      <c r="R41">
        <f t="shared" si="5"/>
        <v>1</v>
      </c>
      <c r="S41">
        <f t="shared" si="6"/>
        <v>4.7893034353672457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3">
      <c r="A42" t="s">
        <v>68</v>
      </c>
      <c r="B42">
        <v>1966.5319824000001</v>
      </c>
      <c r="C42">
        <v>2032.5400391000001</v>
      </c>
      <c r="D42">
        <v>2040.4167480000001</v>
      </c>
      <c r="E42">
        <v>2021.7885742000001</v>
      </c>
      <c r="F42">
        <v>1956.3100586</v>
      </c>
      <c r="G42">
        <v>2002.2099608999999</v>
      </c>
      <c r="H42">
        <v>2032.5400391000001</v>
      </c>
      <c r="I42">
        <v>2032.5400391000001</v>
      </c>
      <c r="J42">
        <v>2023.4594727000001</v>
      </c>
      <c r="L42" t="str">
        <f t="shared" si="0"/>
        <v>02OCT2023:17:00:00</v>
      </c>
      <c r="M42">
        <v>17</v>
      </c>
      <c r="N42">
        <f t="shared" si="1"/>
        <v>66.008056699999997</v>
      </c>
      <c r="O42" t="str">
        <f t="shared" si="2"/>
        <v/>
      </c>
      <c r="P42">
        <f t="shared" si="3"/>
        <v>66.008056699999997</v>
      </c>
      <c r="Q42" t="str">
        <f t="shared" si="4"/>
        <v/>
      </c>
      <c r="R42">
        <f t="shared" si="5"/>
        <v>1</v>
      </c>
      <c r="S42">
        <f t="shared" si="6"/>
        <v>3.3565717359675111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3">
      <c r="A43" t="s">
        <v>69</v>
      </c>
      <c r="B43">
        <v>1918.8449707</v>
      </c>
      <c r="C43">
        <v>1979.2800293</v>
      </c>
      <c r="D43">
        <v>1991.9302978999999</v>
      </c>
      <c r="E43">
        <v>1980.7005615</v>
      </c>
      <c r="F43">
        <v>1914.4000243999999</v>
      </c>
      <c r="G43">
        <v>1964.3499756000001</v>
      </c>
      <c r="H43">
        <v>1979.2800293</v>
      </c>
      <c r="I43">
        <v>1979.2800293</v>
      </c>
      <c r="J43">
        <v>1973.8292236</v>
      </c>
      <c r="L43" t="str">
        <f t="shared" si="0"/>
        <v>02OCT2023:18:00:00</v>
      </c>
      <c r="M43">
        <v>18</v>
      </c>
      <c r="N43">
        <f t="shared" si="1"/>
        <v>60.435058600000048</v>
      </c>
      <c r="O43" t="str">
        <f t="shared" si="2"/>
        <v/>
      </c>
      <c r="P43">
        <f t="shared" si="3"/>
        <v>60.435058600000048</v>
      </c>
      <c r="Q43" t="str">
        <f t="shared" si="4"/>
        <v/>
      </c>
      <c r="R43">
        <f t="shared" si="5"/>
        <v>1</v>
      </c>
      <c r="S43">
        <f t="shared" si="6"/>
        <v>3.1495540037272098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70</v>
      </c>
      <c r="B44">
        <v>1838.8192139</v>
      </c>
      <c r="C44">
        <v>1872.8699951000001</v>
      </c>
      <c r="D44">
        <v>1891.4475098</v>
      </c>
      <c r="E44">
        <v>1861.4200439000001</v>
      </c>
      <c r="F44">
        <v>1820.1700439000001</v>
      </c>
      <c r="G44">
        <v>1869.9799805</v>
      </c>
      <c r="H44">
        <v>1872.8699951000001</v>
      </c>
      <c r="I44">
        <v>1872.8699951000001</v>
      </c>
      <c r="J44">
        <v>1871.0266113</v>
      </c>
      <c r="L44" t="str">
        <f t="shared" si="0"/>
        <v>02OCT2023:19:00:00</v>
      </c>
      <c r="M44">
        <v>19</v>
      </c>
      <c r="N44">
        <f t="shared" si="1"/>
        <v>34.050781200000074</v>
      </c>
      <c r="O44" t="str">
        <f t="shared" si="2"/>
        <v/>
      </c>
      <c r="P44">
        <f t="shared" si="3"/>
        <v>34.050781200000074</v>
      </c>
      <c r="Q44" t="str">
        <f t="shared" si="4"/>
        <v/>
      </c>
      <c r="R44">
        <f t="shared" si="5"/>
        <v>1</v>
      </c>
      <c r="S44">
        <f t="shared" si="6"/>
        <v>1.8517742768078258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71</v>
      </c>
      <c r="B45">
        <v>1780.5633545000001</v>
      </c>
      <c r="C45">
        <v>1784.0200195</v>
      </c>
      <c r="D45">
        <v>1789.3903809000001</v>
      </c>
      <c r="E45">
        <v>1762.8925781</v>
      </c>
      <c r="F45">
        <v>1742.5899658000001</v>
      </c>
      <c r="G45">
        <v>1787.3699951000001</v>
      </c>
      <c r="H45">
        <v>1784.0200195</v>
      </c>
      <c r="I45">
        <v>1784.0200195</v>
      </c>
      <c r="J45">
        <v>1781.2861327999999</v>
      </c>
      <c r="L45" t="str">
        <f t="shared" si="0"/>
        <v>02OCT2023:20:00:00</v>
      </c>
      <c r="M45">
        <v>20</v>
      </c>
      <c r="N45">
        <f t="shared" si="1"/>
        <v>3.4566649999999299</v>
      </c>
      <c r="O45" t="str">
        <f t="shared" si="2"/>
        <v/>
      </c>
      <c r="P45">
        <f t="shared" si="3"/>
        <v>3.4566649999999299</v>
      </c>
      <c r="Q45" t="str">
        <f t="shared" si="4"/>
        <v/>
      </c>
      <c r="R45">
        <f t="shared" si="5"/>
        <v>1</v>
      </c>
      <c r="S45">
        <f t="shared" si="6"/>
        <v>0.19413322144724224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3">
      <c r="A46" t="s">
        <v>72</v>
      </c>
      <c r="B46">
        <v>1763.9638672000001</v>
      </c>
      <c r="C46">
        <v>1696.3599853999999</v>
      </c>
      <c r="D46">
        <v>1778.3046875</v>
      </c>
      <c r="E46">
        <v>1745.5255127</v>
      </c>
      <c r="F46">
        <v>1663.7399902</v>
      </c>
      <c r="G46">
        <v>1697.8699951000001</v>
      </c>
      <c r="H46">
        <v>1696.3599853999999</v>
      </c>
      <c r="I46">
        <v>1696.3599853999999</v>
      </c>
      <c r="J46">
        <v>1709.6379394999999</v>
      </c>
      <c r="L46" t="str">
        <f t="shared" si="0"/>
        <v>02OCT2023:21:00:00</v>
      </c>
      <c r="M46">
        <v>21</v>
      </c>
      <c r="N46">
        <f t="shared" si="1"/>
        <v>-67.603881800000181</v>
      </c>
      <c r="O46">
        <f t="shared" si="2"/>
        <v>-67.603881800000181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3.8324981059453402</v>
      </c>
      <c r="V46" s="3">
        <v>15</v>
      </c>
      <c r="W46" s="4">
        <v>4</v>
      </c>
      <c r="X46" s="4">
        <v>26</v>
      </c>
      <c r="Z46">
        <v>15</v>
      </c>
      <c r="AA46">
        <f t="shared" si="8"/>
        <v>4</v>
      </c>
      <c r="AB46">
        <f t="shared" si="9"/>
        <v>26</v>
      </c>
    </row>
    <row r="47" spans="1:28" x14ac:dyDescent="0.3">
      <c r="A47" t="s">
        <v>73</v>
      </c>
      <c r="B47">
        <v>1664.8522949000001</v>
      </c>
      <c r="C47">
        <v>1628.5100098</v>
      </c>
      <c r="D47">
        <v>1718.9361572</v>
      </c>
      <c r="E47">
        <v>1689.8300781</v>
      </c>
      <c r="F47">
        <v>1593.8900146000001</v>
      </c>
      <c r="G47">
        <v>1623.2199707</v>
      </c>
      <c r="H47">
        <v>1628.5100098</v>
      </c>
      <c r="I47">
        <v>1628.5100098</v>
      </c>
      <c r="J47">
        <v>1642.6042480000001</v>
      </c>
      <c r="L47" t="str">
        <f t="shared" si="0"/>
        <v>02OCT2023:22:00:00</v>
      </c>
      <c r="M47">
        <v>22</v>
      </c>
      <c r="N47">
        <f t="shared" si="1"/>
        <v>-36.342285100000026</v>
      </c>
      <c r="O47">
        <f t="shared" si="2"/>
        <v>-36.342285100000026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2.182913475947903</v>
      </c>
      <c r="V47" s="3">
        <v>16</v>
      </c>
      <c r="W47" s="4">
        <v>2</v>
      </c>
      <c r="X47" s="4">
        <v>28</v>
      </c>
      <c r="Z47">
        <v>16</v>
      </c>
      <c r="AA47">
        <f t="shared" si="8"/>
        <v>2</v>
      </c>
      <c r="AB47">
        <f t="shared" si="9"/>
        <v>28</v>
      </c>
    </row>
    <row r="48" spans="1:28" x14ac:dyDescent="0.3">
      <c r="A48" t="s">
        <v>74</v>
      </c>
      <c r="B48">
        <v>1548.0638428</v>
      </c>
      <c r="C48">
        <v>1549.4499512</v>
      </c>
      <c r="D48">
        <v>1636.2198486</v>
      </c>
      <c r="E48">
        <v>1598.9371338000001</v>
      </c>
      <c r="F48">
        <v>1514.7299805</v>
      </c>
      <c r="G48">
        <v>1531.75</v>
      </c>
      <c r="H48">
        <v>1549.4499512</v>
      </c>
      <c r="I48">
        <v>1549.4499512</v>
      </c>
      <c r="J48">
        <v>1561.5618896000001</v>
      </c>
      <c r="L48" t="str">
        <f t="shared" si="0"/>
        <v>02OCT2023:23:00:00</v>
      </c>
      <c r="M48">
        <v>23</v>
      </c>
      <c r="N48">
        <f t="shared" si="1"/>
        <v>1.3861084000000119</v>
      </c>
      <c r="O48" t="str">
        <f t="shared" si="2"/>
        <v/>
      </c>
      <c r="P48">
        <f t="shared" si="3"/>
        <v>1.3861084000000119</v>
      </c>
      <c r="Q48" t="str">
        <f t="shared" si="4"/>
        <v/>
      </c>
      <c r="R48">
        <f t="shared" si="5"/>
        <v>1</v>
      </c>
      <c r="S48">
        <f t="shared" si="6"/>
        <v>8.9538193560088741E-2</v>
      </c>
      <c r="V48" s="3">
        <v>17</v>
      </c>
      <c r="W48" s="4">
        <v>5</v>
      </c>
      <c r="X48" s="4">
        <v>25</v>
      </c>
      <c r="Z48">
        <v>17</v>
      </c>
      <c r="AA48">
        <f t="shared" si="8"/>
        <v>5</v>
      </c>
      <c r="AB48">
        <f t="shared" si="9"/>
        <v>25</v>
      </c>
    </row>
    <row r="49" spans="1:28" x14ac:dyDescent="0.3">
      <c r="A49" t="s">
        <v>75</v>
      </c>
      <c r="B49">
        <v>1411.1065673999999</v>
      </c>
      <c r="C49">
        <v>1453.5999756000001</v>
      </c>
      <c r="D49">
        <v>1560.5251464999999</v>
      </c>
      <c r="E49">
        <v>1537.7493896000001</v>
      </c>
      <c r="F49">
        <v>1423.7199707</v>
      </c>
      <c r="G49">
        <v>1441.8699951000001</v>
      </c>
      <c r="H49">
        <v>1453.5999756000001</v>
      </c>
      <c r="I49">
        <v>1453.5999756000001</v>
      </c>
      <c r="J49">
        <v>1470.8242187999999</v>
      </c>
      <c r="L49" t="str">
        <f t="shared" si="0"/>
        <v>03OCT2023:00:00:00</v>
      </c>
      <c r="M49">
        <v>24</v>
      </c>
      <c r="N49">
        <f t="shared" si="1"/>
        <v>42.493408200000204</v>
      </c>
      <c r="O49" t="str">
        <f t="shared" si="2"/>
        <v/>
      </c>
      <c r="P49">
        <f t="shared" si="3"/>
        <v>42.493408200000204</v>
      </c>
      <c r="Q49" t="str">
        <f t="shared" si="4"/>
        <v/>
      </c>
      <c r="R49">
        <f t="shared" si="5"/>
        <v>1</v>
      </c>
      <c r="S49">
        <f t="shared" si="6"/>
        <v>3.0113535846052648</v>
      </c>
      <c r="V49" s="3">
        <v>18</v>
      </c>
      <c r="W49" s="4">
        <v>6</v>
      </c>
      <c r="X49" s="4">
        <v>24</v>
      </c>
      <c r="Z49">
        <v>18</v>
      </c>
      <c r="AA49">
        <f t="shared" si="8"/>
        <v>6</v>
      </c>
      <c r="AB49">
        <f t="shared" si="9"/>
        <v>24</v>
      </c>
    </row>
    <row r="50" spans="1:28" x14ac:dyDescent="0.3">
      <c r="A50" t="s">
        <v>76</v>
      </c>
      <c r="B50">
        <v>1358.2525635</v>
      </c>
      <c r="C50">
        <v>1391.6600341999999</v>
      </c>
      <c r="D50">
        <v>1457.2174072</v>
      </c>
      <c r="E50">
        <v>1473.7200928</v>
      </c>
      <c r="F50">
        <v>1378.1899414</v>
      </c>
      <c r="G50">
        <v>1385.3100586</v>
      </c>
      <c r="H50">
        <v>1391.6600341999999</v>
      </c>
      <c r="I50">
        <v>1375.1600341999999</v>
      </c>
      <c r="J50">
        <v>1397.8395995999999</v>
      </c>
      <c r="L50" t="str">
        <f t="shared" si="0"/>
        <v>03OCT2023:01:00:00</v>
      </c>
      <c r="M50">
        <v>1</v>
      </c>
      <c r="N50">
        <f t="shared" si="1"/>
        <v>33.407470699999976</v>
      </c>
      <c r="O50" t="str">
        <f t="shared" si="2"/>
        <v/>
      </c>
      <c r="P50">
        <f t="shared" si="3"/>
        <v>33.407470699999976</v>
      </c>
      <c r="Q50" t="str">
        <f t="shared" si="4"/>
        <v/>
      </c>
      <c r="R50">
        <f t="shared" si="5"/>
        <v>1</v>
      </c>
      <c r="S50">
        <f t="shared" si="6"/>
        <v>2.4595919490786202</v>
      </c>
      <c r="V50" s="3">
        <v>19</v>
      </c>
      <c r="W50" s="4">
        <v>5</v>
      </c>
      <c r="X50" s="4">
        <v>25</v>
      </c>
      <c r="Z50">
        <v>19</v>
      </c>
      <c r="AA50">
        <f t="shared" si="8"/>
        <v>5</v>
      </c>
      <c r="AB50">
        <f t="shared" si="9"/>
        <v>25</v>
      </c>
    </row>
    <row r="51" spans="1:28" x14ac:dyDescent="0.3">
      <c r="A51" t="s">
        <v>77</v>
      </c>
      <c r="B51">
        <v>1289.800293</v>
      </c>
      <c r="C51">
        <v>1365.2700195</v>
      </c>
      <c r="D51">
        <v>1415.3410644999999</v>
      </c>
      <c r="E51">
        <v>1435.7780762</v>
      </c>
      <c r="F51">
        <v>1352.9599608999999</v>
      </c>
      <c r="G51">
        <v>1363.5300293</v>
      </c>
      <c r="H51">
        <v>1365.2700195</v>
      </c>
      <c r="I51">
        <v>1349.0799560999999</v>
      </c>
      <c r="J51">
        <v>1369.0222168</v>
      </c>
      <c r="L51" t="str">
        <f t="shared" si="0"/>
        <v>03OCT2023:02:00:00</v>
      </c>
      <c r="M51">
        <v>2</v>
      </c>
      <c r="N51">
        <f t="shared" si="1"/>
        <v>75.469726499999979</v>
      </c>
      <c r="O51" t="str">
        <f t="shared" si="2"/>
        <v/>
      </c>
      <c r="P51">
        <f t="shared" si="3"/>
        <v>75.469726499999979</v>
      </c>
      <c r="Q51" t="str">
        <f t="shared" si="4"/>
        <v/>
      </c>
      <c r="R51">
        <f t="shared" si="5"/>
        <v>1</v>
      </c>
      <c r="S51">
        <f t="shared" si="6"/>
        <v>5.8512722403296875</v>
      </c>
      <c r="V51" s="3">
        <v>20</v>
      </c>
      <c r="W51" s="4">
        <v>6</v>
      </c>
      <c r="X51" s="4">
        <v>24</v>
      </c>
      <c r="Z51">
        <v>20</v>
      </c>
      <c r="AA51">
        <f t="shared" si="8"/>
        <v>6</v>
      </c>
      <c r="AB51">
        <f t="shared" si="9"/>
        <v>24</v>
      </c>
    </row>
    <row r="52" spans="1:28" x14ac:dyDescent="0.3">
      <c r="A52" t="s">
        <v>78</v>
      </c>
      <c r="B52">
        <v>1202.9704589999999</v>
      </c>
      <c r="C52">
        <v>1302.2299805</v>
      </c>
      <c r="D52">
        <v>1390.2659911999999</v>
      </c>
      <c r="E52">
        <v>1412.315918</v>
      </c>
      <c r="F52">
        <v>1294.3699951000001</v>
      </c>
      <c r="G52">
        <v>1307.2700195</v>
      </c>
      <c r="H52">
        <v>1302.2299805</v>
      </c>
      <c r="I52">
        <v>1286.7900391000001</v>
      </c>
      <c r="J52">
        <v>1314.9232178</v>
      </c>
      <c r="L52" t="str">
        <f t="shared" si="0"/>
        <v>03OCT2023:03:00:00</v>
      </c>
      <c r="M52">
        <v>3</v>
      </c>
      <c r="N52">
        <f t="shared" si="1"/>
        <v>99.259521500000119</v>
      </c>
      <c r="O52" t="str">
        <f t="shared" si="2"/>
        <v/>
      </c>
      <c r="P52">
        <f t="shared" si="3"/>
        <v>99.259521500000119</v>
      </c>
      <c r="Q52" t="str">
        <f t="shared" si="4"/>
        <v/>
      </c>
      <c r="R52">
        <f t="shared" si="5"/>
        <v>1</v>
      </c>
      <c r="S52">
        <f t="shared" si="6"/>
        <v>8.2512019108525863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79</v>
      </c>
      <c r="B53">
        <v>1160.9193115</v>
      </c>
      <c r="C53">
        <v>1264.0999756000001</v>
      </c>
      <c r="D53">
        <v>1367.8903809000001</v>
      </c>
      <c r="E53">
        <v>1360.6044922000001</v>
      </c>
      <c r="F53">
        <v>1257.0699463000001</v>
      </c>
      <c r="G53">
        <v>1268.3599853999999</v>
      </c>
      <c r="H53">
        <v>1264.0999756000001</v>
      </c>
      <c r="I53">
        <v>1249.1099853999999</v>
      </c>
      <c r="J53">
        <v>1280.0841064000001</v>
      </c>
      <c r="L53" t="str">
        <f t="shared" si="0"/>
        <v>03OCT2023:04:00:00</v>
      </c>
      <c r="M53">
        <v>4</v>
      </c>
      <c r="N53">
        <f t="shared" si="1"/>
        <v>103.18066410000006</v>
      </c>
      <c r="O53" t="str">
        <f t="shared" si="2"/>
        <v/>
      </c>
      <c r="P53">
        <f t="shared" si="3"/>
        <v>103.18066410000006</v>
      </c>
      <c r="Q53" t="str">
        <f t="shared" si="4"/>
        <v/>
      </c>
      <c r="R53">
        <f t="shared" si="5"/>
        <v>1</v>
      </c>
      <c r="S53">
        <f t="shared" si="6"/>
        <v>8.8878411339959911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3">
      <c r="A54" t="s">
        <v>80</v>
      </c>
      <c r="B54">
        <v>1110.2264404</v>
      </c>
      <c r="C54">
        <v>1253.9000243999999</v>
      </c>
      <c r="D54">
        <v>1346.1505127</v>
      </c>
      <c r="E54">
        <v>1307.7410889</v>
      </c>
      <c r="F54">
        <v>1251.6800536999999</v>
      </c>
      <c r="G54">
        <v>1264.8399658000001</v>
      </c>
      <c r="H54">
        <v>1253.9000243999999</v>
      </c>
      <c r="I54">
        <v>1239.0400391000001</v>
      </c>
      <c r="J54">
        <v>1268.7641602000001</v>
      </c>
      <c r="L54" t="str">
        <f t="shared" si="0"/>
        <v>03OCT2023:05:00:00</v>
      </c>
      <c r="M54">
        <v>5</v>
      </c>
      <c r="N54">
        <f t="shared" si="1"/>
        <v>143.67358399999989</v>
      </c>
      <c r="O54" t="str">
        <f t="shared" si="2"/>
        <v/>
      </c>
      <c r="P54">
        <f t="shared" si="3"/>
        <v>143.67358399999989</v>
      </c>
      <c r="Q54" t="str">
        <f t="shared" si="4"/>
        <v/>
      </c>
      <c r="R54">
        <f t="shared" si="5"/>
        <v>1</v>
      </c>
      <c r="S54">
        <f t="shared" si="6"/>
        <v>12.940926172523525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3">
      <c r="A55" t="s">
        <v>81</v>
      </c>
      <c r="B55">
        <v>1133.8426514</v>
      </c>
      <c r="C55">
        <v>1250.8100586</v>
      </c>
      <c r="D55">
        <v>1346.1757812999999</v>
      </c>
      <c r="E55">
        <v>1270.7580565999999</v>
      </c>
      <c r="F55">
        <v>1250.5400391000001</v>
      </c>
      <c r="G55">
        <v>1264.9599608999999</v>
      </c>
      <c r="H55">
        <v>1250.8100586</v>
      </c>
      <c r="I55">
        <v>1235.9799805</v>
      </c>
      <c r="J55">
        <v>1266.8222656</v>
      </c>
      <c r="L55" t="str">
        <f t="shared" si="0"/>
        <v>03OCT2023:06:00:00</v>
      </c>
      <c r="M55">
        <v>6</v>
      </c>
      <c r="N55">
        <f t="shared" si="1"/>
        <v>116.96740720000003</v>
      </c>
      <c r="O55" t="str">
        <f t="shared" si="2"/>
        <v/>
      </c>
      <c r="P55">
        <f t="shared" si="3"/>
        <v>116.96740720000003</v>
      </c>
      <c r="Q55" t="str">
        <f t="shared" si="4"/>
        <v/>
      </c>
      <c r="R55">
        <f t="shared" si="5"/>
        <v>1</v>
      </c>
      <c r="S55">
        <f t="shared" si="6"/>
        <v>10.316017575769951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3">
      <c r="A56" t="s">
        <v>82</v>
      </c>
      <c r="B56">
        <v>1209.1503906</v>
      </c>
      <c r="C56">
        <v>1306.9499512</v>
      </c>
      <c r="D56">
        <v>1368.9020995999999</v>
      </c>
      <c r="E56">
        <v>1282.5638428</v>
      </c>
      <c r="F56">
        <v>1305.0600586</v>
      </c>
      <c r="G56">
        <v>1317.6899414</v>
      </c>
      <c r="H56">
        <v>1306.9499512</v>
      </c>
      <c r="I56">
        <v>1291.4599608999999</v>
      </c>
      <c r="J56">
        <v>1315.5783690999999</v>
      </c>
      <c r="L56" t="str">
        <f t="shared" si="0"/>
        <v>03OCT2023:07:00:00</v>
      </c>
      <c r="M56">
        <v>7</v>
      </c>
      <c r="N56">
        <f t="shared" si="1"/>
        <v>97.79956059999995</v>
      </c>
      <c r="O56" t="str">
        <f t="shared" si="2"/>
        <v/>
      </c>
      <c r="P56">
        <f t="shared" si="3"/>
        <v>97.79956059999995</v>
      </c>
      <c r="Q56" t="str">
        <f t="shared" si="4"/>
        <v/>
      </c>
      <c r="R56">
        <f t="shared" si="5"/>
        <v>1</v>
      </c>
      <c r="S56">
        <f t="shared" si="6"/>
        <v>8.0882875579662361</v>
      </c>
      <c r="V56" s="3" t="s">
        <v>13</v>
      </c>
      <c r="W56" s="4">
        <v>233</v>
      </c>
      <c r="X56" s="4">
        <v>488</v>
      </c>
    </row>
    <row r="57" spans="1:28" x14ac:dyDescent="0.3">
      <c r="A57" t="s">
        <v>83</v>
      </c>
      <c r="B57">
        <v>1252.0860596</v>
      </c>
      <c r="C57">
        <v>1334.0400391000001</v>
      </c>
      <c r="D57">
        <v>1382.1911620999999</v>
      </c>
      <c r="E57">
        <v>1316.3022461</v>
      </c>
      <c r="F57">
        <v>1323.6300048999999</v>
      </c>
      <c r="G57">
        <v>1335.6099853999999</v>
      </c>
      <c r="H57">
        <v>1334.0400391000001</v>
      </c>
      <c r="I57">
        <v>1318.2199707</v>
      </c>
      <c r="J57">
        <v>1338.0402832</v>
      </c>
      <c r="L57" t="str">
        <f t="shared" si="0"/>
        <v>03OCT2023:08:00:00</v>
      </c>
      <c r="M57">
        <v>8</v>
      </c>
      <c r="N57">
        <f t="shared" si="1"/>
        <v>81.953979500000059</v>
      </c>
      <c r="O57" t="str">
        <f t="shared" si="2"/>
        <v/>
      </c>
      <c r="P57">
        <f t="shared" si="3"/>
        <v>81.953979500000059</v>
      </c>
      <c r="Q57" t="str">
        <f t="shared" si="4"/>
        <v/>
      </c>
      <c r="R57">
        <f t="shared" si="5"/>
        <v>1</v>
      </c>
      <c r="S57">
        <f t="shared" si="6"/>
        <v>6.5453950925850606</v>
      </c>
    </row>
    <row r="58" spans="1:28" x14ac:dyDescent="0.3">
      <c r="A58" t="s">
        <v>84</v>
      </c>
      <c r="B58">
        <v>1278.5280762</v>
      </c>
      <c r="C58">
        <v>1382.6899414</v>
      </c>
      <c r="D58">
        <v>1471.3375243999999</v>
      </c>
      <c r="E58">
        <v>1376.869751</v>
      </c>
      <c r="F58">
        <v>1358.1199951000001</v>
      </c>
      <c r="G58">
        <v>1373.2399902</v>
      </c>
      <c r="H58">
        <v>1382.6899414</v>
      </c>
      <c r="I58">
        <v>1366.2900391000001</v>
      </c>
      <c r="J58">
        <v>1392.0976562999999</v>
      </c>
      <c r="L58" t="str">
        <f t="shared" si="0"/>
        <v>03OCT2023:09:00:00</v>
      </c>
      <c r="M58">
        <v>9</v>
      </c>
      <c r="N58">
        <f t="shared" si="1"/>
        <v>104.16186519999997</v>
      </c>
      <c r="O58" t="str">
        <f t="shared" si="2"/>
        <v/>
      </c>
      <c r="P58">
        <f t="shared" si="3"/>
        <v>104.16186519999997</v>
      </c>
      <c r="Q58" t="str">
        <f t="shared" si="4"/>
        <v/>
      </c>
      <c r="R58">
        <f t="shared" si="5"/>
        <v>1</v>
      </c>
      <c r="S58">
        <f t="shared" si="6"/>
        <v>8.1470143001932733</v>
      </c>
    </row>
    <row r="59" spans="1:28" x14ac:dyDescent="0.3">
      <c r="A59" t="s">
        <v>85</v>
      </c>
      <c r="B59">
        <v>1317.7504882999999</v>
      </c>
      <c r="C59">
        <v>1456.8699951000001</v>
      </c>
      <c r="D59">
        <v>1559.9459228999999</v>
      </c>
      <c r="E59">
        <v>1455.8874512</v>
      </c>
      <c r="F59">
        <v>1433.5600586</v>
      </c>
      <c r="G59">
        <v>1454.7399902</v>
      </c>
      <c r="H59">
        <v>1456.8699951000001</v>
      </c>
      <c r="I59">
        <v>1439.5899658000001</v>
      </c>
      <c r="J59">
        <v>1469.7573242000001</v>
      </c>
      <c r="L59" t="str">
        <f t="shared" si="0"/>
        <v>03OCT2023:10:00:00</v>
      </c>
      <c r="M59">
        <v>10</v>
      </c>
      <c r="N59">
        <f t="shared" si="1"/>
        <v>139.11950680000018</v>
      </c>
      <c r="O59" t="str">
        <f t="shared" si="2"/>
        <v/>
      </c>
      <c r="P59">
        <f t="shared" si="3"/>
        <v>139.11950680000018</v>
      </c>
      <c r="Q59" t="str">
        <f t="shared" si="4"/>
        <v/>
      </c>
      <c r="R59">
        <f t="shared" si="5"/>
        <v>1</v>
      </c>
      <c r="S59">
        <f t="shared" si="6"/>
        <v>10.55734815013995</v>
      </c>
    </row>
    <row r="60" spans="1:28" x14ac:dyDescent="0.3">
      <c r="A60" t="s">
        <v>86</v>
      </c>
      <c r="B60">
        <v>1265.2609863</v>
      </c>
      <c r="C60">
        <v>1538.4599608999999</v>
      </c>
      <c r="D60">
        <v>1658.6910399999999</v>
      </c>
      <c r="E60">
        <v>1614.6605225000001</v>
      </c>
      <c r="F60">
        <v>1505.5400391000001</v>
      </c>
      <c r="G60">
        <v>1537.0899658000001</v>
      </c>
      <c r="H60">
        <v>1538.4599608999999</v>
      </c>
      <c r="I60">
        <v>1520.2099608999999</v>
      </c>
      <c r="J60">
        <v>1553.6021728999999</v>
      </c>
      <c r="L60" t="str">
        <f t="shared" si="0"/>
        <v>03OCT2023:11:00:00</v>
      </c>
      <c r="M60">
        <v>11</v>
      </c>
      <c r="N60">
        <f t="shared" si="1"/>
        <v>273.19897459999993</v>
      </c>
      <c r="O60" t="str">
        <f t="shared" si="2"/>
        <v/>
      </c>
      <c r="P60">
        <f t="shared" si="3"/>
        <v>273.19897459999993</v>
      </c>
      <c r="Q60" t="str">
        <f t="shared" si="4"/>
        <v/>
      </c>
      <c r="R60">
        <f t="shared" si="5"/>
        <v>1</v>
      </c>
      <c r="S60">
        <f t="shared" si="6"/>
        <v>21.592302106691449</v>
      </c>
    </row>
    <row r="61" spans="1:28" x14ac:dyDescent="0.3">
      <c r="A61" t="s">
        <v>87</v>
      </c>
      <c r="B61">
        <v>1271.8066406</v>
      </c>
      <c r="C61">
        <v>1647.5899658000001</v>
      </c>
      <c r="D61">
        <v>1759.4918213000001</v>
      </c>
      <c r="E61">
        <v>1791.5383300999999</v>
      </c>
      <c r="F61">
        <v>1602.6600341999999</v>
      </c>
      <c r="G61">
        <v>1628.0500488</v>
      </c>
      <c r="H61">
        <v>1647.5899658000001</v>
      </c>
      <c r="I61">
        <v>1628.0600586</v>
      </c>
      <c r="J61">
        <v>1657.6643065999999</v>
      </c>
      <c r="L61" t="str">
        <f t="shared" si="0"/>
        <v>03OCT2023:12:00:00</v>
      </c>
      <c r="M61">
        <v>12</v>
      </c>
      <c r="N61">
        <f t="shared" si="1"/>
        <v>375.78332520000004</v>
      </c>
      <c r="O61" t="str">
        <f t="shared" si="2"/>
        <v/>
      </c>
      <c r="P61">
        <f t="shared" si="3"/>
        <v>375.78332520000004</v>
      </c>
      <c r="Q61" t="str">
        <f t="shared" si="4"/>
        <v/>
      </c>
      <c r="R61">
        <f t="shared" si="5"/>
        <v>1</v>
      </c>
      <c r="S61">
        <f t="shared" si="6"/>
        <v>29.547205778286923</v>
      </c>
    </row>
    <row r="62" spans="1:28" x14ac:dyDescent="0.3">
      <c r="A62" t="s">
        <v>88</v>
      </c>
      <c r="B62">
        <v>1400.1400146000001</v>
      </c>
      <c r="C62">
        <v>1753.6600341999999</v>
      </c>
      <c r="D62">
        <v>1840.8873291</v>
      </c>
      <c r="E62">
        <v>1857.7073975000001</v>
      </c>
      <c r="F62">
        <v>1691.6800536999999</v>
      </c>
      <c r="G62">
        <v>1713.0799560999999</v>
      </c>
      <c r="H62">
        <v>1753.6600341999999</v>
      </c>
      <c r="I62">
        <v>1732.8699951000001</v>
      </c>
      <c r="J62">
        <v>1754.6125488</v>
      </c>
      <c r="L62" t="str">
        <f t="shared" si="0"/>
        <v>03OCT2023:13:00:00</v>
      </c>
      <c r="M62">
        <v>13</v>
      </c>
      <c r="N62">
        <f t="shared" si="1"/>
        <v>353.52001959999984</v>
      </c>
      <c r="O62" t="str">
        <f t="shared" si="2"/>
        <v/>
      </c>
      <c r="P62">
        <f t="shared" si="3"/>
        <v>353.52001959999984</v>
      </c>
      <c r="Q62" t="str">
        <f t="shared" si="4"/>
        <v/>
      </c>
      <c r="R62">
        <f t="shared" si="5"/>
        <v>1</v>
      </c>
      <c r="S62">
        <f t="shared" si="6"/>
        <v>25.248904817636785</v>
      </c>
    </row>
    <row r="63" spans="1:28" x14ac:dyDescent="0.3">
      <c r="A63" t="s">
        <v>89</v>
      </c>
      <c r="B63">
        <v>1556.6236572</v>
      </c>
      <c r="C63">
        <v>1856.0400391000001</v>
      </c>
      <c r="D63">
        <v>1933.0611572</v>
      </c>
      <c r="E63">
        <v>1937.7192382999999</v>
      </c>
      <c r="F63">
        <v>1789.3399658000001</v>
      </c>
      <c r="G63">
        <v>1808.7700195</v>
      </c>
      <c r="H63">
        <v>1856.0400391000001</v>
      </c>
      <c r="I63">
        <v>1834.0400391000001</v>
      </c>
      <c r="J63">
        <v>1853.4473877</v>
      </c>
      <c r="L63" t="str">
        <f t="shared" si="0"/>
        <v>03OCT2023:14:00:00</v>
      </c>
      <c r="M63">
        <v>14</v>
      </c>
      <c r="N63">
        <f t="shared" si="1"/>
        <v>299.41638190000003</v>
      </c>
      <c r="O63" t="str">
        <f t="shared" si="2"/>
        <v/>
      </c>
      <c r="P63">
        <f t="shared" si="3"/>
        <v>299.41638190000003</v>
      </c>
      <c r="Q63" t="str">
        <f t="shared" si="4"/>
        <v/>
      </c>
      <c r="R63">
        <f t="shared" si="5"/>
        <v>1</v>
      </c>
      <c r="S63">
        <f t="shared" si="6"/>
        <v>19.234988528863791</v>
      </c>
    </row>
    <row r="64" spans="1:28" x14ac:dyDescent="0.3">
      <c r="A64" t="s">
        <v>90</v>
      </c>
      <c r="B64">
        <v>1701.661499</v>
      </c>
      <c r="C64">
        <v>1952.5999756000001</v>
      </c>
      <c r="D64">
        <v>1968.9229736</v>
      </c>
      <c r="E64">
        <v>1961.1979980000001</v>
      </c>
      <c r="F64">
        <v>1894.2600098</v>
      </c>
      <c r="G64">
        <v>1910.1800536999999</v>
      </c>
      <c r="H64">
        <v>1952.5999756000001</v>
      </c>
      <c r="I64">
        <v>1929.4499512</v>
      </c>
      <c r="J64">
        <v>1938.84375</v>
      </c>
      <c r="L64" t="str">
        <f t="shared" si="0"/>
        <v>03OCT2023:15:00:00</v>
      </c>
      <c r="M64">
        <v>15</v>
      </c>
      <c r="N64">
        <f t="shared" si="1"/>
        <v>250.93847660000006</v>
      </c>
      <c r="O64" t="str">
        <f t="shared" si="2"/>
        <v/>
      </c>
      <c r="P64">
        <f t="shared" si="3"/>
        <v>250.93847660000006</v>
      </c>
      <c r="Q64" t="str">
        <f t="shared" si="4"/>
        <v/>
      </c>
      <c r="R64">
        <f t="shared" si="5"/>
        <v>1</v>
      </c>
      <c r="S64">
        <f t="shared" si="6"/>
        <v>14.746674162133115</v>
      </c>
    </row>
    <row r="65" spans="1:19" x14ac:dyDescent="0.3">
      <c r="A65" t="s">
        <v>91</v>
      </c>
      <c r="B65">
        <v>1787.9588623</v>
      </c>
      <c r="C65">
        <v>2027.4699707</v>
      </c>
      <c r="D65">
        <v>2017.4121094</v>
      </c>
      <c r="E65">
        <v>1994.9530029</v>
      </c>
      <c r="F65">
        <v>1965.6400146000001</v>
      </c>
      <c r="G65">
        <v>1985.2399902</v>
      </c>
      <c r="H65">
        <v>2027.4699707</v>
      </c>
      <c r="I65">
        <v>2003.4300536999999</v>
      </c>
      <c r="J65">
        <v>2007.8405762</v>
      </c>
      <c r="L65" t="str">
        <f t="shared" si="0"/>
        <v>03OCT2023:16:00:00</v>
      </c>
      <c r="M65">
        <v>16</v>
      </c>
      <c r="N65">
        <f t="shared" si="1"/>
        <v>239.51110840000001</v>
      </c>
      <c r="O65" t="str">
        <f t="shared" si="2"/>
        <v/>
      </c>
      <c r="P65">
        <f t="shared" si="3"/>
        <v>239.51110840000001</v>
      </c>
      <c r="Q65" t="str">
        <f t="shared" si="4"/>
        <v/>
      </c>
      <c r="R65">
        <f t="shared" si="5"/>
        <v>1</v>
      </c>
      <c r="S65">
        <f t="shared" si="6"/>
        <v>13.395784066972155</v>
      </c>
    </row>
    <row r="66" spans="1:19" x14ac:dyDescent="0.3">
      <c r="A66" t="s">
        <v>92</v>
      </c>
      <c r="B66">
        <v>1821.5661620999999</v>
      </c>
      <c r="C66">
        <v>2050.1699219000002</v>
      </c>
      <c r="D66">
        <v>2045.3699951000001</v>
      </c>
      <c r="E66">
        <v>2020.2894286999999</v>
      </c>
      <c r="F66">
        <v>1995.2700195</v>
      </c>
      <c r="G66">
        <v>2013.1400146000001</v>
      </c>
      <c r="H66">
        <v>2050.1699219000002</v>
      </c>
      <c r="I66">
        <v>2025.8599853999999</v>
      </c>
      <c r="J66">
        <v>2032.7241211</v>
      </c>
      <c r="L66" t="str">
        <f t="shared" si="0"/>
        <v>03OCT2023:17:00:00</v>
      </c>
      <c r="M66">
        <v>17</v>
      </c>
      <c r="N66">
        <f t="shared" si="1"/>
        <v>228.60375980000026</v>
      </c>
      <c r="O66" t="str">
        <f t="shared" si="2"/>
        <v/>
      </c>
      <c r="P66">
        <f t="shared" si="3"/>
        <v>228.60375980000026</v>
      </c>
      <c r="Q66" t="str">
        <f t="shared" si="4"/>
        <v/>
      </c>
      <c r="R66">
        <f t="shared" si="5"/>
        <v>1</v>
      </c>
      <c r="S66">
        <f t="shared" si="6"/>
        <v>12.549846640566351</v>
      </c>
    </row>
    <row r="67" spans="1:19" x14ac:dyDescent="0.3">
      <c r="A67" t="s">
        <v>93</v>
      </c>
      <c r="B67">
        <v>1722.6866454999999</v>
      </c>
      <c r="C67">
        <v>2009.1500243999999</v>
      </c>
      <c r="D67">
        <v>1998.3442382999999</v>
      </c>
      <c r="E67">
        <v>1992.0485839999999</v>
      </c>
      <c r="F67">
        <v>1955.5699463000001</v>
      </c>
      <c r="G67">
        <v>1973.8299560999999</v>
      </c>
      <c r="H67">
        <v>2009.1500243999999</v>
      </c>
      <c r="I67">
        <v>1985.3299560999999</v>
      </c>
      <c r="J67">
        <v>1990.9528809000001</v>
      </c>
      <c r="L67" t="str">
        <f t="shared" ref="L67:L130" si="10">A67</f>
        <v>03OCT2023:18:00:00</v>
      </c>
      <c r="M67">
        <v>18</v>
      </c>
      <c r="N67">
        <f t="shared" ref="N67:N130" si="11">C67-B67</f>
        <v>286.46337889999995</v>
      </c>
      <c r="O67" t="str">
        <f t="shared" ref="O67:O130" si="12">IF(N67&lt;0,N67,"")</f>
        <v/>
      </c>
      <c r="P67">
        <f t="shared" ref="P67:P130" si="13">IF(N67&gt;0,N67,"")</f>
        <v>286.46337889999995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16.628873257263546</v>
      </c>
    </row>
    <row r="68" spans="1:19" x14ac:dyDescent="0.3">
      <c r="A68" t="s">
        <v>94</v>
      </c>
      <c r="B68">
        <v>1613.6875</v>
      </c>
      <c r="C68">
        <v>1898.2800293</v>
      </c>
      <c r="D68">
        <v>1893.4459228999999</v>
      </c>
      <c r="E68">
        <v>1894.9550781</v>
      </c>
      <c r="F68">
        <v>1850.75</v>
      </c>
      <c r="G68">
        <v>1867.6500243999999</v>
      </c>
      <c r="H68">
        <v>1898.2800293</v>
      </c>
      <c r="I68">
        <v>1875.7700195</v>
      </c>
      <c r="J68">
        <v>1882.7441406</v>
      </c>
      <c r="L68" t="str">
        <f t="shared" si="10"/>
        <v>03OCT2023:19:00:00</v>
      </c>
      <c r="M68">
        <v>19</v>
      </c>
      <c r="N68">
        <f t="shared" si="11"/>
        <v>284.59252930000002</v>
      </c>
      <c r="O68" t="str">
        <f t="shared" si="12"/>
        <v/>
      </c>
      <c r="P68">
        <f t="shared" si="13"/>
        <v>284.59252930000002</v>
      </c>
      <c r="Q68" t="str">
        <f t="shared" si="14"/>
        <v/>
      </c>
      <c r="R68">
        <f t="shared" si="15"/>
        <v>1</v>
      </c>
      <c r="S68">
        <f t="shared" si="16"/>
        <v>17.636161233200358</v>
      </c>
    </row>
    <row r="69" spans="1:19" x14ac:dyDescent="0.3">
      <c r="A69" t="s">
        <v>95</v>
      </c>
      <c r="B69">
        <v>1764.4088135</v>
      </c>
      <c r="C69">
        <v>1808.9699707</v>
      </c>
      <c r="D69">
        <v>1784.057251</v>
      </c>
      <c r="E69">
        <v>1770.7979736</v>
      </c>
      <c r="F69">
        <v>1769.5200195</v>
      </c>
      <c r="G69">
        <v>1783.3800048999999</v>
      </c>
      <c r="H69">
        <v>1808.9699707</v>
      </c>
      <c r="I69">
        <v>1787.5200195</v>
      </c>
      <c r="J69">
        <v>1791.0485839999999</v>
      </c>
      <c r="L69" t="str">
        <f t="shared" si="10"/>
        <v>03OCT2023:20:00:00</v>
      </c>
      <c r="M69">
        <v>20</v>
      </c>
      <c r="N69">
        <f t="shared" si="11"/>
        <v>44.561157200000025</v>
      </c>
      <c r="O69" t="str">
        <f t="shared" si="12"/>
        <v/>
      </c>
      <c r="P69">
        <f t="shared" si="13"/>
        <v>44.561157200000025</v>
      </c>
      <c r="Q69" t="str">
        <f t="shared" si="14"/>
        <v/>
      </c>
      <c r="R69">
        <f t="shared" si="15"/>
        <v>1</v>
      </c>
      <c r="S69">
        <f t="shared" si="16"/>
        <v>2.5255573911811013</v>
      </c>
    </row>
    <row r="70" spans="1:19" x14ac:dyDescent="0.3">
      <c r="A70" t="s">
        <v>96</v>
      </c>
      <c r="B70">
        <v>1738.6275635</v>
      </c>
      <c r="C70">
        <v>1721.3299560999999</v>
      </c>
      <c r="D70">
        <v>1754.8615723</v>
      </c>
      <c r="E70">
        <v>1702.7668457</v>
      </c>
      <c r="F70">
        <v>1679.4499512</v>
      </c>
      <c r="G70">
        <v>1691.5999756000001</v>
      </c>
      <c r="H70">
        <v>1721.3299560999999</v>
      </c>
      <c r="I70">
        <v>1700.9200439000001</v>
      </c>
      <c r="J70">
        <v>1714.7523193</v>
      </c>
      <c r="L70" t="str">
        <f t="shared" si="10"/>
        <v>03OCT2023:21:00:00</v>
      </c>
      <c r="M70">
        <v>21</v>
      </c>
      <c r="N70">
        <f t="shared" si="11"/>
        <v>-17.297607400000061</v>
      </c>
      <c r="O70">
        <f t="shared" si="12"/>
        <v>-17.297607400000061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0.99490010184691646</v>
      </c>
    </row>
    <row r="71" spans="1:19" x14ac:dyDescent="0.3">
      <c r="A71" t="s">
        <v>97</v>
      </c>
      <c r="B71">
        <v>1651.4916992000001</v>
      </c>
      <c r="C71">
        <v>1639.7099608999999</v>
      </c>
      <c r="D71">
        <v>1705.1987305</v>
      </c>
      <c r="E71">
        <v>1677.9005127</v>
      </c>
      <c r="F71">
        <v>1602.0200195</v>
      </c>
      <c r="G71">
        <v>1618.8800048999999</v>
      </c>
      <c r="H71">
        <v>1639.7099608999999</v>
      </c>
      <c r="I71">
        <v>1620.2700195</v>
      </c>
      <c r="J71">
        <v>1641.1237793</v>
      </c>
      <c r="L71" t="str">
        <f t="shared" si="10"/>
        <v>03OCT2023:22:00:00</v>
      </c>
      <c r="M71">
        <v>22</v>
      </c>
      <c r="N71">
        <f t="shared" si="11"/>
        <v>-11.781738300000143</v>
      </c>
      <c r="O71">
        <f t="shared" si="12"/>
        <v>-11.781738300000143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0.71339978915469815</v>
      </c>
    </row>
    <row r="72" spans="1:19" x14ac:dyDescent="0.3">
      <c r="A72" t="s">
        <v>98</v>
      </c>
      <c r="B72">
        <v>1599.0559082</v>
      </c>
      <c r="C72">
        <v>1552.8599853999999</v>
      </c>
      <c r="D72">
        <v>1627.7048339999999</v>
      </c>
      <c r="E72">
        <v>1611.3264160000001</v>
      </c>
      <c r="F72">
        <v>1514.3499756000001</v>
      </c>
      <c r="G72">
        <v>1534.0999756000001</v>
      </c>
      <c r="H72">
        <v>1552.8599853999999</v>
      </c>
      <c r="I72">
        <v>1534.4399414</v>
      </c>
      <c r="J72">
        <v>1556.5760498</v>
      </c>
      <c r="L72" t="str">
        <f t="shared" si="10"/>
        <v>03OCT2023:23:00:00</v>
      </c>
      <c r="M72">
        <v>23</v>
      </c>
      <c r="N72">
        <f t="shared" si="11"/>
        <v>-46.195922800000062</v>
      </c>
      <c r="O72">
        <f t="shared" si="12"/>
        <v>-46.195922800000062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2.8889498211479769</v>
      </c>
    </row>
    <row r="73" spans="1:19" x14ac:dyDescent="0.3">
      <c r="A73" t="s">
        <v>99</v>
      </c>
      <c r="B73">
        <v>1427.4382324000001</v>
      </c>
      <c r="C73">
        <v>1467.5699463000001</v>
      </c>
      <c r="D73">
        <v>1545.9838867000001</v>
      </c>
      <c r="E73">
        <v>1520.9501952999999</v>
      </c>
      <c r="F73">
        <v>1434.9000243999999</v>
      </c>
      <c r="G73">
        <v>1451.6999512</v>
      </c>
      <c r="H73">
        <v>1467.5699463000001</v>
      </c>
      <c r="I73">
        <v>1450.1700439000001</v>
      </c>
      <c r="J73">
        <v>1473.1787108999999</v>
      </c>
      <c r="L73" t="str">
        <f t="shared" si="10"/>
        <v>04OCT2023:00:00:00</v>
      </c>
      <c r="M73">
        <v>24</v>
      </c>
      <c r="N73">
        <f t="shared" si="11"/>
        <v>40.131713900000022</v>
      </c>
      <c r="O73" t="str">
        <f t="shared" si="12"/>
        <v/>
      </c>
      <c r="P73">
        <f t="shared" si="13"/>
        <v>40.131713900000022</v>
      </c>
      <c r="Q73" t="str">
        <f t="shared" si="14"/>
        <v/>
      </c>
      <c r="R73">
        <f t="shared" si="15"/>
        <v>1</v>
      </c>
      <c r="S73">
        <f t="shared" si="16"/>
        <v>2.8114501201586295</v>
      </c>
    </row>
    <row r="74" spans="1:19" x14ac:dyDescent="0.3">
      <c r="A74" t="s">
        <v>100</v>
      </c>
      <c r="B74">
        <v>1275.3289795000001</v>
      </c>
      <c r="C74">
        <v>1352.1199951000001</v>
      </c>
      <c r="D74">
        <v>1463.4208983999999</v>
      </c>
      <c r="E74">
        <v>1470.2680664</v>
      </c>
      <c r="F74">
        <v>1396.8699951000001</v>
      </c>
      <c r="G74">
        <v>1393.5300293</v>
      </c>
      <c r="H74">
        <v>1352.1199951000001</v>
      </c>
      <c r="I74">
        <v>1336.0899658000001</v>
      </c>
      <c r="J74">
        <v>1378.1872559000001</v>
      </c>
      <c r="L74" t="str">
        <f t="shared" si="10"/>
        <v>04OCT2023:01:00:00</v>
      </c>
      <c r="M74">
        <v>1</v>
      </c>
      <c r="N74">
        <f t="shared" si="11"/>
        <v>76.791015600000037</v>
      </c>
      <c r="O74" t="str">
        <f t="shared" si="12"/>
        <v/>
      </c>
      <c r="P74">
        <f t="shared" si="13"/>
        <v>76.791015600000037</v>
      </c>
      <c r="Q74" t="str">
        <f t="shared" si="14"/>
        <v/>
      </c>
      <c r="R74">
        <f t="shared" si="15"/>
        <v>1</v>
      </c>
      <c r="S74">
        <f t="shared" si="16"/>
        <v>6.0212711256750699</v>
      </c>
    </row>
    <row r="75" spans="1:19" x14ac:dyDescent="0.3">
      <c r="A75" t="s">
        <v>101</v>
      </c>
      <c r="B75">
        <v>1120.6542969</v>
      </c>
      <c r="C75">
        <v>1311.25</v>
      </c>
      <c r="D75">
        <v>1420.2650146000001</v>
      </c>
      <c r="E75">
        <v>1426.8129882999999</v>
      </c>
      <c r="F75">
        <v>1364.6700439000001</v>
      </c>
      <c r="G75">
        <v>1359.9399414</v>
      </c>
      <c r="H75">
        <v>1311.25</v>
      </c>
      <c r="I75">
        <v>1295.6999512</v>
      </c>
      <c r="J75">
        <v>1338.598999</v>
      </c>
      <c r="L75" t="str">
        <f t="shared" si="10"/>
        <v>04OCT2023:02:00:00</v>
      </c>
      <c r="M75">
        <v>2</v>
      </c>
      <c r="N75">
        <f t="shared" si="11"/>
        <v>190.59570310000004</v>
      </c>
      <c r="O75" t="str">
        <f t="shared" si="12"/>
        <v/>
      </c>
      <c r="P75">
        <f t="shared" si="13"/>
        <v>190.59570310000004</v>
      </c>
      <c r="Q75" t="str">
        <f t="shared" si="14"/>
        <v/>
      </c>
      <c r="R75">
        <f t="shared" si="15"/>
        <v>1</v>
      </c>
      <c r="S75">
        <f t="shared" si="16"/>
        <v>17.007537795307055</v>
      </c>
    </row>
    <row r="76" spans="1:19" x14ac:dyDescent="0.3">
      <c r="A76" t="s">
        <v>102</v>
      </c>
      <c r="B76">
        <v>1141.7847899999999</v>
      </c>
      <c r="C76">
        <v>1243.4599608999999</v>
      </c>
      <c r="D76">
        <v>1396.2607422000001</v>
      </c>
      <c r="E76">
        <v>1408.8934326000001</v>
      </c>
      <c r="F76">
        <v>1305.5</v>
      </c>
      <c r="G76">
        <v>1300.3399658000001</v>
      </c>
      <c r="H76">
        <v>1243.4599608999999</v>
      </c>
      <c r="I76">
        <v>1228.7199707</v>
      </c>
      <c r="J76">
        <v>1281.4901123</v>
      </c>
      <c r="L76" t="str">
        <f t="shared" si="10"/>
        <v>04OCT2023:03:00:00</v>
      </c>
      <c r="M76">
        <v>3</v>
      </c>
      <c r="N76">
        <f t="shared" si="11"/>
        <v>101.67517090000001</v>
      </c>
      <c r="O76" t="str">
        <f t="shared" si="12"/>
        <v/>
      </c>
      <c r="P76">
        <f t="shared" si="13"/>
        <v>101.67517090000001</v>
      </c>
      <c r="Q76" t="str">
        <f t="shared" si="14"/>
        <v/>
      </c>
      <c r="R76">
        <f t="shared" si="15"/>
        <v>1</v>
      </c>
      <c r="S76">
        <f t="shared" si="16"/>
        <v>8.9049330303305254</v>
      </c>
    </row>
    <row r="77" spans="1:19" x14ac:dyDescent="0.3">
      <c r="A77" t="s">
        <v>103</v>
      </c>
      <c r="B77">
        <v>1101.7751464999999</v>
      </c>
      <c r="C77">
        <v>1209.5999756000001</v>
      </c>
      <c r="D77">
        <v>1374.8089600000001</v>
      </c>
      <c r="E77">
        <v>1404.6257324000001</v>
      </c>
      <c r="F77">
        <v>1268.3100586</v>
      </c>
      <c r="G77">
        <v>1261.1800536999999</v>
      </c>
      <c r="H77">
        <v>1209.5999756000001</v>
      </c>
      <c r="I77">
        <v>1195.25</v>
      </c>
      <c r="J77">
        <v>1249.3657227000001</v>
      </c>
      <c r="L77" t="str">
        <f t="shared" si="10"/>
        <v>04OCT2023:04:00:00</v>
      </c>
      <c r="M77">
        <v>4</v>
      </c>
      <c r="N77">
        <f t="shared" si="11"/>
        <v>107.82482910000022</v>
      </c>
      <c r="O77" t="str">
        <f t="shared" si="12"/>
        <v/>
      </c>
      <c r="P77">
        <f t="shared" si="13"/>
        <v>107.82482910000022</v>
      </c>
      <c r="Q77" t="str">
        <f t="shared" si="14"/>
        <v/>
      </c>
      <c r="R77">
        <f t="shared" si="15"/>
        <v>1</v>
      </c>
      <c r="S77">
        <f t="shared" si="16"/>
        <v>9.7864640931978251</v>
      </c>
    </row>
    <row r="78" spans="1:19" x14ac:dyDescent="0.3">
      <c r="A78" t="s">
        <v>104</v>
      </c>
      <c r="B78">
        <v>1122.4929199000001</v>
      </c>
      <c r="C78">
        <v>1197.7199707</v>
      </c>
      <c r="D78">
        <v>1349.1264647999999</v>
      </c>
      <c r="E78">
        <v>1375.0782471</v>
      </c>
      <c r="F78">
        <v>1257.1800536999999</v>
      </c>
      <c r="G78">
        <v>1254.4300536999999</v>
      </c>
      <c r="H78">
        <v>1197.7199707</v>
      </c>
      <c r="I78">
        <v>1183.5200195</v>
      </c>
      <c r="J78">
        <v>1235.3583983999999</v>
      </c>
      <c r="L78" t="str">
        <f t="shared" si="10"/>
        <v>04OCT2023:05:00:00</v>
      </c>
      <c r="M78">
        <v>5</v>
      </c>
      <c r="N78">
        <f t="shared" si="11"/>
        <v>75.227050799999915</v>
      </c>
      <c r="O78" t="str">
        <f t="shared" si="12"/>
        <v/>
      </c>
      <c r="P78">
        <f t="shared" si="13"/>
        <v>75.227050799999915</v>
      </c>
      <c r="Q78" t="str">
        <f t="shared" si="14"/>
        <v/>
      </c>
      <c r="R78">
        <f t="shared" si="15"/>
        <v>1</v>
      </c>
      <c r="S78">
        <f t="shared" si="16"/>
        <v>6.7017839904684378</v>
      </c>
    </row>
    <row r="79" spans="1:19" x14ac:dyDescent="0.3">
      <c r="A79" t="s">
        <v>105</v>
      </c>
      <c r="B79">
        <v>1124.6141356999999</v>
      </c>
      <c r="C79">
        <v>1200.75</v>
      </c>
      <c r="D79">
        <v>1345.0273437999999</v>
      </c>
      <c r="E79">
        <v>1341.2725829999999</v>
      </c>
      <c r="F79">
        <v>1258.2299805</v>
      </c>
      <c r="G79">
        <v>1255.5300293</v>
      </c>
      <c r="H79">
        <v>1200.75</v>
      </c>
      <c r="I79">
        <v>1186.5100098</v>
      </c>
      <c r="J79">
        <v>1236.5594481999999</v>
      </c>
      <c r="L79" t="str">
        <f t="shared" si="10"/>
        <v>04OCT2023:06:00:00</v>
      </c>
      <c r="M79">
        <v>6</v>
      </c>
      <c r="N79">
        <f t="shared" si="11"/>
        <v>76.135864300000094</v>
      </c>
      <c r="O79" t="str">
        <f t="shared" si="12"/>
        <v/>
      </c>
      <c r="P79">
        <f t="shared" si="13"/>
        <v>76.135864300000094</v>
      </c>
      <c r="Q79" t="str">
        <f t="shared" si="14"/>
        <v/>
      </c>
      <c r="R79">
        <f t="shared" si="15"/>
        <v>1</v>
      </c>
      <c r="S79">
        <f t="shared" si="16"/>
        <v>6.7699544121958262</v>
      </c>
    </row>
    <row r="80" spans="1:19" x14ac:dyDescent="0.3">
      <c r="A80" t="s">
        <v>106</v>
      </c>
      <c r="B80">
        <v>1217.4490966999999</v>
      </c>
      <c r="C80">
        <v>1260.5699463000001</v>
      </c>
      <c r="D80">
        <v>1373.8098144999999</v>
      </c>
      <c r="E80">
        <v>1369.2489014</v>
      </c>
      <c r="F80">
        <v>1310.25</v>
      </c>
      <c r="G80">
        <v>1310.2199707</v>
      </c>
      <c r="H80">
        <v>1260.5699463000001</v>
      </c>
      <c r="I80">
        <v>1245.6199951000001</v>
      </c>
      <c r="J80">
        <v>1288.6660156</v>
      </c>
      <c r="L80" t="str">
        <f t="shared" si="10"/>
        <v>04OCT2023:07:00:00</v>
      </c>
      <c r="M80">
        <v>7</v>
      </c>
      <c r="N80">
        <f t="shared" si="11"/>
        <v>43.120849600000156</v>
      </c>
      <c r="O80" t="str">
        <f t="shared" si="12"/>
        <v/>
      </c>
      <c r="P80">
        <f t="shared" si="13"/>
        <v>43.120849600000156</v>
      </c>
      <c r="Q80" t="str">
        <f t="shared" si="14"/>
        <v/>
      </c>
      <c r="R80">
        <f t="shared" si="15"/>
        <v>1</v>
      </c>
      <c r="S80">
        <f t="shared" si="16"/>
        <v>3.5419016463918624</v>
      </c>
    </row>
    <row r="81" spans="1:19" x14ac:dyDescent="0.3">
      <c r="A81" t="s">
        <v>107</v>
      </c>
      <c r="B81">
        <v>1274.9436035000001</v>
      </c>
      <c r="C81">
        <v>1294.0699463000001</v>
      </c>
      <c r="D81">
        <v>1377.434082</v>
      </c>
      <c r="E81">
        <v>1342.6420897999999</v>
      </c>
      <c r="F81">
        <v>1333.3100586</v>
      </c>
      <c r="G81">
        <v>1334.0600586</v>
      </c>
      <c r="H81">
        <v>1294.0699463000001</v>
      </c>
      <c r="I81">
        <v>1278.7199707</v>
      </c>
      <c r="J81">
        <v>1314.0607910000001</v>
      </c>
      <c r="L81" t="str">
        <f t="shared" si="10"/>
        <v>04OCT2023:08:00:00</v>
      </c>
      <c r="M81">
        <v>8</v>
      </c>
      <c r="N81">
        <f t="shared" si="11"/>
        <v>19.126342799999975</v>
      </c>
      <c r="O81" t="str">
        <f t="shared" si="12"/>
        <v/>
      </c>
      <c r="P81">
        <f t="shared" si="13"/>
        <v>19.126342799999975</v>
      </c>
      <c r="Q81" t="str">
        <f t="shared" si="14"/>
        <v/>
      </c>
      <c r="R81">
        <f t="shared" si="15"/>
        <v>1</v>
      </c>
      <c r="S81">
        <f t="shared" si="16"/>
        <v>1.5001716740641677</v>
      </c>
    </row>
    <row r="82" spans="1:19" x14ac:dyDescent="0.3">
      <c r="A82" t="s">
        <v>108</v>
      </c>
      <c r="B82">
        <v>1294.5113524999999</v>
      </c>
      <c r="C82">
        <v>1354.4899902</v>
      </c>
      <c r="D82">
        <v>1459.2243652</v>
      </c>
      <c r="E82">
        <v>1384.1945800999999</v>
      </c>
      <c r="F82">
        <v>1382.9599608999999</v>
      </c>
      <c r="G82">
        <v>1386.9599608999999</v>
      </c>
      <c r="H82">
        <v>1354.4899902</v>
      </c>
      <c r="I82">
        <v>1338.4300536999999</v>
      </c>
      <c r="J82">
        <v>1376.7128906</v>
      </c>
      <c r="L82" t="str">
        <f t="shared" si="10"/>
        <v>04OCT2023:09:00:00</v>
      </c>
      <c r="M82">
        <v>9</v>
      </c>
      <c r="N82">
        <f t="shared" si="11"/>
        <v>59.978637700000036</v>
      </c>
      <c r="O82" t="str">
        <f t="shared" si="12"/>
        <v/>
      </c>
      <c r="P82">
        <f t="shared" si="13"/>
        <v>59.978637700000036</v>
      </c>
      <c r="Q82" t="str">
        <f t="shared" si="14"/>
        <v/>
      </c>
      <c r="R82">
        <f t="shared" si="15"/>
        <v>1</v>
      </c>
      <c r="S82">
        <f t="shared" si="16"/>
        <v>4.6333033375232633</v>
      </c>
    </row>
    <row r="83" spans="1:19" x14ac:dyDescent="0.3">
      <c r="A83" t="s">
        <v>109</v>
      </c>
      <c r="B83">
        <v>1237.3923339999999</v>
      </c>
      <c r="C83">
        <v>1423.0699463000001</v>
      </c>
      <c r="D83">
        <v>1559.0168457</v>
      </c>
      <c r="E83">
        <v>1522.2557373</v>
      </c>
      <c r="F83">
        <v>1459.1500243999999</v>
      </c>
      <c r="G83">
        <v>1474.4699707</v>
      </c>
      <c r="H83">
        <v>1423.0699463000001</v>
      </c>
      <c r="I83">
        <v>1406.1999512</v>
      </c>
      <c r="J83">
        <v>1453.9464111</v>
      </c>
      <c r="L83" t="str">
        <f t="shared" si="10"/>
        <v>04OCT2023:10:00:00</v>
      </c>
      <c r="M83">
        <v>10</v>
      </c>
      <c r="N83">
        <f t="shared" si="11"/>
        <v>185.67761230000019</v>
      </c>
      <c r="O83" t="str">
        <f t="shared" si="12"/>
        <v/>
      </c>
      <c r="P83">
        <f t="shared" si="13"/>
        <v>185.67761230000019</v>
      </c>
      <c r="Q83" t="str">
        <f t="shared" si="14"/>
        <v/>
      </c>
      <c r="R83">
        <f t="shared" si="15"/>
        <v>1</v>
      </c>
      <c r="S83">
        <f t="shared" si="16"/>
        <v>15.005557024891042</v>
      </c>
    </row>
    <row r="84" spans="1:19" x14ac:dyDescent="0.3">
      <c r="A84" t="s">
        <v>110</v>
      </c>
      <c r="B84">
        <v>1324.6430664</v>
      </c>
      <c r="C84">
        <v>1512.3800048999999</v>
      </c>
      <c r="D84">
        <v>1678.5640868999999</v>
      </c>
      <c r="E84">
        <v>1733.4125977000001</v>
      </c>
      <c r="F84">
        <v>1553.5600586</v>
      </c>
      <c r="G84">
        <v>1573.9499512</v>
      </c>
      <c r="H84">
        <v>1512.3800048999999</v>
      </c>
      <c r="I84">
        <v>1494.4499512</v>
      </c>
      <c r="J84">
        <v>1550.5128173999999</v>
      </c>
      <c r="L84" t="str">
        <f t="shared" si="10"/>
        <v>04OCT2023:11:00:00</v>
      </c>
      <c r="M84">
        <v>11</v>
      </c>
      <c r="N84">
        <f t="shared" si="11"/>
        <v>187.73693849999995</v>
      </c>
      <c r="O84" t="str">
        <f t="shared" si="12"/>
        <v/>
      </c>
      <c r="P84">
        <f t="shared" si="13"/>
        <v>187.73693849999995</v>
      </c>
      <c r="Q84" t="str">
        <f t="shared" si="14"/>
        <v/>
      </c>
      <c r="R84">
        <f t="shared" si="15"/>
        <v>1</v>
      </c>
      <c r="S84">
        <f t="shared" si="16"/>
        <v>14.172643428407861</v>
      </c>
    </row>
    <row r="85" spans="1:19" x14ac:dyDescent="0.3">
      <c r="A85" t="s">
        <v>111</v>
      </c>
      <c r="B85">
        <v>1332.4643555</v>
      </c>
      <c r="C85">
        <v>1636.1999512</v>
      </c>
      <c r="D85">
        <v>1777.7698975000001</v>
      </c>
      <c r="E85">
        <v>1809.6658935999999</v>
      </c>
      <c r="F85">
        <v>1652.8299560999999</v>
      </c>
      <c r="G85">
        <v>1675.1199951000001</v>
      </c>
      <c r="H85">
        <v>1636.1999512</v>
      </c>
      <c r="I85">
        <v>1616.8000488</v>
      </c>
      <c r="J85">
        <v>1664.2490233999999</v>
      </c>
      <c r="L85" t="str">
        <f t="shared" si="10"/>
        <v>04OCT2023:12:00:00</v>
      </c>
      <c r="M85">
        <v>12</v>
      </c>
      <c r="N85">
        <f t="shared" si="11"/>
        <v>303.73559569999998</v>
      </c>
      <c r="O85" t="str">
        <f t="shared" si="12"/>
        <v/>
      </c>
      <c r="P85">
        <f t="shared" si="13"/>
        <v>303.73559569999998</v>
      </c>
      <c r="Q85" t="str">
        <f t="shared" si="14"/>
        <v/>
      </c>
      <c r="R85">
        <f t="shared" si="15"/>
        <v>1</v>
      </c>
      <c r="S85">
        <f t="shared" si="16"/>
        <v>22.79502595669997</v>
      </c>
    </row>
    <row r="86" spans="1:19" x14ac:dyDescent="0.3">
      <c r="A86" t="s">
        <v>112</v>
      </c>
      <c r="B86">
        <v>1420.0270995999999</v>
      </c>
      <c r="C86">
        <v>1762.2900391000001</v>
      </c>
      <c r="D86">
        <v>1865.1202393000001</v>
      </c>
      <c r="E86">
        <v>1847.5476074000001</v>
      </c>
      <c r="F86">
        <v>1757.1899414</v>
      </c>
      <c r="G86">
        <v>1777.0100098</v>
      </c>
      <c r="H86">
        <v>1762.2900391000001</v>
      </c>
      <c r="I86">
        <v>1741.4000243999999</v>
      </c>
      <c r="J86">
        <v>1777.5511475000001</v>
      </c>
      <c r="L86" t="str">
        <f t="shared" si="10"/>
        <v>04OCT2023:13:00:00</v>
      </c>
      <c r="M86">
        <v>13</v>
      </c>
      <c r="N86">
        <f t="shared" si="11"/>
        <v>342.26293950000013</v>
      </c>
      <c r="O86" t="str">
        <f t="shared" si="12"/>
        <v/>
      </c>
      <c r="P86">
        <f t="shared" si="13"/>
        <v>342.26293950000013</v>
      </c>
      <c r="Q86" t="str">
        <f t="shared" si="14"/>
        <v/>
      </c>
      <c r="R86">
        <f t="shared" si="15"/>
        <v>1</v>
      </c>
      <c r="S86">
        <f t="shared" si="16"/>
        <v>24.102563929689115</v>
      </c>
    </row>
    <row r="87" spans="1:19" x14ac:dyDescent="0.3">
      <c r="A87" t="s">
        <v>113</v>
      </c>
      <c r="B87">
        <v>1543.1274414</v>
      </c>
      <c r="C87">
        <v>1870.7399902</v>
      </c>
      <c r="D87">
        <v>1959.1184082</v>
      </c>
      <c r="E87">
        <v>1932.4143065999999</v>
      </c>
      <c r="F87">
        <v>1857.8699951000001</v>
      </c>
      <c r="G87">
        <v>1881.6500243999999</v>
      </c>
      <c r="H87">
        <v>1870.7399902</v>
      </c>
      <c r="I87">
        <v>1848.5600586</v>
      </c>
      <c r="J87">
        <v>1881.565918</v>
      </c>
      <c r="L87" t="str">
        <f t="shared" si="10"/>
        <v>04OCT2023:14:00:00</v>
      </c>
      <c r="M87">
        <v>14</v>
      </c>
      <c r="N87">
        <f t="shared" si="11"/>
        <v>327.61254880000001</v>
      </c>
      <c r="O87" t="str">
        <f t="shared" si="12"/>
        <v/>
      </c>
      <c r="P87">
        <f t="shared" si="13"/>
        <v>327.61254880000001</v>
      </c>
      <c r="Q87" t="str">
        <f t="shared" si="14"/>
        <v/>
      </c>
      <c r="R87">
        <f t="shared" si="15"/>
        <v>1</v>
      </c>
      <c r="S87">
        <f t="shared" si="16"/>
        <v>21.230427248625301</v>
      </c>
    </row>
    <row r="88" spans="1:19" x14ac:dyDescent="0.3">
      <c r="A88" t="s">
        <v>114</v>
      </c>
      <c r="B88">
        <v>1697.4370117000001</v>
      </c>
      <c r="C88">
        <v>1971.7600098</v>
      </c>
      <c r="D88">
        <v>2006.3261719</v>
      </c>
      <c r="E88">
        <v>1981.3377685999999</v>
      </c>
      <c r="F88">
        <v>1962.8599853999999</v>
      </c>
      <c r="G88">
        <v>1984.1300048999999</v>
      </c>
      <c r="H88">
        <v>1971.7600098</v>
      </c>
      <c r="I88">
        <v>1948.3800048999999</v>
      </c>
      <c r="J88">
        <v>1972.0062256000001</v>
      </c>
      <c r="L88" t="str">
        <f t="shared" si="10"/>
        <v>04OCT2023:15:00:00</v>
      </c>
      <c r="M88">
        <v>15</v>
      </c>
      <c r="N88">
        <f t="shared" si="11"/>
        <v>274.32299809999995</v>
      </c>
      <c r="O88" t="str">
        <f t="shared" si="12"/>
        <v/>
      </c>
      <c r="P88">
        <f t="shared" si="13"/>
        <v>274.32299809999995</v>
      </c>
      <c r="Q88" t="str">
        <f t="shared" si="14"/>
        <v/>
      </c>
      <c r="R88">
        <f t="shared" si="15"/>
        <v>1</v>
      </c>
      <c r="S88">
        <f t="shared" si="16"/>
        <v>16.161011937948892</v>
      </c>
    </row>
    <row r="89" spans="1:19" x14ac:dyDescent="0.3">
      <c r="A89" t="s">
        <v>115</v>
      </c>
      <c r="B89">
        <v>1810.5893555</v>
      </c>
      <c r="C89">
        <v>2036.6099853999999</v>
      </c>
      <c r="D89">
        <v>2046.8298339999999</v>
      </c>
      <c r="E89">
        <v>2010.6257324000001</v>
      </c>
      <c r="F89">
        <v>2022</v>
      </c>
      <c r="G89">
        <v>2044.6899414</v>
      </c>
      <c r="H89">
        <v>2036.6099853999999</v>
      </c>
      <c r="I89">
        <v>2012.4699707</v>
      </c>
      <c r="J89">
        <v>2030.7590332</v>
      </c>
      <c r="L89" t="str">
        <f t="shared" si="10"/>
        <v>04OCT2023:16:00:00</v>
      </c>
      <c r="M89">
        <v>16</v>
      </c>
      <c r="N89">
        <f t="shared" si="11"/>
        <v>226.0206298999999</v>
      </c>
      <c r="O89" t="str">
        <f t="shared" si="12"/>
        <v/>
      </c>
      <c r="P89">
        <f t="shared" si="13"/>
        <v>226.0206298999999</v>
      </c>
      <c r="Q89" t="str">
        <f t="shared" si="14"/>
        <v/>
      </c>
      <c r="R89">
        <f t="shared" si="15"/>
        <v>1</v>
      </c>
      <c r="S89">
        <f t="shared" si="16"/>
        <v>12.48326293388506</v>
      </c>
    </row>
    <row r="90" spans="1:19" x14ac:dyDescent="0.3">
      <c r="A90" t="s">
        <v>116</v>
      </c>
      <c r="B90">
        <v>1792.7337646000001</v>
      </c>
      <c r="C90">
        <v>2051.5700683999999</v>
      </c>
      <c r="D90">
        <v>2067.4226073999998</v>
      </c>
      <c r="E90">
        <v>2043.2784423999999</v>
      </c>
      <c r="F90">
        <v>2038.6899414</v>
      </c>
      <c r="G90">
        <v>2059.9299316000001</v>
      </c>
      <c r="H90">
        <v>2051.5700683999999</v>
      </c>
      <c r="I90">
        <v>2027.2399902</v>
      </c>
      <c r="J90">
        <v>2046.989624</v>
      </c>
      <c r="L90" t="str">
        <f t="shared" si="10"/>
        <v>04OCT2023:17:00:00</v>
      </c>
      <c r="M90">
        <v>17</v>
      </c>
      <c r="N90">
        <f t="shared" si="11"/>
        <v>258.83630379999977</v>
      </c>
      <c r="O90" t="str">
        <f t="shared" si="12"/>
        <v/>
      </c>
      <c r="P90">
        <f t="shared" si="13"/>
        <v>258.83630379999977</v>
      </c>
      <c r="Q90" t="str">
        <f t="shared" si="14"/>
        <v/>
      </c>
      <c r="R90">
        <f t="shared" si="15"/>
        <v>1</v>
      </c>
      <c r="S90">
        <f t="shared" si="16"/>
        <v>14.438078252949737</v>
      </c>
    </row>
    <row r="91" spans="1:19" x14ac:dyDescent="0.3">
      <c r="A91" t="s">
        <v>117</v>
      </c>
      <c r="B91">
        <v>1756.1312256000001</v>
      </c>
      <c r="C91">
        <v>2004.8299560999999</v>
      </c>
      <c r="D91">
        <v>2015.1749268000001</v>
      </c>
      <c r="E91">
        <v>2001.5421143000001</v>
      </c>
      <c r="F91">
        <v>1988.0999756000001</v>
      </c>
      <c r="G91">
        <v>2005.9599608999999</v>
      </c>
      <c r="H91">
        <v>2004.8299560999999</v>
      </c>
      <c r="I91">
        <v>1981.0600586</v>
      </c>
      <c r="J91">
        <v>1998.2080077999999</v>
      </c>
      <c r="L91" t="str">
        <f t="shared" si="10"/>
        <v>04OCT2023:18:00:00</v>
      </c>
      <c r="M91">
        <v>18</v>
      </c>
      <c r="N91">
        <f t="shared" si="11"/>
        <v>248.69873049999978</v>
      </c>
      <c r="O91" t="str">
        <f t="shared" si="12"/>
        <v/>
      </c>
      <c r="P91">
        <f t="shared" si="13"/>
        <v>248.69873049999978</v>
      </c>
      <c r="Q91" t="str">
        <f t="shared" si="14"/>
        <v/>
      </c>
      <c r="R91">
        <f t="shared" si="15"/>
        <v>1</v>
      </c>
      <c r="S91">
        <f t="shared" si="16"/>
        <v>14.1617395599255</v>
      </c>
    </row>
    <row r="92" spans="1:19" x14ac:dyDescent="0.3">
      <c r="A92" t="s">
        <v>118</v>
      </c>
      <c r="B92">
        <v>1723.5949707</v>
      </c>
      <c r="C92">
        <v>1892.8800048999999</v>
      </c>
      <c r="D92">
        <v>1897.5339355000001</v>
      </c>
      <c r="E92">
        <v>1902.9661865</v>
      </c>
      <c r="F92">
        <v>1880.8699951000001</v>
      </c>
      <c r="G92">
        <v>1898.5</v>
      </c>
      <c r="H92">
        <v>1892.8800048999999</v>
      </c>
      <c r="I92">
        <v>1870.4399414</v>
      </c>
      <c r="J92">
        <v>1886.4399414</v>
      </c>
      <c r="L92" t="str">
        <f t="shared" si="10"/>
        <v>04OCT2023:19:00:00</v>
      </c>
      <c r="M92">
        <v>19</v>
      </c>
      <c r="N92">
        <f t="shared" si="11"/>
        <v>169.28503419999993</v>
      </c>
      <c r="O92" t="str">
        <f t="shared" si="12"/>
        <v/>
      </c>
      <c r="P92">
        <f t="shared" si="13"/>
        <v>169.28503419999993</v>
      </c>
      <c r="Q92" t="str">
        <f t="shared" si="14"/>
        <v/>
      </c>
      <c r="R92">
        <f t="shared" si="15"/>
        <v>1</v>
      </c>
      <c r="S92">
        <f t="shared" si="16"/>
        <v>9.8216249802149598</v>
      </c>
    </row>
    <row r="93" spans="1:19" x14ac:dyDescent="0.3">
      <c r="A93" t="s">
        <v>119</v>
      </c>
      <c r="B93">
        <v>1664.3033447</v>
      </c>
      <c r="C93">
        <v>1791.1899414</v>
      </c>
      <c r="D93">
        <v>1796.9431152</v>
      </c>
      <c r="E93">
        <v>1830.3957519999999</v>
      </c>
      <c r="F93">
        <v>1785.1999512</v>
      </c>
      <c r="G93">
        <v>1799.1600341999999</v>
      </c>
      <c r="H93">
        <v>1791.1899414</v>
      </c>
      <c r="I93">
        <v>1769.9499512</v>
      </c>
      <c r="J93">
        <v>1786.166626</v>
      </c>
      <c r="L93" t="str">
        <f t="shared" si="10"/>
        <v>04OCT2023:20:00:00</v>
      </c>
      <c r="M93">
        <v>20</v>
      </c>
      <c r="N93">
        <f t="shared" si="11"/>
        <v>126.88659669999993</v>
      </c>
      <c r="O93" t="str">
        <f t="shared" si="12"/>
        <v/>
      </c>
      <c r="P93">
        <f t="shared" si="13"/>
        <v>126.88659669999993</v>
      </c>
      <c r="Q93" t="str">
        <f t="shared" si="14"/>
        <v/>
      </c>
      <c r="R93">
        <f t="shared" si="15"/>
        <v>1</v>
      </c>
      <c r="S93">
        <f t="shared" si="16"/>
        <v>7.6240065913508053</v>
      </c>
    </row>
    <row r="94" spans="1:19" x14ac:dyDescent="0.3">
      <c r="A94" t="s">
        <v>120</v>
      </c>
      <c r="B94">
        <v>1612.7005615</v>
      </c>
      <c r="C94">
        <v>1682.9200439000001</v>
      </c>
      <c r="D94">
        <v>1768.4880370999999</v>
      </c>
      <c r="E94">
        <v>1799.3214111</v>
      </c>
      <c r="F94">
        <v>1684.4499512</v>
      </c>
      <c r="G94">
        <v>1693.9499512</v>
      </c>
      <c r="H94">
        <v>1682.9200439000001</v>
      </c>
      <c r="I94">
        <v>1662.9599608999999</v>
      </c>
      <c r="J94">
        <v>1695.3015137</v>
      </c>
      <c r="L94" t="str">
        <f t="shared" si="10"/>
        <v>04OCT2023:21:00:00</v>
      </c>
      <c r="M94">
        <v>21</v>
      </c>
      <c r="N94">
        <f t="shared" si="11"/>
        <v>70.219482400000061</v>
      </c>
      <c r="O94" t="str">
        <f t="shared" si="12"/>
        <v/>
      </c>
      <c r="P94">
        <f t="shared" si="13"/>
        <v>70.219482400000061</v>
      </c>
      <c r="Q94" t="str">
        <f t="shared" si="14"/>
        <v/>
      </c>
      <c r="R94">
        <f t="shared" si="15"/>
        <v>1</v>
      </c>
      <c r="S94">
        <f t="shared" si="16"/>
        <v>4.3541550165200986</v>
      </c>
    </row>
    <row r="95" spans="1:19" x14ac:dyDescent="0.3">
      <c r="A95" t="s">
        <v>121</v>
      </c>
      <c r="B95">
        <v>1490.3444824000001</v>
      </c>
      <c r="C95">
        <v>1602.0600586</v>
      </c>
      <c r="D95">
        <v>1700.4797363</v>
      </c>
      <c r="E95">
        <v>1719.3679199000001</v>
      </c>
      <c r="F95">
        <v>1608.3800048999999</v>
      </c>
      <c r="G95">
        <v>1620.6800536999999</v>
      </c>
      <c r="H95">
        <v>1602.0600586</v>
      </c>
      <c r="I95">
        <v>1583.0600586</v>
      </c>
      <c r="J95">
        <v>1618.5380858999999</v>
      </c>
      <c r="L95" t="str">
        <f t="shared" si="10"/>
        <v>04OCT2023:22:00:00</v>
      </c>
      <c r="M95">
        <v>22</v>
      </c>
      <c r="N95">
        <f t="shared" si="11"/>
        <v>111.71557619999999</v>
      </c>
      <c r="O95" t="str">
        <f t="shared" si="12"/>
        <v/>
      </c>
      <c r="P95">
        <f t="shared" si="13"/>
        <v>111.71557619999999</v>
      </c>
      <c r="Q95" t="str">
        <f t="shared" si="14"/>
        <v/>
      </c>
      <c r="R95">
        <f t="shared" si="15"/>
        <v>1</v>
      </c>
      <c r="S95">
        <f t="shared" si="16"/>
        <v>7.4959566408497063</v>
      </c>
    </row>
    <row r="96" spans="1:19" x14ac:dyDescent="0.3">
      <c r="A96" t="s">
        <v>122</v>
      </c>
      <c r="B96">
        <v>1442.3417969</v>
      </c>
      <c r="C96">
        <v>1504.9000243999999</v>
      </c>
      <c r="D96">
        <v>1607.6993408000001</v>
      </c>
      <c r="E96">
        <v>1607.1992187999999</v>
      </c>
      <c r="F96">
        <v>1497.6700439000001</v>
      </c>
      <c r="G96">
        <v>1519.5600586</v>
      </c>
      <c r="H96">
        <v>1504.9000243999999</v>
      </c>
      <c r="I96">
        <v>1487.0600586</v>
      </c>
      <c r="J96">
        <v>1520.8509521000001</v>
      </c>
      <c r="L96" t="str">
        <f t="shared" si="10"/>
        <v>04OCT2023:23:00:00</v>
      </c>
      <c r="M96">
        <v>23</v>
      </c>
      <c r="N96">
        <f t="shared" si="11"/>
        <v>62.55822749999993</v>
      </c>
      <c r="O96" t="str">
        <f t="shared" si="12"/>
        <v/>
      </c>
      <c r="P96">
        <f t="shared" si="13"/>
        <v>62.55822749999993</v>
      </c>
      <c r="Q96" t="str">
        <f t="shared" si="14"/>
        <v/>
      </c>
      <c r="R96">
        <f t="shared" si="15"/>
        <v>1</v>
      </c>
      <c r="S96">
        <f t="shared" si="16"/>
        <v>4.337267881611365</v>
      </c>
    </row>
    <row r="97" spans="1:19" x14ac:dyDescent="0.3">
      <c r="A97" t="s">
        <v>123</v>
      </c>
      <c r="B97">
        <v>1392.8682861</v>
      </c>
      <c r="C97">
        <v>1423.5999756000001</v>
      </c>
      <c r="D97">
        <v>1509.4378661999999</v>
      </c>
      <c r="E97">
        <v>1477.4667969</v>
      </c>
      <c r="F97">
        <v>1410.3000488</v>
      </c>
      <c r="G97">
        <v>1430.9899902</v>
      </c>
      <c r="H97">
        <v>1423.5999756000001</v>
      </c>
      <c r="I97">
        <v>1406.7199707</v>
      </c>
      <c r="J97">
        <v>1435.1126709</v>
      </c>
      <c r="L97" t="str">
        <f t="shared" si="10"/>
        <v>05OCT2023:00:00:00</v>
      </c>
      <c r="M97">
        <v>24</v>
      </c>
      <c r="N97">
        <f t="shared" si="11"/>
        <v>30.73168950000013</v>
      </c>
      <c r="O97" t="str">
        <f t="shared" si="12"/>
        <v/>
      </c>
      <c r="P97">
        <f t="shared" si="13"/>
        <v>30.73168950000013</v>
      </c>
      <c r="Q97" t="str">
        <f t="shared" si="14"/>
        <v/>
      </c>
      <c r="R97">
        <f t="shared" si="15"/>
        <v>1</v>
      </c>
      <c r="S97">
        <f t="shared" si="16"/>
        <v>2.2063600562008756</v>
      </c>
    </row>
    <row r="98" spans="1:19" x14ac:dyDescent="0.3">
      <c r="A98" t="s">
        <v>124</v>
      </c>
      <c r="B98">
        <v>1273.1052245999999</v>
      </c>
      <c r="C98">
        <v>1318.25</v>
      </c>
      <c r="D98">
        <v>1404.9530029</v>
      </c>
      <c r="E98">
        <v>1432.6236572</v>
      </c>
      <c r="F98">
        <v>1314.6700439000001</v>
      </c>
      <c r="G98">
        <v>1321.2099608999999</v>
      </c>
      <c r="H98">
        <v>1334.0699463000001</v>
      </c>
      <c r="I98">
        <v>1318.25</v>
      </c>
      <c r="J98">
        <v>1340.2746582</v>
      </c>
      <c r="L98" t="str">
        <f t="shared" si="10"/>
        <v>05OCT2023:01:00:00</v>
      </c>
      <c r="M98">
        <v>1</v>
      </c>
      <c r="N98">
        <f t="shared" si="11"/>
        <v>45.144775400000071</v>
      </c>
      <c r="O98" t="str">
        <f t="shared" si="12"/>
        <v/>
      </c>
      <c r="P98">
        <f t="shared" si="13"/>
        <v>45.144775400000071</v>
      </c>
      <c r="Q98" t="str">
        <f t="shared" si="14"/>
        <v/>
      </c>
      <c r="R98">
        <f t="shared" si="15"/>
        <v>1</v>
      </c>
      <c r="S98">
        <f t="shared" si="16"/>
        <v>3.5460364569774048</v>
      </c>
    </row>
    <row r="99" spans="1:19" x14ac:dyDescent="0.3">
      <c r="A99" t="s">
        <v>125</v>
      </c>
      <c r="B99">
        <v>1270.4620361</v>
      </c>
      <c r="C99">
        <v>1278.4100341999999</v>
      </c>
      <c r="D99">
        <v>1346.5832519999999</v>
      </c>
      <c r="E99">
        <v>1357.5837402</v>
      </c>
      <c r="F99">
        <v>1274.8800048999999</v>
      </c>
      <c r="G99">
        <v>1282</v>
      </c>
      <c r="H99">
        <v>1293.75</v>
      </c>
      <c r="I99">
        <v>1278.4100341999999</v>
      </c>
      <c r="J99">
        <v>1296.6525879000001</v>
      </c>
      <c r="L99" t="str">
        <f t="shared" si="10"/>
        <v>05OCT2023:02:00:00</v>
      </c>
      <c r="M99">
        <v>2</v>
      </c>
      <c r="N99">
        <f t="shared" si="11"/>
        <v>7.9479980999999498</v>
      </c>
      <c r="O99" t="str">
        <f t="shared" si="12"/>
        <v/>
      </c>
      <c r="P99">
        <f t="shared" si="13"/>
        <v>7.9479980999999498</v>
      </c>
      <c r="Q99" t="str">
        <f t="shared" si="14"/>
        <v/>
      </c>
      <c r="R99">
        <f t="shared" si="15"/>
        <v>1</v>
      </c>
      <c r="S99">
        <f t="shared" si="16"/>
        <v>0.62559902414701918</v>
      </c>
    </row>
    <row r="100" spans="1:19" x14ac:dyDescent="0.3">
      <c r="A100" t="s">
        <v>126</v>
      </c>
      <c r="B100">
        <v>1224.8066406</v>
      </c>
      <c r="C100">
        <v>1214.1199951000001</v>
      </c>
      <c r="D100">
        <v>1299.2542725000001</v>
      </c>
      <c r="E100">
        <v>1282.5922852000001</v>
      </c>
      <c r="F100">
        <v>1206.7099608999999</v>
      </c>
      <c r="G100">
        <v>1215.4000243999999</v>
      </c>
      <c r="H100">
        <v>1228.6899414</v>
      </c>
      <c r="I100">
        <v>1214.1199951000001</v>
      </c>
      <c r="J100">
        <v>1234.9047852000001</v>
      </c>
      <c r="L100" t="str">
        <f t="shared" si="10"/>
        <v>05OCT2023:03:00:00</v>
      </c>
      <c r="M100">
        <v>3</v>
      </c>
      <c r="N100">
        <f t="shared" si="11"/>
        <v>-10.686645499999941</v>
      </c>
      <c r="O100">
        <f t="shared" si="12"/>
        <v>-10.686645499999941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0.87251694641080968</v>
      </c>
    </row>
    <row r="101" spans="1:19" x14ac:dyDescent="0.3">
      <c r="A101" t="s">
        <v>127</v>
      </c>
      <c r="B101">
        <v>1198.4399414</v>
      </c>
      <c r="C101">
        <v>1176.9399414</v>
      </c>
      <c r="D101">
        <v>1271.206543</v>
      </c>
      <c r="E101">
        <v>1245.9219971</v>
      </c>
      <c r="F101">
        <v>1174.0799560999999</v>
      </c>
      <c r="G101">
        <v>1179.6500243999999</v>
      </c>
      <c r="H101">
        <v>1191.0600586</v>
      </c>
      <c r="I101">
        <v>1176.9399414</v>
      </c>
      <c r="J101">
        <v>1200.0144043</v>
      </c>
      <c r="L101" t="str">
        <f t="shared" si="10"/>
        <v>05OCT2023:04:00:00</v>
      </c>
      <c r="M101">
        <v>4</v>
      </c>
      <c r="N101">
        <f t="shared" si="11"/>
        <v>-21.5</v>
      </c>
      <c r="O101">
        <f t="shared" si="12"/>
        <v>-21.5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1.7939989529124019</v>
      </c>
    </row>
    <row r="102" spans="1:19" x14ac:dyDescent="0.3">
      <c r="A102" t="s">
        <v>128</v>
      </c>
      <c r="B102">
        <v>1155.9475098</v>
      </c>
      <c r="C102">
        <v>1167.4599608999999</v>
      </c>
      <c r="D102">
        <v>1235.9019774999999</v>
      </c>
      <c r="E102">
        <v>1192.2200928</v>
      </c>
      <c r="F102">
        <v>1162.7299805</v>
      </c>
      <c r="G102">
        <v>1168.25</v>
      </c>
      <c r="H102">
        <v>1181.4699707</v>
      </c>
      <c r="I102">
        <v>1167.4599608999999</v>
      </c>
      <c r="J102">
        <v>1184.9573975000001</v>
      </c>
      <c r="L102" t="str">
        <f t="shared" si="10"/>
        <v>05OCT2023:05:00:00</v>
      </c>
      <c r="M102">
        <v>5</v>
      </c>
      <c r="N102">
        <f t="shared" si="11"/>
        <v>11.512451099999907</v>
      </c>
      <c r="O102" t="str">
        <f t="shared" si="12"/>
        <v/>
      </c>
      <c r="P102">
        <f t="shared" si="13"/>
        <v>11.512451099999907</v>
      </c>
      <c r="Q102" t="str">
        <f t="shared" si="14"/>
        <v/>
      </c>
      <c r="R102">
        <f t="shared" si="15"/>
        <v>1</v>
      </c>
      <c r="S102">
        <f t="shared" si="16"/>
        <v>0.99593199538894039</v>
      </c>
    </row>
    <row r="103" spans="1:19" x14ac:dyDescent="0.3">
      <c r="A103" t="s">
        <v>129</v>
      </c>
      <c r="B103">
        <v>1186.4733887</v>
      </c>
      <c r="C103">
        <v>1167.9300536999999</v>
      </c>
      <c r="D103">
        <v>1231.1583252</v>
      </c>
      <c r="E103">
        <v>1181.6505127</v>
      </c>
      <c r="F103">
        <v>1168.4599608999999</v>
      </c>
      <c r="G103">
        <v>1169.2299805</v>
      </c>
      <c r="H103">
        <v>1181.9399414</v>
      </c>
      <c r="I103">
        <v>1167.9300536999999</v>
      </c>
      <c r="J103">
        <v>1184.9616699000001</v>
      </c>
      <c r="L103" t="str">
        <f t="shared" si="10"/>
        <v>05OCT2023:06:00:00</v>
      </c>
      <c r="M103">
        <v>6</v>
      </c>
      <c r="N103">
        <f t="shared" si="11"/>
        <v>-18.54333500000007</v>
      </c>
      <c r="O103">
        <f t="shared" si="12"/>
        <v>-18.54333500000007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1.562895145951626</v>
      </c>
    </row>
    <row r="104" spans="1:19" x14ac:dyDescent="0.3">
      <c r="A104" t="s">
        <v>130</v>
      </c>
      <c r="B104">
        <v>1216.5994873</v>
      </c>
      <c r="C104">
        <v>1227.1300048999999</v>
      </c>
      <c r="D104">
        <v>1264.7716064000001</v>
      </c>
      <c r="E104">
        <v>1236.9377440999999</v>
      </c>
      <c r="F104">
        <v>1217.5699463000001</v>
      </c>
      <c r="G104">
        <v>1221.6400146000001</v>
      </c>
      <c r="H104">
        <v>1241.8599853999999</v>
      </c>
      <c r="I104">
        <v>1227.1300048999999</v>
      </c>
      <c r="J104">
        <v>1237.5723877</v>
      </c>
      <c r="L104" t="str">
        <f t="shared" si="10"/>
        <v>05OCT2023:07:00:00</v>
      </c>
      <c r="M104">
        <v>7</v>
      </c>
      <c r="N104">
        <f t="shared" si="11"/>
        <v>10.530517599999939</v>
      </c>
      <c r="O104" t="str">
        <f t="shared" si="12"/>
        <v/>
      </c>
      <c r="P104">
        <f t="shared" si="13"/>
        <v>10.530517599999939</v>
      </c>
      <c r="Q104" t="str">
        <f t="shared" si="14"/>
        <v/>
      </c>
      <c r="R104">
        <f t="shared" si="15"/>
        <v>1</v>
      </c>
      <c r="S104">
        <f t="shared" si="16"/>
        <v>0.86556978775080073</v>
      </c>
    </row>
    <row r="105" spans="1:19" x14ac:dyDescent="0.3">
      <c r="A105" t="s">
        <v>131</v>
      </c>
      <c r="B105">
        <v>1263.0205077999999</v>
      </c>
      <c r="C105">
        <v>1238.1099853999999</v>
      </c>
      <c r="D105">
        <v>1272.7128906</v>
      </c>
      <c r="E105">
        <v>1255.5736084</v>
      </c>
      <c r="F105">
        <v>1226.7299805</v>
      </c>
      <c r="G105">
        <v>1230.6999512</v>
      </c>
      <c r="H105">
        <v>1252.9699707</v>
      </c>
      <c r="I105">
        <v>1238.1099853999999</v>
      </c>
      <c r="J105">
        <v>1247.6096190999999</v>
      </c>
      <c r="L105" t="str">
        <f t="shared" si="10"/>
        <v>05OCT2023:08:00:00</v>
      </c>
      <c r="M105">
        <v>8</v>
      </c>
      <c r="N105">
        <f t="shared" si="11"/>
        <v>-24.910522399999991</v>
      </c>
      <c r="O105">
        <f t="shared" si="12"/>
        <v>-24.910522399999991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1.9722975396013591</v>
      </c>
    </row>
    <row r="106" spans="1:19" x14ac:dyDescent="0.3">
      <c r="A106" t="s">
        <v>132</v>
      </c>
      <c r="B106">
        <v>1253.5079346</v>
      </c>
      <c r="C106">
        <v>1273.0400391000001</v>
      </c>
      <c r="D106">
        <v>1334.65625</v>
      </c>
      <c r="E106">
        <v>1285.911499</v>
      </c>
      <c r="F106">
        <v>1253.8800048999999</v>
      </c>
      <c r="G106">
        <v>1259.6899414</v>
      </c>
      <c r="H106">
        <v>1288.3199463000001</v>
      </c>
      <c r="I106">
        <v>1273.0400391000001</v>
      </c>
      <c r="J106">
        <v>1286.6961670000001</v>
      </c>
      <c r="L106" t="str">
        <f t="shared" si="10"/>
        <v>05OCT2023:09:00:00</v>
      </c>
      <c r="M106">
        <v>9</v>
      </c>
      <c r="N106">
        <f t="shared" si="11"/>
        <v>19.532104500000059</v>
      </c>
      <c r="O106" t="str">
        <f t="shared" si="12"/>
        <v/>
      </c>
      <c r="P106">
        <f t="shared" si="13"/>
        <v>19.532104500000059</v>
      </c>
      <c r="Q106" t="str">
        <f t="shared" si="14"/>
        <v/>
      </c>
      <c r="R106">
        <f t="shared" si="15"/>
        <v>1</v>
      </c>
      <c r="S106">
        <f t="shared" si="16"/>
        <v>1.5581955216129399</v>
      </c>
    </row>
    <row r="107" spans="1:19" x14ac:dyDescent="0.3">
      <c r="A107" t="s">
        <v>133</v>
      </c>
      <c r="B107">
        <v>1142.5394286999999</v>
      </c>
      <c r="C107">
        <v>1345.5600586</v>
      </c>
      <c r="D107">
        <v>1398.1889647999999</v>
      </c>
      <c r="E107">
        <v>1325.2883300999999</v>
      </c>
      <c r="F107">
        <v>1320.4699707</v>
      </c>
      <c r="G107">
        <v>1331.6999512</v>
      </c>
      <c r="H107">
        <v>1361.7099608999999</v>
      </c>
      <c r="I107">
        <v>1345.5600586</v>
      </c>
      <c r="J107">
        <v>1357.0358887</v>
      </c>
      <c r="L107" t="str">
        <f t="shared" si="10"/>
        <v>05OCT2023:10:00:00</v>
      </c>
      <c r="M107">
        <v>10</v>
      </c>
      <c r="N107">
        <f t="shared" si="11"/>
        <v>203.02062990000013</v>
      </c>
      <c r="O107" t="str">
        <f t="shared" si="12"/>
        <v/>
      </c>
      <c r="P107">
        <f t="shared" si="13"/>
        <v>203.02062990000013</v>
      </c>
      <c r="Q107" t="str">
        <f t="shared" si="14"/>
        <v/>
      </c>
      <c r="R107">
        <f t="shared" si="15"/>
        <v>1</v>
      </c>
      <c r="S107">
        <f t="shared" si="16"/>
        <v>17.769244964351063</v>
      </c>
    </row>
    <row r="108" spans="1:19" x14ac:dyDescent="0.3">
      <c r="A108" t="s">
        <v>134</v>
      </c>
      <c r="B108">
        <v>1151.8820800999999</v>
      </c>
      <c r="C108">
        <v>1392.5699463000001</v>
      </c>
      <c r="D108">
        <v>1454.9461670000001</v>
      </c>
      <c r="E108">
        <v>1307.9669189000001</v>
      </c>
      <c r="F108">
        <v>1383.2900391000001</v>
      </c>
      <c r="G108">
        <v>1398.0300293</v>
      </c>
      <c r="H108">
        <v>1409.2800293</v>
      </c>
      <c r="I108">
        <v>1392.5699463000001</v>
      </c>
      <c r="J108">
        <v>1409.6762695</v>
      </c>
      <c r="L108" t="str">
        <f t="shared" si="10"/>
        <v>05OCT2023:11:00:00</v>
      </c>
      <c r="M108">
        <v>11</v>
      </c>
      <c r="N108">
        <f t="shared" si="11"/>
        <v>240.68786620000014</v>
      </c>
      <c r="O108" t="str">
        <f t="shared" si="12"/>
        <v/>
      </c>
      <c r="P108">
        <f t="shared" si="13"/>
        <v>240.68786620000014</v>
      </c>
      <c r="Q108" t="str">
        <f t="shared" si="14"/>
        <v/>
      </c>
      <c r="R108">
        <f t="shared" si="15"/>
        <v>1</v>
      </c>
      <c r="S108">
        <f t="shared" si="16"/>
        <v>20.895182793286008</v>
      </c>
    </row>
    <row r="109" spans="1:19" x14ac:dyDescent="0.3">
      <c r="A109" t="s">
        <v>135</v>
      </c>
      <c r="B109">
        <v>1258.0202637</v>
      </c>
      <c r="C109">
        <v>1461.9699707</v>
      </c>
      <c r="D109">
        <v>1506.3233643000001</v>
      </c>
      <c r="E109">
        <v>1275.4351807</v>
      </c>
      <c r="F109">
        <v>1435.9100341999999</v>
      </c>
      <c r="G109">
        <v>1454.7800293</v>
      </c>
      <c r="H109">
        <v>1479.5200195</v>
      </c>
      <c r="I109">
        <v>1461.9699707</v>
      </c>
      <c r="J109">
        <v>1472.7807617000001</v>
      </c>
      <c r="L109" t="str">
        <f t="shared" si="10"/>
        <v>05OCT2023:12:00:00</v>
      </c>
      <c r="M109">
        <v>12</v>
      </c>
      <c r="N109">
        <f t="shared" si="11"/>
        <v>203.94970699999999</v>
      </c>
      <c r="O109" t="str">
        <f t="shared" si="12"/>
        <v/>
      </c>
      <c r="P109">
        <f t="shared" si="13"/>
        <v>203.94970699999999</v>
      </c>
      <c r="Q109" t="str">
        <f t="shared" si="14"/>
        <v/>
      </c>
      <c r="R109">
        <f t="shared" si="15"/>
        <v>1</v>
      </c>
      <c r="S109">
        <f t="shared" si="16"/>
        <v>16.211957222386673</v>
      </c>
    </row>
    <row r="110" spans="1:19" x14ac:dyDescent="0.3">
      <c r="A110" t="s">
        <v>136</v>
      </c>
      <c r="B110">
        <v>1272.6696777</v>
      </c>
      <c r="C110">
        <v>1538.0799560999999</v>
      </c>
      <c r="D110">
        <v>1566.8645019999999</v>
      </c>
      <c r="E110">
        <v>1336.3298339999999</v>
      </c>
      <c r="F110">
        <v>1492</v>
      </c>
      <c r="G110">
        <v>1514.1899414</v>
      </c>
      <c r="H110">
        <v>1556.5300293</v>
      </c>
      <c r="I110">
        <v>1538.0799560999999</v>
      </c>
      <c r="J110">
        <v>1542.375</v>
      </c>
      <c r="L110" t="str">
        <f t="shared" si="10"/>
        <v>05OCT2023:13:00:00</v>
      </c>
      <c r="M110">
        <v>13</v>
      </c>
      <c r="N110">
        <f t="shared" si="11"/>
        <v>265.41027839999992</v>
      </c>
      <c r="O110" t="str">
        <f t="shared" si="12"/>
        <v/>
      </c>
      <c r="P110">
        <f t="shared" si="13"/>
        <v>265.41027839999992</v>
      </c>
      <c r="Q110" t="str">
        <f t="shared" si="14"/>
        <v/>
      </c>
      <c r="R110">
        <f t="shared" si="15"/>
        <v>1</v>
      </c>
      <c r="S110">
        <f t="shared" si="16"/>
        <v>20.854608469941386</v>
      </c>
    </row>
    <row r="111" spans="1:19" x14ac:dyDescent="0.3">
      <c r="A111" t="s">
        <v>137</v>
      </c>
      <c r="B111">
        <v>1329.104126</v>
      </c>
      <c r="C111">
        <v>1619.25</v>
      </c>
      <c r="D111">
        <v>1641.6174315999999</v>
      </c>
      <c r="E111">
        <v>1470.5794678</v>
      </c>
      <c r="F111">
        <v>1553.0200195</v>
      </c>
      <c r="G111">
        <v>1576.2600098</v>
      </c>
      <c r="H111">
        <v>1638.6800536999999</v>
      </c>
      <c r="I111">
        <v>1619.25</v>
      </c>
      <c r="J111">
        <v>1618.6304932</v>
      </c>
      <c r="L111" t="str">
        <f t="shared" si="10"/>
        <v>05OCT2023:14:00:00</v>
      </c>
      <c r="M111">
        <v>14</v>
      </c>
      <c r="N111">
        <f t="shared" si="11"/>
        <v>290.14587400000005</v>
      </c>
      <c r="O111" t="str">
        <f t="shared" si="12"/>
        <v/>
      </c>
      <c r="P111">
        <f t="shared" si="13"/>
        <v>290.14587400000005</v>
      </c>
      <c r="Q111" t="str">
        <f t="shared" si="14"/>
        <v/>
      </c>
      <c r="R111">
        <f t="shared" si="15"/>
        <v>1</v>
      </c>
      <c r="S111">
        <f t="shared" si="16"/>
        <v>21.830183830156891</v>
      </c>
    </row>
    <row r="112" spans="1:19" x14ac:dyDescent="0.3">
      <c r="A112" t="s">
        <v>138</v>
      </c>
      <c r="B112">
        <v>1382.7124022999999</v>
      </c>
      <c r="C112">
        <v>1686.3399658000001</v>
      </c>
      <c r="D112">
        <v>1679.5147704999999</v>
      </c>
      <c r="E112">
        <v>1563.5268555</v>
      </c>
      <c r="F112">
        <v>1601.1800536999999</v>
      </c>
      <c r="G112">
        <v>1628.6099853999999</v>
      </c>
      <c r="H112">
        <v>1706.5699463000001</v>
      </c>
      <c r="I112">
        <v>1686.3399658000001</v>
      </c>
      <c r="J112">
        <v>1676.7550048999999</v>
      </c>
      <c r="L112" t="str">
        <f t="shared" si="10"/>
        <v>05OCT2023:15:00:00</v>
      </c>
      <c r="M112">
        <v>15</v>
      </c>
      <c r="N112">
        <f t="shared" si="11"/>
        <v>303.62756350000018</v>
      </c>
      <c r="O112" t="str">
        <f t="shared" si="12"/>
        <v/>
      </c>
      <c r="P112">
        <f t="shared" si="13"/>
        <v>303.62756350000018</v>
      </c>
      <c r="Q112" t="str">
        <f t="shared" si="14"/>
        <v/>
      </c>
      <c r="R112">
        <f t="shared" si="15"/>
        <v>1</v>
      </c>
      <c r="S112">
        <f t="shared" si="16"/>
        <v>21.958837065100951</v>
      </c>
    </row>
    <row r="113" spans="1:19" x14ac:dyDescent="0.3">
      <c r="A113" t="s">
        <v>139</v>
      </c>
      <c r="B113">
        <v>1351.8201904</v>
      </c>
      <c r="C113">
        <v>1754.1600341999999</v>
      </c>
      <c r="D113">
        <v>1714.9382324000001</v>
      </c>
      <c r="E113">
        <v>1607.9210204999999</v>
      </c>
      <c r="F113">
        <v>1638.5699463000001</v>
      </c>
      <c r="G113">
        <v>1669.1700439000001</v>
      </c>
      <c r="H113">
        <v>1775.2099608999999</v>
      </c>
      <c r="I113">
        <v>1754.1600341999999</v>
      </c>
      <c r="J113">
        <v>1732.5727539</v>
      </c>
      <c r="L113" t="str">
        <f t="shared" si="10"/>
        <v>05OCT2023:16:00:00</v>
      </c>
      <c r="M113">
        <v>16</v>
      </c>
      <c r="N113">
        <f t="shared" si="11"/>
        <v>402.33984379999993</v>
      </c>
      <c r="O113" t="str">
        <f t="shared" si="12"/>
        <v/>
      </c>
      <c r="P113">
        <f t="shared" si="13"/>
        <v>402.33984379999993</v>
      </c>
      <c r="Q113" t="str">
        <f t="shared" si="14"/>
        <v/>
      </c>
      <c r="R113">
        <f t="shared" si="15"/>
        <v>1</v>
      </c>
      <c r="S113">
        <f t="shared" si="16"/>
        <v>29.762822500894043</v>
      </c>
    </row>
    <row r="114" spans="1:19" x14ac:dyDescent="0.3">
      <c r="A114" t="s">
        <v>140</v>
      </c>
      <c r="B114">
        <v>1397.5529785000001</v>
      </c>
      <c r="C114">
        <v>1787.1099853999999</v>
      </c>
      <c r="D114">
        <v>1736.0877685999999</v>
      </c>
      <c r="E114">
        <v>1625.4362793</v>
      </c>
      <c r="F114">
        <v>1659.4899902</v>
      </c>
      <c r="G114">
        <v>1691.6899414</v>
      </c>
      <c r="H114">
        <v>1808.5600586</v>
      </c>
      <c r="I114">
        <v>1787.1099853999999</v>
      </c>
      <c r="J114">
        <v>1761.0366211</v>
      </c>
      <c r="L114" t="str">
        <f t="shared" si="10"/>
        <v>05OCT2023:17:00:00</v>
      </c>
      <c r="M114">
        <v>17</v>
      </c>
      <c r="N114">
        <f t="shared" si="11"/>
        <v>389.55700689999981</v>
      </c>
      <c r="O114" t="str">
        <f t="shared" si="12"/>
        <v/>
      </c>
      <c r="P114">
        <f t="shared" si="13"/>
        <v>389.55700689999981</v>
      </c>
      <c r="Q114" t="str">
        <f t="shared" si="14"/>
        <v/>
      </c>
      <c r="R114">
        <f t="shared" si="15"/>
        <v>1</v>
      </c>
      <c r="S114">
        <f t="shared" si="16"/>
        <v>27.874221077337126</v>
      </c>
    </row>
    <row r="115" spans="1:19" x14ac:dyDescent="0.3">
      <c r="A115" t="s">
        <v>141</v>
      </c>
      <c r="B115">
        <v>1527.4178466999999</v>
      </c>
      <c r="C115">
        <v>1760.8199463000001</v>
      </c>
      <c r="D115">
        <v>1676.6496582</v>
      </c>
      <c r="E115">
        <v>1547.7095947</v>
      </c>
      <c r="F115">
        <v>1623.1700439000001</v>
      </c>
      <c r="G115">
        <v>1659.9699707</v>
      </c>
      <c r="H115">
        <v>1781.9499512</v>
      </c>
      <c r="I115">
        <v>1760.8199463000001</v>
      </c>
      <c r="J115">
        <v>1726.4750977000001</v>
      </c>
      <c r="L115" t="str">
        <f t="shared" si="10"/>
        <v>05OCT2023:18:00:00</v>
      </c>
      <c r="M115">
        <v>18</v>
      </c>
      <c r="N115">
        <f t="shared" si="11"/>
        <v>233.40209960000016</v>
      </c>
      <c r="O115" t="str">
        <f t="shared" si="12"/>
        <v/>
      </c>
      <c r="P115">
        <f t="shared" si="13"/>
        <v>233.40209960000016</v>
      </c>
      <c r="Q115" t="str">
        <f t="shared" si="14"/>
        <v/>
      </c>
      <c r="R115">
        <f t="shared" si="15"/>
        <v>1</v>
      </c>
      <c r="S115">
        <f t="shared" si="16"/>
        <v>15.280828366924448</v>
      </c>
    </row>
    <row r="116" spans="1:19" x14ac:dyDescent="0.3">
      <c r="A116" t="s">
        <v>142</v>
      </c>
      <c r="B116">
        <v>1471.9752197</v>
      </c>
      <c r="C116">
        <v>1671.2299805</v>
      </c>
      <c r="D116">
        <v>1588.0076904</v>
      </c>
      <c r="E116">
        <v>1449.050293</v>
      </c>
      <c r="F116">
        <v>1544.4799805</v>
      </c>
      <c r="G116">
        <v>1577.7600098</v>
      </c>
      <c r="H116">
        <v>1691.2900391000001</v>
      </c>
      <c r="I116">
        <v>1671.2299805</v>
      </c>
      <c r="J116">
        <v>1638.5816649999999</v>
      </c>
      <c r="L116" t="str">
        <f t="shared" si="10"/>
        <v>05OCT2023:19:00:00</v>
      </c>
      <c r="M116">
        <v>19</v>
      </c>
      <c r="N116">
        <f t="shared" si="11"/>
        <v>199.25476079999999</v>
      </c>
      <c r="O116" t="str">
        <f t="shared" si="12"/>
        <v/>
      </c>
      <c r="P116">
        <f t="shared" si="13"/>
        <v>199.25476079999999</v>
      </c>
      <c r="Q116" t="str">
        <f t="shared" si="14"/>
        <v/>
      </c>
      <c r="R116">
        <f t="shared" si="15"/>
        <v>1</v>
      </c>
      <c r="S116">
        <f t="shared" si="16"/>
        <v>13.536556739087608</v>
      </c>
    </row>
    <row r="117" spans="1:19" x14ac:dyDescent="0.3">
      <c r="A117" t="s">
        <v>143</v>
      </c>
      <c r="B117">
        <v>1464.1336670000001</v>
      </c>
      <c r="C117">
        <v>1589.0500488</v>
      </c>
      <c r="D117">
        <v>1559.1296387</v>
      </c>
      <c r="E117">
        <v>1528.2644043</v>
      </c>
      <c r="F117">
        <v>1484.3800048999999</v>
      </c>
      <c r="G117">
        <v>1519.5799560999999</v>
      </c>
      <c r="H117">
        <v>1608.1199951000001</v>
      </c>
      <c r="I117">
        <v>1589.0500488</v>
      </c>
      <c r="J117">
        <v>1571.3730469</v>
      </c>
      <c r="L117" t="str">
        <f t="shared" si="10"/>
        <v>05OCT2023:20:00:00</v>
      </c>
      <c r="M117">
        <v>20</v>
      </c>
      <c r="N117">
        <f t="shared" si="11"/>
        <v>124.91638179999995</v>
      </c>
      <c r="O117" t="str">
        <f t="shared" si="12"/>
        <v/>
      </c>
      <c r="P117">
        <f t="shared" si="13"/>
        <v>124.91638179999995</v>
      </c>
      <c r="Q117" t="str">
        <f t="shared" si="14"/>
        <v/>
      </c>
      <c r="R117">
        <f t="shared" si="15"/>
        <v>1</v>
      </c>
      <c r="S117">
        <f t="shared" si="16"/>
        <v>8.5317607685337062</v>
      </c>
    </row>
    <row r="118" spans="1:19" x14ac:dyDescent="0.3">
      <c r="A118" t="s">
        <v>144</v>
      </c>
      <c r="B118">
        <v>1469.6456298999999</v>
      </c>
      <c r="C118">
        <v>1524.8199463000001</v>
      </c>
      <c r="D118">
        <v>1551.3271483999999</v>
      </c>
      <c r="E118">
        <v>1517.8795166</v>
      </c>
      <c r="F118">
        <v>1439.1800536999999</v>
      </c>
      <c r="G118">
        <v>1472.2700195</v>
      </c>
      <c r="H118">
        <v>1543.1199951000001</v>
      </c>
      <c r="I118">
        <v>1524.8199463000001</v>
      </c>
      <c r="J118">
        <v>1521.7924805</v>
      </c>
      <c r="L118" t="str">
        <f t="shared" si="10"/>
        <v>05OCT2023:21:00:00</v>
      </c>
      <c r="M118">
        <v>21</v>
      </c>
      <c r="N118">
        <f t="shared" si="11"/>
        <v>55.17431640000018</v>
      </c>
      <c r="O118" t="str">
        <f t="shared" si="12"/>
        <v/>
      </c>
      <c r="P118">
        <f t="shared" si="13"/>
        <v>55.17431640000018</v>
      </c>
      <c r="Q118" t="str">
        <f t="shared" si="14"/>
        <v/>
      </c>
      <c r="R118">
        <f t="shared" si="15"/>
        <v>1</v>
      </c>
      <c r="S118">
        <f t="shared" si="16"/>
        <v>3.7542598894234418</v>
      </c>
    </row>
    <row r="119" spans="1:19" x14ac:dyDescent="0.3">
      <c r="A119" t="s">
        <v>145</v>
      </c>
      <c r="B119">
        <v>1370.1990966999999</v>
      </c>
      <c r="C119">
        <v>1466.5500488</v>
      </c>
      <c r="D119">
        <v>1494.0992432</v>
      </c>
      <c r="E119">
        <v>1440.8135986</v>
      </c>
      <c r="F119">
        <v>1396.3000488</v>
      </c>
      <c r="G119">
        <v>1417.4100341999999</v>
      </c>
      <c r="H119">
        <v>1484.1400146000001</v>
      </c>
      <c r="I119">
        <v>1466.5500488</v>
      </c>
      <c r="J119">
        <v>1465.3979492000001</v>
      </c>
      <c r="L119" t="str">
        <f t="shared" si="10"/>
        <v>05OCT2023:22:00:00</v>
      </c>
      <c r="M119">
        <v>22</v>
      </c>
      <c r="N119">
        <f t="shared" si="11"/>
        <v>96.350952100000086</v>
      </c>
      <c r="O119" t="str">
        <f t="shared" si="12"/>
        <v/>
      </c>
      <c r="P119">
        <f t="shared" si="13"/>
        <v>96.350952100000086</v>
      </c>
      <c r="Q119" t="str">
        <f t="shared" si="14"/>
        <v/>
      </c>
      <c r="R119">
        <f t="shared" si="15"/>
        <v>1</v>
      </c>
      <c r="S119">
        <f t="shared" si="16"/>
        <v>7.0318942941980183</v>
      </c>
    </row>
    <row r="120" spans="1:19" x14ac:dyDescent="0.3">
      <c r="A120" t="s">
        <v>146</v>
      </c>
      <c r="B120">
        <v>1290.8925781</v>
      </c>
      <c r="C120">
        <v>1381.0999756000001</v>
      </c>
      <c r="D120">
        <v>1422.7572021000001</v>
      </c>
      <c r="E120">
        <v>1346.2349853999999</v>
      </c>
      <c r="F120">
        <v>1320.1800536999999</v>
      </c>
      <c r="G120">
        <v>1331.2399902</v>
      </c>
      <c r="H120">
        <v>1397.6800536999999</v>
      </c>
      <c r="I120">
        <v>1381.0999756000001</v>
      </c>
      <c r="J120">
        <v>1383.3276367000001</v>
      </c>
      <c r="L120" t="str">
        <f t="shared" si="10"/>
        <v>05OCT2023:23:00:00</v>
      </c>
      <c r="M120">
        <v>23</v>
      </c>
      <c r="N120">
        <f t="shared" si="11"/>
        <v>90.20739750000007</v>
      </c>
      <c r="O120" t="str">
        <f t="shared" si="12"/>
        <v/>
      </c>
      <c r="P120">
        <f t="shared" si="13"/>
        <v>90.20739750000007</v>
      </c>
      <c r="Q120" t="str">
        <f t="shared" si="14"/>
        <v/>
      </c>
      <c r="R120">
        <f t="shared" si="15"/>
        <v>1</v>
      </c>
      <c r="S120">
        <f t="shared" si="16"/>
        <v>6.9879863770517456</v>
      </c>
    </row>
    <row r="121" spans="1:19" x14ac:dyDescent="0.3">
      <c r="A121" t="s">
        <v>147</v>
      </c>
      <c r="B121">
        <v>1218.6055908000001</v>
      </c>
      <c r="C121">
        <v>1277.9300536999999</v>
      </c>
      <c r="D121">
        <v>1326.4095459</v>
      </c>
      <c r="E121">
        <v>1187.6175536999999</v>
      </c>
      <c r="F121">
        <v>1229.5799560999999</v>
      </c>
      <c r="G121">
        <v>1235.1700439000001</v>
      </c>
      <c r="H121">
        <v>1293.2700195</v>
      </c>
      <c r="I121">
        <v>1277.9300536999999</v>
      </c>
      <c r="J121">
        <v>1283.1169434000001</v>
      </c>
      <c r="L121" t="str">
        <f t="shared" si="10"/>
        <v>06OCT2023:00:00:00</v>
      </c>
      <c r="M121">
        <v>24</v>
      </c>
      <c r="N121">
        <f t="shared" si="11"/>
        <v>59.324462899999844</v>
      </c>
      <c r="O121" t="str">
        <f t="shared" si="12"/>
        <v/>
      </c>
      <c r="P121">
        <f t="shared" si="13"/>
        <v>59.324462899999844</v>
      </c>
      <c r="Q121" t="str">
        <f t="shared" si="14"/>
        <v/>
      </c>
      <c r="R121">
        <f t="shared" si="15"/>
        <v>1</v>
      </c>
      <c r="S121">
        <f t="shared" si="16"/>
        <v>4.8682250719901949</v>
      </c>
    </row>
    <row r="122" spans="1:19" x14ac:dyDescent="0.3">
      <c r="A122" t="s">
        <v>148</v>
      </c>
      <c r="B122">
        <v>1174.4530029</v>
      </c>
      <c r="C122">
        <v>1160.4799805</v>
      </c>
      <c r="D122">
        <v>1253.4084473</v>
      </c>
      <c r="E122">
        <v>1093.1497803</v>
      </c>
      <c r="F122">
        <v>1135.1700439000001</v>
      </c>
      <c r="G122">
        <v>1138.6500243999999</v>
      </c>
      <c r="H122">
        <v>1174.4100341999999</v>
      </c>
      <c r="I122">
        <v>1160.4799805</v>
      </c>
      <c r="J122">
        <v>1178.5307617000001</v>
      </c>
      <c r="L122" t="str">
        <f t="shared" si="10"/>
        <v>06OCT2023:01:00:00</v>
      </c>
      <c r="M122">
        <v>1</v>
      </c>
      <c r="N122">
        <f t="shared" si="11"/>
        <v>-13.973022399999991</v>
      </c>
      <c r="O122">
        <f t="shared" si="12"/>
        <v>-13.973022399999991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1.1897472581275981</v>
      </c>
    </row>
    <row r="123" spans="1:19" x14ac:dyDescent="0.3">
      <c r="A123" t="s">
        <v>149</v>
      </c>
      <c r="B123">
        <v>1100.5375977000001</v>
      </c>
      <c r="C123">
        <v>1114.6700439000001</v>
      </c>
      <c r="D123">
        <v>1187.5314940999999</v>
      </c>
      <c r="E123">
        <v>975.28356933999999</v>
      </c>
      <c r="F123">
        <v>1085.0999756000001</v>
      </c>
      <c r="G123">
        <v>1086.0799560999999</v>
      </c>
      <c r="H123">
        <v>1128.0500488</v>
      </c>
      <c r="I123">
        <v>1114.6700439000001</v>
      </c>
      <c r="J123">
        <v>1127.4403076000001</v>
      </c>
      <c r="L123" t="str">
        <f t="shared" si="10"/>
        <v>06OCT2023:02:00:00</v>
      </c>
      <c r="M123">
        <v>2</v>
      </c>
      <c r="N123">
        <f t="shared" si="11"/>
        <v>14.132446200000004</v>
      </c>
      <c r="O123" t="str">
        <f t="shared" si="12"/>
        <v/>
      </c>
      <c r="P123">
        <f t="shared" si="13"/>
        <v>14.132446200000004</v>
      </c>
      <c r="Q123" t="str">
        <f t="shared" si="14"/>
        <v/>
      </c>
      <c r="R123">
        <f t="shared" si="15"/>
        <v>1</v>
      </c>
      <c r="S123">
        <f t="shared" si="16"/>
        <v>1.2841402446890708</v>
      </c>
    </row>
    <row r="124" spans="1:19" x14ac:dyDescent="0.3">
      <c r="A124" t="s">
        <v>150</v>
      </c>
      <c r="B124">
        <v>1055.7128906</v>
      </c>
      <c r="C124">
        <v>1068.4899902</v>
      </c>
      <c r="D124">
        <v>1164.1179199000001</v>
      </c>
      <c r="E124">
        <v>968.30010986000002</v>
      </c>
      <c r="F124">
        <v>1033.2099608999999</v>
      </c>
      <c r="G124">
        <v>1028.3900146000001</v>
      </c>
      <c r="H124">
        <v>1081.3100586</v>
      </c>
      <c r="I124">
        <v>1068.4899902</v>
      </c>
      <c r="J124">
        <v>1083.9235839999999</v>
      </c>
      <c r="L124" t="str">
        <f t="shared" si="10"/>
        <v>06OCT2023:03:00:00</v>
      </c>
      <c r="M124">
        <v>3</v>
      </c>
      <c r="N124">
        <f t="shared" si="11"/>
        <v>12.777099599999929</v>
      </c>
      <c r="O124" t="str">
        <f t="shared" si="12"/>
        <v/>
      </c>
      <c r="P124">
        <f t="shared" si="13"/>
        <v>12.777099599999929</v>
      </c>
      <c r="Q124" t="str">
        <f t="shared" si="14"/>
        <v/>
      </c>
      <c r="R124">
        <f t="shared" si="15"/>
        <v>1</v>
      </c>
      <c r="S124">
        <f t="shared" si="16"/>
        <v>1.2102816697386576</v>
      </c>
    </row>
    <row r="125" spans="1:19" x14ac:dyDescent="0.3">
      <c r="A125" t="s">
        <v>151</v>
      </c>
      <c r="B125">
        <v>1049.9628906</v>
      </c>
      <c r="C125">
        <v>1039.75</v>
      </c>
      <c r="D125">
        <v>1141.6164550999999</v>
      </c>
      <c r="E125">
        <v>938.21948241999996</v>
      </c>
      <c r="F125">
        <v>1007.6799927</v>
      </c>
      <c r="G125">
        <v>1003.960022</v>
      </c>
      <c r="H125">
        <v>1052.2199707</v>
      </c>
      <c r="I125">
        <v>1039.75</v>
      </c>
      <c r="J125">
        <v>1057.0783690999999</v>
      </c>
      <c r="L125" t="str">
        <f t="shared" si="10"/>
        <v>06OCT2023:04:00:00</v>
      </c>
      <c r="M125">
        <v>4</v>
      </c>
      <c r="N125">
        <f t="shared" si="11"/>
        <v>-10.212890600000037</v>
      </c>
      <c r="O125">
        <f t="shared" si="12"/>
        <v>-10.212890600000037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0.97269062472902179</v>
      </c>
    </row>
    <row r="126" spans="1:19" x14ac:dyDescent="0.3">
      <c r="A126" t="s">
        <v>152</v>
      </c>
      <c r="B126">
        <v>1040.5977783000001</v>
      </c>
      <c r="C126">
        <v>1030.4899902</v>
      </c>
      <c r="D126">
        <v>1123.1601562999999</v>
      </c>
      <c r="E126">
        <v>943.28265381000006</v>
      </c>
      <c r="F126">
        <v>1005.8200073</v>
      </c>
      <c r="G126">
        <v>1004.6400146</v>
      </c>
      <c r="H126">
        <v>1042.8599853999999</v>
      </c>
      <c r="I126">
        <v>1030.4899902</v>
      </c>
      <c r="J126">
        <v>1047.6829834</v>
      </c>
      <c r="L126" t="str">
        <f t="shared" si="10"/>
        <v>06OCT2023:05:00:00</v>
      </c>
      <c r="M126">
        <v>5</v>
      </c>
      <c r="N126">
        <f t="shared" si="11"/>
        <v>-10.107788100000107</v>
      </c>
      <c r="O126">
        <f t="shared" si="12"/>
        <v>-10.107788100000107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0.97134438596562844</v>
      </c>
    </row>
    <row r="127" spans="1:19" x14ac:dyDescent="0.3">
      <c r="A127" t="s">
        <v>153</v>
      </c>
      <c r="B127">
        <v>1094.9688721</v>
      </c>
      <c r="C127">
        <v>1031.9300536999999</v>
      </c>
      <c r="D127">
        <v>1120.5511475000001</v>
      </c>
      <c r="E127">
        <v>946.80535888999998</v>
      </c>
      <c r="F127">
        <v>1015.4500121999999</v>
      </c>
      <c r="G127">
        <v>1018.9099731</v>
      </c>
      <c r="H127">
        <v>1044.3100586</v>
      </c>
      <c r="I127">
        <v>1031.9300536999999</v>
      </c>
      <c r="J127">
        <v>1050.4182129000001</v>
      </c>
      <c r="L127" t="str">
        <f t="shared" si="10"/>
        <v>06OCT2023:06:00:00</v>
      </c>
      <c r="M127">
        <v>6</v>
      </c>
      <c r="N127">
        <f t="shared" si="11"/>
        <v>-63.038818400000082</v>
      </c>
      <c r="O127">
        <f t="shared" si="12"/>
        <v>-63.038818400000082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5.7571333766867987</v>
      </c>
    </row>
    <row r="128" spans="1:19" x14ac:dyDescent="0.3">
      <c r="A128" t="s">
        <v>154</v>
      </c>
      <c r="B128">
        <v>1178.0933838000001</v>
      </c>
      <c r="C128">
        <v>1100.1800536999999</v>
      </c>
      <c r="D128">
        <v>1163.3890381000001</v>
      </c>
      <c r="E128">
        <v>1024.6314697</v>
      </c>
      <c r="F128">
        <v>1081.7600098</v>
      </c>
      <c r="G128">
        <v>1081.9599608999999</v>
      </c>
      <c r="H128">
        <v>1113.3800048999999</v>
      </c>
      <c r="I128">
        <v>1100.1800536999999</v>
      </c>
      <c r="J128">
        <v>1113.1179199000001</v>
      </c>
      <c r="L128" t="str">
        <f t="shared" si="10"/>
        <v>06OCT2023:07:00:00</v>
      </c>
      <c r="M128">
        <v>7</v>
      </c>
      <c r="N128">
        <f t="shared" si="11"/>
        <v>-77.913330100000167</v>
      </c>
      <c r="O128">
        <f t="shared" si="12"/>
        <v>-77.913330100000167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6.6135105392652962</v>
      </c>
    </row>
    <row r="129" spans="1:19" x14ac:dyDescent="0.3">
      <c r="A129" t="s">
        <v>155</v>
      </c>
      <c r="B129">
        <v>1219.3457031</v>
      </c>
      <c r="C129">
        <v>1136.4599608999999</v>
      </c>
      <c r="D129">
        <v>1179.9426269999999</v>
      </c>
      <c r="E129">
        <v>1069.2332764</v>
      </c>
      <c r="F129">
        <v>1120.1999512</v>
      </c>
      <c r="G129">
        <v>1119.0699463000001</v>
      </c>
      <c r="H129">
        <v>1150.0999756000001</v>
      </c>
      <c r="I129">
        <v>1136.4599608999999</v>
      </c>
      <c r="J129">
        <v>1145.8835449000001</v>
      </c>
      <c r="L129" t="str">
        <f t="shared" si="10"/>
        <v>06OCT2023:08:00:00</v>
      </c>
      <c r="M129">
        <v>8</v>
      </c>
      <c r="N129">
        <f t="shared" si="11"/>
        <v>-82.885742200000095</v>
      </c>
      <c r="O129">
        <f t="shared" si="12"/>
        <v>-82.885742200000095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6.7975588866451702</v>
      </c>
    </row>
    <row r="130" spans="1:19" x14ac:dyDescent="0.3">
      <c r="A130" t="s">
        <v>156</v>
      </c>
      <c r="B130">
        <v>1255.7130127</v>
      </c>
      <c r="C130">
        <v>1183.6400146000001</v>
      </c>
      <c r="D130">
        <v>1236.5983887</v>
      </c>
      <c r="E130">
        <v>1092.4365233999999</v>
      </c>
      <c r="F130">
        <v>1164.1400146000001</v>
      </c>
      <c r="G130">
        <v>1159.6800536999999</v>
      </c>
      <c r="H130">
        <v>1197.8499756000001</v>
      </c>
      <c r="I130">
        <v>1183.6400146000001</v>
      </c>
      <c r="J130">
        <v>1194.1488036999999</v>
      </c>
      <c r="L130" t="str">
        <f t="shared" si="10"/>
        <v>06OCT2023:09:00:00</v>
      </c>
      <c r="M130">
        <v>9</v>
      </c>
      <c r="N130">
        <f t="shared" si="11"/>
        <v>-72.07299809999995</v>
      </c>
      <c r="O130">
        <f t="shared" si="12"/>
        <v>-72.07299809999995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5.7396074876241467</v>
      </c>
    </row>
    <row r="131" spans="1:19" x14ac:dyDescent="0.3">
      <c r="A131" t="s">
        <v>157</v>
      </c>
      <c r="B131">
        <v>1274.5803223</v>
      </c>
      <c r="C131">
        <v>1272.4200439000001</v>
      </c>
      <c r="D131">
        <v>1280.3927002</v>
      </c>
      <c r="E131">
        <v>1048.0422363</v>
      </c>
      <c r="F131">
        <v>1247.7099608999999</v>
      </c>
      <c r="G131">
        <v>1237.6800536999999</v>
      </c>
      <c r="H131">
        <v>1287.6899414</v>
      </c>
      <c r="I131">
        <v>1272.4200439000001</v>
      </c>
      <c r="J131">
        <v>1272.6506348</v>
      </c>
      <c r="L131" t="str">
        <f t="shared" ref="L131:L194" si="17">A131</f>
        <v>06OCT2023:10:00:00</v>
      </c>
      <c r="M131">
        <v>10</v>
      </c>
      <c r="N131">
        <f t="shared" ref="N131:N194" si="18">C131-B131</f>
        <v>-2.1602783999999247</v>
      </c>
      <c r="O131">
        <f t="shared" ref="O131:O194" si="19">IF(N131&lt;0,N131,"")</f>
        <v>-2.1602783999999247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0.16948938895444962</v>
      </c>
    </row>
    <row r="132" spans="1:19" x14ac:dyDescent="0.3">
      <c r="A132" t="s">
        <v>158</v>
      </c>
      <c r="B132">
        <v>1315.1188964999999</v>
      </c>
      <c r="C132">
        <v>1317.3100586</v>
      </c>
      <c r="D132">
        <v>1344.9132079999999</v>
      </c>
      <c r="E132">
        <v>1066.4906006000001</v>
      </c>
      <c r="F132">
        <v>1288.2900391000001</v>
      </c>
      <c r="G132">
        <v>1276.7600098</v>
      </c>
      <c r="H132">
        <v>1333.1199951000001</v>
      </c>
      <c r="I132">
        <v>1317.3100586</v>
      </c>
      <c r="J132">
        <v>1320.6166992000001</v>
      </c>
      <c r="L132" t="str">
        <f t="shared" si="17"/>
        <v>06OCT2023:11:00:00</v>
      </c>
      <c r="M132">
        <v>11</v>
      </c>
      <c r="N132">
        <f t="shared" si="18"/>
        <v>2.191162100000156</v>
      </c>
      <c r="O132" t="str">
        <f t="shared" si="19"/>
        <v/>
      </c>
      <c r="P132">
        <f t="shared" si="20"/>
        <v>2.191162100000156</v>
      </c>
      <c r="Q132" t="str">
        <f t="shared" si="21"/>
        <v/>
      </c>
      <c r="R132">
        <f t="shared" si="22"/>
        <v>1</v>
      </c>
      <c r="S132">
        <f t="shared" si="23"/>
        <v>0.1666132321443802</v>
      </c>
    </row>
    <row r="133" spans="1:19" x14ac:dyDescent="0.3">
      <c r="A133" t="s">
        <v>159</v>
      </c>
      <c r="B133">
        <v>1371.9346923999999</v>
      </c>
      <c r="C133">
        <v>1399.7800293</v>
      </c>
      <c r="D133">
        <v>1398.1744385</v>
      </c>
      <c r="E133">
        <v>1043.1159668</v>
      </c>
      <c r="F133">
        <v>1369.3000488</v>
      </c>
      <c r="G133">
        <v>1355.0100098</v>
      </c>
      <c r="H133">
        <v>1416.5799560999999</v>
      </c>
      <c r="I133">
        <v>1399.7800293</v>
      </c>
      <c r="J133">
        <v>1396.9738769999999</v>
      </c>
      <c r="L133" t="str">
        <f t="shared" si="17"/>
        <v>06OCT2023:12:00:00</v>
      </c>
      <c r="M133">
        <v>12</v>
      </c>
      <c r="N133">
        <f t="shared" si="18"/>
        <v>27.84533690000012</v>
      </c>
      <c r="O133" t="str">
        <f t="shared" si="19"/>
        <v/>
      </c>
      <c r="P133">
        <f t="shared" si="20"/>
        <v>27.84533690000012</v>
      </c>
      <c r="Q133" t="str">
        <f t="shared" si="21"/>
        <v/>
      </c>
      <c r="R133">
        <f t="shared" si="22"/>
        <v>1</v>
      </c>
      <c r="S133">
        <f t="shared" si="23"/>
        <v>2.0296401172922276</v>
      </c>
    </row>
    <row r="134" spans="1:19" x14ac:dyDescent="0.3">
      <c r="A134" t="s">
        <v>160</v>
      </c>
      <c r="B134">
        <v>1418.3916016000001</v>
      </c>
      <c r="C134">
        <v>1485.3499756000001</v>
      </c>
      <c r="D134">
        <v>1478.1815185999999</v>
      </c>
      <c r="E134">
        <v>1134.9848632999999</v>
      </c>
      <c r="F134">
        <v>1453.6600341999999</v>
      </c>
      <c r="G134">
        <v>1438.2700195</v>
      </c>
      <c r="H134">
        <v>1503.1800536999999</v>
      </c>
      <c r="I134">
        <v>1485.3499756000001</v>
      </c>
      <c r="J134">
        <v>1481.3884277</v>
      </c>
      <c r="L134" t="str">
        <f t="shared" si="17"/>
        <v>06OCT2023:13:00:00</v>
      </c>
      <c r="M134">
        <v>13</v>
      </c>
      <c r="N134">
        <f t="shared" si="18"/>
        <v>66.958374000000049</v>
      </c>
      <c r="O134" t="str">
        <f t="shared" si="19"/>
        <v/>
      </c>
      <c r="P134">
        <f t="shared" si="20"/>
        <v>66.958374000000049</v>
      </c>
      <c r="Q134" t="str">
        <f t="shared" si="21"/>
        <v/>
      </c>
      <c r="R134">
        <f t="shared" si="22"/>
        <v>1</v>
      </c>
      <c r="S134">
        <f t="shared" si="23"/>
        <v>4.7207254981253719</v>
      </c>
    </row>
    <row r="135" spans="1:19" x14ac:dyDescent="0.3">
      <c r="A135" t="s">
        <v>161</v>
      </c>
      <c r="B135">
        <v>1494.5457764</v>
      </c>
      <c r="C135">
        <v>1556.5300293</v>
      </c>
      <c r="D135">
        <v>1572.4930420000001</v>
      </c>
      <c r="E135">
        <v>1228.3885498</v>
      </c>
      <c r="F135">
        <v>1525.9799805</v>
      </c>
      <c r="G135">
        <v>1509.75</v>
      </c>
      <c r="H135">
        <v>1575.2099608999999</v>
      </c>
      <c r="I135">
        <v>1556.5300293</v>
      </c>
      <c r="J135">
        <v>1557.5936279</v>
      </c>
      <c r="L135" t="str">
        <f t="shared" si="17"/>
        <v>06OCT2023:14:00:00</v>
      </c>
      <c r="M135">
        <v>14</v>
      </c>
      <c r="N135">
        <f t="shared" si="18"/>
        <v>61.984252900000001</v>
      </c>
      <c r="O135" t="str">
        <f t="shared" si="19"/>
        <v/>
      </c>
      <c r="P135">
        <f t="shared" si="20"/>
        <v>61.984252900000001</v>
      </c>
      <c r="Q135" t="str">
        <f t="shared" si="21"/>
        <v/>
      </c>
      <c r="R135">
        <f t="shared" si="22"/>
        <v>1</v>
      </c>
      <c r="S135">
        <f t="shared" si="23"/>
        <v>4.1473639602598933</v>
      </c>
    </row>
    <row r="136" spans="1:19" x14ac:dyDescent="0.3">
      <c r="A136" t="s">
        <v>162</v>
      </c>
      <c r="B136">
        <v>1609.7373047000001</v>
      </c>
      <c r="C136">
        <v>1631.8900146000001</v>
      </c>
      <c r="D136">
        <v>1644.0025635</v>
      </c>
      <c r="E136">
        <v>1407.6619873</v>
      </c>
      <c r="F136">
        <v>1604.3000488</v>
      </c>
      <c r="G136">
        <v>1591.5</v>
      </c>
      <c r="H136">
        <v>1651.4699707</v>
      </c>
      <c r="I136">
        <v>1631.8900146000001</v>
      </c>
      <c r="J136">
        <v>1633.3885498</v>
      </c>
      <c r="L136" t="str">
        <f t="shared" si="17"/>
        <v>06OCT2023:15:00:00</v>
      </c>
      <c r="M136">
        <v>15</v>
      </c>
      <c r="N136">
        <f t="shared" si="18"/>
        <v>22.152709899999991</v>
      </c>
      <c r="O136" t="str">
        <f t="shared" si="19"/>
        <v/>
      </c>
      <c r="P136">
        <f t="shared" si="20"/>
        <v>22.152709899999991</v>
      </c>
      <c r="Q136" t="str">
        <f t="shared" si="21"/>
        <v/>
      </c>
      <c r="R136">
        <f t="shared" si="22"/>
        <v>1</v>
      </c>
      <c r="S136">
        <f t="shared" si="23"/>
        <v>1.3761692566433066</v>
      </c>
    </row>
    <row r="137" spans="1:19" x14ac:dyDescent="0.3">
      <c r="A137" t="s">
        <v>163</v>
      </c>
      <c r="B137">
        <v>1678.8109131000001</v>
      </c>
      <c r="C137">
        <v>1699.3900146000001</v>
      </c>
      <c r="D137">
        <v>1700.1256103999999</v>
      </c>
      <c r="E137">
        <v>1510.5285644999999</v>
      </c>
      <c r="F137">
        <v>1676.3299560999999</v>
      </c>
      <c r="G137">
        <v>1667.9100341999999</v>
      </c>
      <c r="H137">
        <v>1719.7800293</v>
      </c>
      <c r="I137">
        <v>1699.3900146000001</v>
      </c>
      <c r="J137">
        <v>1700.2000731999999</v>
      </c>
      <c r="L137" t="str">
        <f t="shared" si="17"/>
        <v>06OCT2023:16:00:00</v>
      </c>
      <c r="M137">
        <v>16</v>
      </c>
      <c r="N137">
        <f t="shared" si="18"/>
        <v>20.579101499999979</v>
      </c>
      <c r="O137" t="str">
        <f t="shared" si="19"/>
        <v/>
      </c>
      <c r="P137">
        <f t="shared" si="20"/>
        <v>20.579101499999979</v>
      </c>
      <c r="Q137" t="str">
        <f t="shared" si="21"/>
        <v/>
      </c>
      <c r="R137">
        <f t="shared" si="22"/>
        <v>1</v>
      </c>
      <c r="S137">
        <f t="shared" si="23"/>
        <v>1.2258141366260087</v>
      </c>
    </row>
    <row r="138" spans="1:19" x14ac:dyDescent="0.3">
      <c r="A138" t="s">
        <v>164</v>
      </c>
      <c r="B138">
        <v>1732.7165527</v>
      </c>
      <c r="C138">
        <v>1729.2600098</v>
      </c>
      <c r="D138">
        <v>1715.0606689000001</v>
      </c>
      <c r="E138">
        <v>1511.9702147999999</v>
      </c>
      <c r="F138">
        <v>1718.3499756000001</v>
      </c>
      <c r="G138">
        <v>1714.4300536999999</v>
      </c>
      <c r="H138">
        <v>1750.0100098</v>
      </c>
      <c r="I138">
        <v>1729.2600098</v>
      </c>
      <c r="J138">
        <v>1730.0712891000001</v>
      </c>
      <c r="L138" t="str">
        <f t="shared" si="17"/>
        <v>06OCT2023:17:00:00</v>
      </c>
      <c r="M138">
        <v>17</v>
      </c>
      <c r="N138">
        <f t="shared" si="18"/>
        <v>-3.4565428999999313</v>
      </c>
      <c r="O138">
        <f t="shared" si="19"/>
        <v>-3.4565428999999313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0.19948692096314222</v>
      </c>
    </row>
    <row r="139" spans="1:19" x14ac:dyDescent="0.3">
      <c r="A139" t="s">
        <v>165</v>
      </c>
      <c r="B139">
        <v>1736.8227539</v>
      </c>
      <c r="C139">
        <v>1702.6099853999999</v>
      </c>
      <c r="D139">
        <v>1663.4564209</v>
      </c>
      <c r="E139">
        <v>1473.9505615</v>
      </c>
      <c r="F139">
        <v>1695.8100586</v>
      </c>
      <c r="G139">
        <v>1689.6199951000001</v>
      </c>
      <c r="H139">
        <v>1723.0400391000001</v>
      </c>
      <c r="I139">
        <v>1702.6099853999999</v>
      </c>
      <c r="J139">
        <v>1698.9291992000001</v>
      </c>
      <c r="L139" t="str">
        <f t="shared" si="17"/>
        <v>06OCT2023:18:00:00</v>
      </c>
      <c r="M139">
        <v>18</v>
      </c>
      <c r="N139">
        <f t="shared" si="18"/>
        <v>-34.212768500000038</v>
      </c>
      <c r="O139">
        <f t="shared" si="19"/>
        <v>-34.212768500000038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1.9698480125951809</v>
      </c>
    </row>
    <row r="140" spans="1:19" x14ac:dyDescent="0.3">
      <c r="A140" t="s">
        <v>166</v>
      </c>
      <c r="B140">
        <v>1645.5743408000001</v>
      </c>
      <c r="C140">
        <v>1599.6999512</v>
      </c>
      <c r="D140">
        <v>1582.2099608999999</v>
      </c>
      <c r="E140">
        <v>1432.6989745999999</v>
      </c>
      <c r="F140">
        <v>1596.6600341999999</v>
      </c>
      <c r="G140">
        <v>1591.1199951000001</v>
      </c>
      <c r="H140">
        <v>1618.9000243999999</v>
      </c>
      <c r="I140">
        <v>1599.6999512</v>
      </c>
      <c r="J140">
        <v>1600.8000488</v>
      </c>
      <c r="L140" t="str">
        <f t="shared" si="17"/>
        <v>06OCT2023:19:00:00</v>
      </c>
      <c r="M140">
        <v>19</v>
      </c>
      <c r="N140">
        <f t="shared" si="18"/>
        <v>-45.874389600000086</v>
      </c>
      <c r="O140">
        <f t="shared" si="19"/>
        <v>-45.874389600000086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2.7877433709678616</v>
      </c>
    </row>
    <row r="141" spans="1:19" x14ac:dyDescent="0.3">
      <c r="A141" t="s">
        <v>167</v>
      </c>
      <c r="B141">
        <v>1566.0518798999999</v>
      </c>
      <c r="C141">
        <v>1509.3599853999999</v>
      </c>
      <c r="D141">
        <v>1541.7606201000001</v>
      </c>
      <c r="E141">
        <v>1391.8693848</v>
      </c>
      <c r="F141">
        <v>1515.5899658000001</v>
      </c>
      <c r="G141">
        <v>1508.2399902</v>
      </c>
      <c r="H141">
        <v>1527.4799805</v>
      </c>
      <c r="I141">
        <v>1509.3599853999999</v>
      </c>
      <c r="J141">
        <v>1521.7871094</v>
      </c>
      <c r="L141" t="str">
        <f t="shared" si="17"/>
        <v>06OCT2023:20:00:00</v>
      </c>
      <c r="M141">
        <v>20</v>
      </c>
      <c r="N141">
        <f t="shared" si="18"/>
        <v>-56.691894499999989</v>
      </c>
      <c r="O141">
        <f t="shared" si="19"/>
        <v>-56.691894499999989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3.620052134136198</v>
      </c>
    </row>
    <row r="142" spans="1:19" x14ac:dyDescent="0.3">
      <c r="A142" t="s">
        <v>168</v>
      </c>
      <c r="B142">
        <v>1563.1817627</v>
      </c>
      <c r="C142">
        <v>1433.3199463000001</v>
      </c>
      <c r="D142">
        <v>1525.0032959</v>
      </c>
      <c r="E142">
        <v>1360.703125</v>
      </c>
      <c r="F142">
        <v>1441.3699951000001</v>
      </c>
      <c r="G142">
        <v>1432.7900391000001</v>
      </c>
      <c r="H142">
        <v>1450.5200195</v>
      </c>
      <c r="I142">
        <v>1433.3199463000001</v>
      </c>
      <c r="J142">
        <v>1457.5687256000001</v>
      </c>
      <c r="L142" t="str">
        <f t="shared" si="17"/>
        <v>06OCT2023:21:00:00</v>
      </c>
      <c r="M142">
        <v>21</v>
      </c>
      <c r="N142">
        <f t="shared" si="18"/>
        <v>-129.86181639999995</v>
      </c>
      <c r="O142">
        <f t="shared" si="19"/>
        <v>-129.86181639999995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8.307531439958499</v>
      </c>
    </row>
    <row r="143" spans="1:19" x14ac:dyDescent="0.3">
      <c r="A143" t="s">
        <v>169</v>
      </c>
      <c r="B143">
        <v>1530.8444824000001</v>
      </c>
      <c r="C143">
        <v>1376.9000243999999</v>
      </c>
      <c r="D143">
        <v>1450.8212891000001</v>
      </c>
      <c r="E143">
        <v>1287.7935791</v>
      </c>
      <c r="F143">
        <v>1379.75</v>
      </c>
      <c r="G143">
        <v>1371.4499512</v>
      </c>
      <c r="H143">
        <v>1393.4200439000001</v>
      </c>
      <c r="I143">
        <v>1376.9000243999999</v>
      </c>
      <c r="J143">
        <v>1396.3803711</v>
      </c>
      <c r="L143" t="str">
        <f t="shared" si="17"/>
        <v>06OCT2023:22:00:00</v>
      </c>
      <c r="M143">
        <v>22</v>
      </c>
      <c r="N143">
        <f t="shared" si="18"/>
        <v>-153.94445800000017</v>
      </c>
      <c r="O143">
        <f t="shared" si="19"/>
        <v>-153.94445800000017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10.056178780397854</v>
      </c>
    </row>
    <row r="144" spans="1:19" x14ac:dyDescent="0.3">
      <c r="A144" t="s">
        <v>170</v>
      </c>
      <c r="B144">
        <v>1543.1040039</v>
      </c>
      <c r="C144">
        <v>1299.0899658000001</v>
      </c>
      <c r="D144">
        <v>1389.7150879000001</v>
      </c>
      <c r="E144">
        <v>1255.8243408000001</v>
      </c>
      <c r="F144">
        <v>1291.75</v>
      </c>
      <c r="G144">
        <v>1282.6700439000001</v>
      </c>
      <c r="H144">
        <v>1314.6800536999999</v>
      </c>
      <c r="I144">
        <v>1299.0899658000001</v>
      </c>
      <c r="J144">
        <v>1319.5161132999999</v>
      </c>
      <c r="L144" t="str">
        <f t="shared" si="17"/>
        <v>06OCT2023:23:00:00</v>
      </c>
      <c r="M144">
        <v>23</v>
      </c>
      <c r="N144">
        <f t="shared" si="18"/>
        <v>-244.01403809999988</v>
      </c>
      <c r="O144">
        <f t="shared" si="19"/>
        <v>-244.01403809999988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15.813194540567926</v>
      </c>
    </row>
    <row r="145" spans="1:19" x14ac:dyDescent="0.3">
      <c r="A145" t="s">
        <v>171</v>
      </c>
      <c r="B145">
        <v>1328.1801757999999</v>
      </c>
      <c r="C145">
        <v>1181.4100341999999</v>
      </c>
      <c r="D145">
        <v>1310.3774414</v>
      </c>
      <c r="E145">
        <v>1192.9959716999999</v>
      </c>
      <c r="F145">
        <v>1170.1300048999999</v>
      </c>
      <c r="G145">
        <v>1182.0400391000001</v>
      </c>
      <c r="H145">
        <v>1195.5899658000001</v>
      </c>
      <c r="I145">
        <v>1181.4100341999999</v>
      </c>
      <c r="J145">
        <v>1210.3925781</v>
      </c>
      <c r="L145" t="str">
        <f t="shared" si="17"/>
        <v>07OCT2023:00:00:00</v>
      </c>
      <c r="M145">
        <v>24</v>
      </c>
      <c r="N145">
        <f t="shared" si="18"/>
        <v>-146.77014159999999</v>
      </c>
      <c r="O145">
        <f t="shared" si="19"/>
        <v>-146.77014159999999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11.050469226556272</v>
      </c>
    </row>
    <row r="146" spans="1:19" x14ac:dyDescent="0.3">
      <c r="A146" t="s">
        <v>172</v>
      </c>
      <c r="B146">
        <v>1063.9384766000001</v>
      </c>
      <c r="C146">
        <v>1064.0200195</v>
      </c>
      <c r="D146">
        <v>1226.8709716999999</v>
      </c>
      <c r="E146">
        <v>1076.1625977000001</v>
      </c>
      <c r="F146">
        <v>1064.0200195</v>
      </c>
      <c r="G146">
        <v>1100.6400146000001</v>
      </c>
      <c r="H146">
        <v>1117.3100586</v>
      </c>
      <c r="I146">
        <v>1104.0600586</v>
      </c>
      <c r="J146">
        <v>1128.2512207</v>
      </c>
      <c r="L146" t="str">
        <f t="shared" si="17"/>
        <v>07OCT2023:01:00:00</v>
      </c>
      <c r="M146">
        <v>1</v>
      </c>
      <c r="N146">
        <f t="shared" si="18"/>
        <v>8.1542899999931251E-2</v>
      </c>
      <c r="O146" t="str">
        <f t="shared" si="19"/>
        <v/>
      </c>
      <c r="P146">
        <f t="shared" si="20"/>
        <v>8.1542899999931251E-2</v>
      </c>
      <c r="Q146" t="str">
        <f t="shared" si="21"/>
        <v/>
      </c>
      <c r="R146">
        <f t="shared" si="22"/>
        <v>1</v>
      </c>
      <c r="S146">
        <f t="shared" si="23"/>
        <v>7.6642495589139444E-3</v>
      </c>
    </row>
    <row r="147" spans="1:19" x14ac:dyDescent="0.3">
      <c r="A147" t="s">
        <v>173</v>
      </c>
      <c r="B147">
        <v>1103.1580810999999</v>
      </c>
      <c r="C147">
        <v>982.31298828000001</v>
      </c>
      <c r="D147">
        <v>1163.6790771000001</v>
      </c>
      <c r="E147">
        <v>1029.9667969</v>
      </c>
      <c r="F147">
        <v>982.31298828000001</v>
      </c>
      <c r="G147">
        <v>1027.9399414</v>
      </c>
      <c r="H147">
        <v>1057.0300293</v>
      </c>
      <c r="I147">
        <v>1044.4899902</v>
      </c>
      <c r="J147">
        <v>1064.2171631000001</v>
      </c>
      <c r="L147" t="str">
        <f t="shared" si="17"/>
        <v>07OCT2023:02:00:00</v>
      </c>
      <c r="M147">
        <v>2</v>
      </c>
      <c r="N147">
        <f t="shared" si="18"/>
        <v>-120.84509281999988</v>
      </c>
      <c r="O147">
        <f t="shared" si="19"/>
        <v>-120.84509281999988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10.954467441284638</v>
      </c>
    </row>
    <row r="148" spans="1:19" x14ac:dyDescent="0.3">
      <c r="A148" t="s">
        <v>174</v>
      </c>
      <c r="B148">
        <v>965.05725098000005</v>
      </c>
      <c r="C148">
        <v>905.15399170000001</v>
      </c>
      <c r="D148">
        <v>1148.5527344</v>
      </c>
      <c r="E148">
        <v>1017.1710815</v>
      </c>
      <c r="F148">
        <v>905.15399170000001</v>
      </c>
      <c r="G148">
        <v>962.09399413999995</v>
      </c>
      <c r="H148">
        <v>988.63000488</v>
      </c>
      <c r="I148">
        <v>976.90698241999996</v>
      </c>
      <c r="J148">
        <v>1006.0965576</v>
      </c>
      <c r="L148" t="str">
        <f t="shared" si="17"/>
        <v>07OCT2023:03:00:00</v>
      </c>
      <c r="M148">
        <v>3</v>
      </c>
      <c r="N148">
        <f t="shared" si="18"/>
        <v>-59.903259280000043</v>
      </c>
      <c r="O148">
        <f t="shared" si="19"/>
        <v>-59.903259280000043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6.2072233765581526</v>
      </c>
    </row>
    <row r="149" spans="1:19" x14ac:dyDescent="0.3">
      <c r="A149" t="s">
        <v>175</v>
      </c>
      <c r="B149">
        <v>797.85009765999996</v>
      </c>
      <c r="C149">
        <v>871.68499756000006</v>
      </c>
      <c r="D149">
        <v>1125.3394774999999</v>
      </c>
      <c r="E149">
        <v>1007.4653931</v>
      </c>
      <c r="F149">
        <v>871.68499756000006</v>
      </c>
      <c r="G149">
        <v>934.02697753999996</v>
      </c>
      <c r="H149">
        <v>965.84399413999995</v>
      </c>
      <c r="I149">
        <v>954.39099121000004</v>
      </c>
      <c r="J149">
        <v>981.70965576000003</v>
      </c>
      <c r="L149" t="str">
        <f t="shared" si="17"/>
        <v>07OCT2023:04:00:00</v>
      </c>
      <c r="M149">
        <v>4</v>
      </c>
      <c r="N149">
        <f t="shared" si="18"/>
        <v>73.834899900000096</v>
      </c>
      <c r="O149" t="str">
        <f t="shared" si="19"/>
        <v/>
      </c>
      <c r="P149">
        <f t="shared" si="20"/>
        <v>73.834899900000096</v>
      </c>
      <c r="Q149" t="str">
        <f t="shared" si="21"/>
        <v/>
      </c>
      <c r="R149">
        <f t="shared" si="22"/>
        <v>1</v>
      </c>
      <c r="S149">
        <f t="shared" si="23"/>
        <v>9.2542321065760511</v>
      </c>
    </row>
    <row r="150" spans="1:19" x14ac:dyDescent="0.3">
      <c r="A150" t="s">
        <v>176</v>
      </c>
      <c r="B150">
        <v>875.99060058999999</v>
      </c>
      <c r="C150">
        <v>879.82299805000002</v>
      </c>
      <c r="D150">
        <v>1100.4979248</v>
      </c>
      <c r="E150">
        <v>995.20709228999999</v>
      </c>
      <c r="F150">
        <v>879.82299805000002</v>
      </c>
      <c r="G150">
        <v>945.03198241999996</v>
      </c>
      <c r="H150">
        <v>979.73602295000001</v>
      </c>
      <c r="I150">
        <v>968.11901854999996</v>
      </c>
      <c r="J150">
        <v>986.94165038999995</v>
      </c>
      <c r="L150" t="str">
        <f t="shared" si="17"/>
        <v>07OCT2023:05:00:00</v>
      </c>
      <c r="M150">
        <v>5</v>
      </c>
      <c r="N150">
        <f t="shared" si="18"/>
        <v>3.8323974600000383</v>
      </c>
      <c r="O150" t="str">
        <f t="shared" si="19"/>
        <v/>
      </c>
      <c r="P150">
        <f t="shared" si="20"/>
        <v>3.8323974600000383</v>
      </c>
      <c r="Q150" t="str">
        <f t="shared" si="21"/>
        <v/>
      </c>
      <c r="R150">
        <f t="shared" si="22"/>
        <v>1</v>
      </c>
      <c r="S150">
        <f t="shared" si="23"/>
        <v>0.43749298878536252</v>
      </c>
    </row>
    <row r="151" spans="1:19" x14ac:dyDescent="0.3">
      <c r="A151" t="s">
        <v>177</v>
      </c>
      <c r="B151">
        <v>862.82379149999997</v>
      </c>
      <c r="C151">
        <v>880.47900390999996</v>
      </c>
      <c r="D151">
        <v>1056.5927733999999</v>
      </c>
      <c r="E151">
        <v>986.67742920000001</v>
      </c>
      <c r="F151">
        <v>880.47900390999996</v>
      </c>
      <c r="G151">
        <v>946.23901366999996</v>
      </c>
      <c r="H151">
        <v>986.25500488</v>
      </c>
      <c r="I151">
        <v>974.55999756000006</v>
      </c>
      <c r="J151">
        <v>982.23486328000001</v>
      </c>
      <c r="L151" t="str">
        <f t="shared" si="17"/>
        <v>07OCT2023:06:00:00</v>
      </c>
      <c r="M151">
        <v>6</v>
      </c>
      <c r="N151">
        <f t="shared" si="18"/>
        <v>17.65521240999999</v>
      </c>
      <c r="O151" t="str">
        <f t="shared" si="19"/>
        <v/>
      </c>
      <c r="P151">
        <f t="shared" si="20"/>
        <v>17.65521240999999</v>
      </c>
      <c r="Q151" t="str">
        <f t="shared" si="21"/>
        <v/>
      </c>
      <c r="R151">
        <f t="shared" si="22"/>
        <v>1</v>
      </c>
      <c r="S151">
        <f t="shared" si="23"/>
        <v>2.0462129792812962</v>
      </c>
    </row>
    <row r="152" spans="1:19" x14ac:dyDescent="0.3">
      <c r="A152" t="s">
        <v>178</v>
      </c>
      <c r="B152">
        <v>880.57543944999998</v>
      </c>
      <c r="C152">
        <v>915.82202147999999</v>
      </c>
      <c r="D152">
        <v>1029.3031006000001</v>
      </c>
      <c r="E152">
        <v>982.54803466999999</v>
      </c>
      <c r="F152">
        <v>915.82202147999999</v>
      </c>
      <c r="G152">
        <v>973.70898437999995</v>
      </c>
      <c r="H152">
        <v>1018.8200073</v>
      </c>
      <c r="I152">
        <v>1006.7399902</v>
      </c>
      <c r="J152">
        <v>1002.4818115</v>
      </c>
      <c r="L152" t="str">
        <f t="shared" si="17"/>
        <v>07OCT2023:07:00:00</v>
      </c>
      <c r="M152">
        <v>7</v>
      </c>
      <c r="N152">
        <f t="shared" si="18"/>
        <v>35.246582030000013</v>
      </c>
      <c r="O152" t="str">
        <f t="shared" si="19"/>
        <v/>
      </c>
      <c r="P152">
        <f t="shared" si="20"/>
        <v>35.246582030000013</v>
      </c>
      <c r="Q152" t="str">
        <f t="shared" si="21"/>
        <v/>
      </c>
      <c r="R152">
        <f t="shared" si="22"/>
        <v>1</v>
      </c>
      <c r="S152">
        <f t="shared" si="23"/>
        <v>4.002676028758505</v>
      </c>
    </row>
    <row r="153" spans="1:19" x14ac:dyDescent="0.3">
      <c r="A153" t="s">
        <v>179</v>
      </c>
      <c r="B153">
        <v>947.48870850000003</v>
      </c>
      <c r="C153">
        <v>967.42999268000005</v>
      </c>
      <c r="D153">
        <v>1031.0527344</v>
      </c>
      <c r="E153">
        <v>1017.8845825</v>
      </c>
      <c r="F153">
        <v>967.42999268000005</v>
      </c>
      <c r="G153">
        <v>1024.8399658000001</v>
      </c>
      <c r="H153">
        <v>1064.9300536999999</v>
      </c>
      <c r="I153">
        <v>1052.3000488</v>
      </c>
      <c r="J153">
        <v>1040.6066894999999</v>
      </c>
      <c r="L153" t="str">
        <f t="shared" si="17"/>
        <v>07OCT2023:08:00:00</v>
      </c>
      <c r="M153">
        <v>8</v>
      </c>
      <c r="N153">
        <f t="shared" si="18"/>
        <v>19.941284180000025</v>
      </c>
      <c r="O153" t="str">
        <f t="shared" si="19"/>
        <v/>
      </c>
      <c r="P153">
        <f t="shared" si="20"/>
        <v>19.941284180000025</v>
      </c>
      <c r="Q153" t="str">
        <f t="shared" si="21"/>
        <v/>
      </c>
      <c r="R153">
        <f t="shared" si="22"/>
        <v>1</v>
      </c>
      <c r="S153">
        <f t="shared" si="23"/>
        <v>2.1046461030200261</v>
      </c>
    </row>
    <row r="154" spans="1:19" x14ac:dyDescent="0.3">
      <c r="A154" t="s">
        <v>180</v>
      </c>
      <c r="B154">
        <v>1002.5167236</v>
      </c>
      <c r="C154">
        <v>1012.4000244</v>
      </c>
      <c r="D154">
        <v>1081.7614745999999</v>
      </c>
      <c r="E154">
        <v>1036.6218262</v>
      </c>
      <c r="F154">
        <v>1012.4000244</v>
      </c>
      <c r="G154">
        <v>1071.5100098</v>
      </c>
      <c r="H154">
        <v>1118.4000243999999</v>
      </c>
      <c r="I154">
        <v>1105.1400146000001</v>
      </c>
      <c r="J154">
        <v>1091.8052978999999</v>
      </c>
      <c r="L154" t="str">
        <f t="shared" si="17"/>
        <v>07OCT2023:09:00:00</v>
      </c>
      <c r="M154">
        <v>9</v>
      </c>
      <c r="N154">
        <f t="shared" si="18"/>
        <v>9.8833008000000291</v>
      </c>
      <c r="O154" t="str">
        <f t="shared" si="19"/>
        <v/>
      </c>
      <c r="P154">
        <f t="shared" si="20"/>
        <v>9.8833008000000291</v>
      </c>
      <c r="Q154" t="str">
        <f t="shared" si="21"/>
        <v/>
      </c>
      <c r="R154">
        <f t="shared" si="22"/>
        <v>1</v>
      </c>
      <c r="S154">
        <f t="shared" si="23"/>
        <v>0.98584897062958377</v>
      </c>
    </row>
    <row r="155" spans="1:19" x14ac:dyDescent="0.3">
      <c r="A155" t="s">
        <v>181</v>
      </c>
      <c r="B155">
        <v>1050.0646973</v>
      </c>
      <c r="C155">
        <v>1093.7700195</v>
      </c>
      <c r="D155">
        <v>1108.1240233999999</v>
      </c>
      <c r="E155">
        <v>963.13305663999995</v>
      </c>
      <c r="F155">
        <v>1093.7700195</v>
      </c>
      <c r="G155">
        <v>1153.8699951000001</v>
      </c>
      <c r="H155">
        <v>1194.7600098</v>
      </c>
      <c r="I155">
        <v>1180.5899658000001</v>
      </c>
      <c r="J155">
        <v>1158.9937743999999</v>
      </c>
      <c r="L155" t="str">
        <f t="shared" si="17"/>
        <v>07OCT2023:10:00:00</v>
      </c>
      <c r="M155">
        <v>10</v>
      </c>
      <c r="N155">
        <f t="shared" si="18"/>
        <v>43.705322199999955</v>
      </c>
      <c r="O155" t="str">
        <f t="shared" si="19"/>
        <v/>
      </c>
      <c r="P155">
        <f t="shared" si="20"/>
        <v>43.705322199999955</v>
      </c>
      <c r="Q155" t="str">
        <f t="shared" si="21"/>
        <v/>
      </c>
      <c r="R155">
        <f t="shared" si="22"/>
        <v>1</v>
      </c>
      <c r="S155">
        <f t="shared" si="23"/>
        <v>4.1621551807596369</v>
      </c>
    </row>
    <row r="156" spans="1:19" x14ac:dyDescent="0.3">
      <c r="A156" t="s">
        <v>182</v>
      </c>
      <c r="B156">
        <v>1158.2757568</v>
      </c>
      <c r="C156">
        <v>1138.2800293</v>
      </c>
      <c r="D156">
        <v>1160.8248291</v>
      </c>
      <c r="E156">
        <v>967.93115234000004</v>
      </c>
      <c r="F156">
        <v>1138.2800293</v>
      </c>
      <c r="G156">
        <v>1206.6700439000001</v>
      </c>
      <c r="H156">
        <v>1229.5999756000001</v>
      </c>
      <c r="I156">
        <v>1215.0200195</v>
      </c>
      <c r="J156">
        <v>1200.0460204999999</v>
      </c>
      <c r="L156" t="str">
        <f t="shared" si="17"/>
        <v>07OCT2023:11:00:00</v>
      </c>
      <c r="M156">
        <v>11</v>
      </c>
      <c r="N156">
        <f t="shared" si="18"/>
        <v>-19.99572749999993</v>
      </c>
      <c r="O156">
        <f t="shared" si="19"/>
        <v>-19.99572749999993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1.7263356659766991</v>
      </c>
    </row>
    <row r="157" spans="1:19" x14ac:dyDescent="0.3">
      <c r="A157" t="s">
        <v>183</v>
      </c>
      <c r="B157">
        <v>1265.4733887</v>
      </c>
      <c r="C157">
        <v>1190.5699463000001</v>
      </c>
      <c r="D157">
        <v>1221.0576172000001</v>
      </c>
      <c r="E157">
        <v>1011.7712402</v>
      </c>
      <c r="F157">
        <v>1190.5699463000001</v>
      </c>
      <c r="G157">
        <v>1261.2099608999999</v>
      </c>
      <c r="H157">
        <v>1273.4000243999999</v>
      </c>
      <c r="I157">
        <v>1258.3000488</v>
      </c>
      <c r="J157">
        <v>1248.8995361</v>
      </c>
      <c r="L157" t="str">
        <f t="shared" si="17"/>
        <v>07OCT2023:12:00:00</v>
      </c>
      <c r="M157">
        <v>12</v>
      </c>
      <c r="N157">
        <f t="shared" si="18"/>
        <v>-74.903442399999904</v>
      </c>
      <c r="O157">
        <f t="shared" si="19"/>
        <v>-74.903442399999904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5.9190057308867612</v>
      </c>
    </row>
    <row r="158" spans="1:19" x14ac:dyDescent="0.3">
      <c r="A158" t="s">
        <v>184</v>
      </c>
      <c r="B158">
        <v>1338.4813231999999</v>
      </c>
      <c r="C158">
        <v>1234</v>
      </c>
      <c r="D158">
        <v>1259.4471435999999</v>
      </c>
      <c r="E158">
        <v>1015.0633544999999</v>
      </c>
      <c r="F158">
        <v>1234</v>
      </c>
      <c r="G158">
        <v>1302.7199707</v>
      </c>
      <c r="H158">
        <v>1308.9200439000001</v>
      </c>
      <c r="I158">
        <v>1293.4000243999999</v>
      </c>
      <c r="J158">
        <v>1286.2574463000001</v>
      </c>
      <c r="L158" t="str">
        <f t="shared" si="17"/>
        <v>07OCT2023:13:00:00</v>
      </c>
      <c r="M158">
        <v>13</v>
      </c>
      <c r="N158">
        <f t="shared" si="18"/>
        <v>-104.48132319999991</v>
      </c>
      <c r="O158">
        <f t="shared" si="19"/>
        <v>-104.48132319999991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7.8059604858892753</v>
      </c>
    </row>
    <row r="159" spans="1:19" x14ac:dyDescent="0.3">
      <c r="A159" t="s">
        <v>185</v>
      </c>
      <c r="B159">
        <v>1289.2360839999999</v>
      </c>
      <c r="C159">
        <v>1280.3399658000001</v>
      </c>
      <c r="D159">
        <v>1307.0606689000001</v>
      </c>
      <c r="E159">
        <v>1077.1809082</v>
      </c>
      <c r="F159">
        <v>1280.3399658000001</v>
      </c>
      <c r="G159">
        <v>1341.3000488</v>
      </c>
      <c r="H159">
        <v>1349.3499756000001</v>
      </c>
      <c r="I159">
        <v>1333.3499756000001</v>
      </c>
      <c r="J159">
        <v>1328.3862305</v>
      </c>
      <c r="L159" t="str">
        <f t="shared" si="17"/>
        <v>07OCT2023:14:00:00</v>
      </c>
      <c r="M159">
        <v>14</v>
      </c>
      <c r="N159">
        <f t="shared" si="18"/>
        <v>-8.8961181999998189</v>
      </c>
      <c r="O159">
        <f t="shared" si="19"/>
        <v>-8.8961181999998189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0.69003019000202137</v>
      </c>
    </row>
    <row r="160" spans="1:19" x14ac:dyDescent="0.3">
      <c r="A160" t="s">
        <v>186</v>
      </c>
      <c r="B160">
        <v>1309.8477783000001</v>
      </c>
      <c r="C160">
        <v>1335.9200439000001</v>
      </c>
      <c r="D160">
        <v>1354.9111327999999</v>
      </c>
      <c r="E160">
        <v>1139.2757568</v>
      </c>
      <c r="F160">
        <v>1335.9200439000001</v>
      </c>
      <c r="G160">
        <v>1387.1800536999999</v>
      </c>
      <c r="H160">
        <v>1398.3599853999999</v>
      </c>
      <c r="I160">
        <v>1381.7800293</v>
      </c>
      <c r="J160">
        <v>1377.3343506000001</v>
      </c>
      <c r="L160" t="str">
        <f t="shared" si="17"/>
        <v>07OCT2023:15:00:00</v>
      </c>
      <c r="M160">
        <v>15</v>
      </c>
      <c r="N160">
        <f t="shared" si="18"/>
        <v>26.072265600000037</v>
      </c>
      <c r="O160" t="str">
        <f t="shared" si="19"/>
        <v/>
      </c>
      <c r="P160">
        <f t="shared" si="20"/>
        <v>26.072265600000037</v>
      </c>
      <c r="Q160" t="str">
        <f t="shared" si="21"/>
        <v/>
      </c>
      <c r="R160">
        <f t="shared" si="22"/>
        <v>1</v>
      </c>
      <c r="S160">
        <f t="shared" si="23"/>
        <v>1.990480575829827</v>
      </c>
    </row>
    <row r="161" spans="1:19" x14ac:dyDescent="0.3">
      <c r="A161" t="s">
        <v>187</v>
      </c>
      <c r="B161">
        <v>1357.9987793</v>
      </c>
      <c r="C161">
        <v>1389.6199951000001</v>
      </c>
      <c r="D161">
        <v>1379.0765381000001</v>
      </c>
      <c r="E161">
        <v>1132.645874</v>
      </c>
      <c r="F161">
        <v>1389.6199951000001</v>
      </c>
      <c r="G161">
        <v>1433.9399414</v>
      </c>
      <c r="H161">
        <v>1443.0699463000001</v>
      </c>
      <c r="I161">
        <v>1425.9599608999999</v>
      </c>
      <c r="J161">
        <v>1418.880249</v>
      </c>
      <c r="L161" t="str">
        <f t="shared" si="17"/>
        <v>07OCT2023:16:00:00</v>
      </c>
      <c r="M161">
        <v>16</v>
      </c>
      <c r="N161">
        <f t="shared" si="18"/>
        <v>31.621215800000073</v>
      </c>
      <c r="O161" t="str">
        <f t="shared" si="19"/>
        <v/>
      </c>
      <c r="P161">
        <f t="shared" si="20"/>
        <v>31.621215800000073</v>
      </c>
      <c r="Q161" t="str">
        <f t="shared" si="21"/>
        <v/>
      </c>
      <c r="R161">
        <f t="shared" si="22"/>
        <v>1</v>
      </c>
      <c r="S161">
        <f t="shared" si="23"/>
        <v>2.3285157749773298</v>
      </c>
    </row>
    <row r="162" spans="1:19" x14ac:dyDescent="0.3">
      <c r="A162" t="s">
        <v>188</v>
      </c>
      <c r="B162">
        <v>1411.2258300999999</v>
      </c>
      <c r="C162">
        <v>1430.7600098</v>
      </c>
      <c r="D162">
        <v>1414.1445312999999</v>
      </c>
      <c r="E162">
        <v>1169.6867675999999</v>
      </c>
      <c r="F162">
        <v>1430.7600098</v>
      </c>
      <c r="G162">
        <v>1466.6300048999999</v>
      </c>
      <c r="H162">
        <v>1469.9599608999999</v>
      </c>
      <c r="I162">
        <v>1452.5300293</v>
      </c>
      <c r="J162">
        <v>1449.3149414</v>
      </c>
      <c r="L162" t="str">
        <f t="shared" si="17"/>
        <v>07OCT2023:17:00:00</v>
      </c>
      <c r="M162">
        <v>17</v>
      </c>
      <c r="N162">
        <f t="shared" si="18"/>
        <v>19.534179700000095</v>
      </c>
      <c r="O162" t="str">
        <f t="shared" si="19"/>
        <v/>
      </c>
      <c r="P162">
        <f t="shared" si="20"/>
        <v>19.534179700000095</v>
      </c>
      <c r="Q162" t="str">
        <f t="shared" si="21"/>
        <v/>
      </c>
      <c r="R162">
        <f t="shared" si="22"/>
        <v>1</v>
      </c>
      <c r="S162">
        <f t="shared" si="23"/>
        <v>1.3841994160931632</v>
      </c>
    </row>
    <row r="163" spans="1:19" x14ac:dyDescent="0.3">
      <c r="A163" t="s">
        <v>189</v>
      </c>
      <c r="B163">
        <v>1448.8068848</v>
      </c>
      <c r="C163">
        <v>1438.6500243999999</v>
      </c>
      <c r="D163">
        <v>1422.3044434000001</v>
      </c>
      <c r="E163">
        <v>1254.3458252</v>
      </c>
      <c r="F163">
        <v>1438.6500243999999</v>
      </c>
      <c r="G163">
        <v>1465</v>
      </c>
      <c r="H163">
        <v>1454.5799560999999</v>
      </c>
      <c r="I163">
        <v>1437.3299560999999</v>
      </c>
      <c r="J163">
        <v>1442.3989257999999</v>
      </c>
      <c r="L163" t="str">
        <f t="shared" si="17"/>
        <v>07OCT2023:18:00:00</v>
      </c>
      <c r="M163">
        <v>18</v>
      </c>
      <c r="N163">
        <f t="shared" si="18"/>
        <v>-10.156860400000141</v>
      </c>
      <c r="O163">
        <f t="shared" si="19"/>
        <v>-10.156860400000141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0.70104998164763976</v>
      </c>
    </row>
    <row r="164" spans="1:19" x14ac:dyDescent="0.3">
      <c r="A164" t="s">
        <v>190</v>
      </c>
      <c r="B164">
        <v>1454.1446533000001</v>
      </c>
      <c r="C164">
        <v>1369.1899414</v>
      </c>
      <c r="D164">
        <v>1348.1091309000001</v>
      </c>
      <c r="E164">
        <v>1207.5485839999999</v>
      </c>
      <c r="F164">
        <v>1369.1899414</v>
      </c>
      <c r="G164">
        <v>1397.2099608999999</v>
      </c>
      <c r="H164">
        <v>1376.6199951000001</v>
      </c>
      <c r="I164">
        <v>1360.3000488</v>
      </c>
      <c r="J164">
        <v>1367.3378906</v>
      </c>
      <c r="L164" t="str">
        <f t="shared" si="17"/>
        <v>07OCT2023:19:00:00</v>
      </c>
      <c r="M164">
        <v>19</v>
      </c>
      <c r="N164">
        <f t="shared" si="18"/>
        <v>-84.95471190000012</v>
      </c>
      <c r="O164">
        <f t="shared" si="19"/>
        <v>-84.95471190000012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5.8422462790896343</v>
      </c>
    </row>
    <row r="165" spans="1:19" x14ac:dyDescent="0.3">
      <c r="A165" t="s">
        <v>191</v>
      </c>
      <c r="B165">
        <v>1450.8015137</v>
      </c>
      <c r="C165">
        <v>1358.0899658000001</v>
      </c>
      <c r="D165">
        <v>1330.4177245999999</v>
      </c>
      <c r="E165">
        <v>1207.3586425999999</v>
      </c>
      <c r="F165">
        <v>1358.0899658000001</v>
      </c>
      <c r="G165">
        <v>1385.5400391000001</v>
      </c>
      <c r="H165">
        <v>1355.4000243999999</v>
      </c>
      <c r="I165">
        <v>1339.3299560999999</v>
      </c>
      <c r="J165">
        <v>1348.8657227000001</v>
      </c>
      <c r="L165" t="str">
        <f t="shared" si="17"/>
        <v>07OCT2023:20:00:00</v>
      </c>
      <c r="M165">
        <v>20</v>
      </c>
      <c r="N165">
        <f t="shared" si="18"/>
        <v>-92.711547899999914</v>
      </c>
      <c r="O165">
        <f t="shared" si="19"/>
        <v>-92.711547899999914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6.3903674640893025</v>
      </c>
    </row>
    <row r="166" spans="1:19" x14ac:dyDescent="0.3">
      <c r="A166" t="s">
        <v>192</v>
      </c>
      <c r="B166">
        <v>1396.6225586</v>
      </c>
      <c r="C166">
        <v>1330.9000243999999</v>
      </c>
      <c r="D166">
        <v>1332.6738281</v>
      </c>
      <c r="E166">
        <v>1215.9746094</v>
      </c>
      <c r="F166">
        <v>1330.9000243999999</v>
      </c>
      <c r="G166">
        <v>1365.0400391000001</v>
      </c>
      <c r="H166">
        <v>1336.8100586</v>
      </c>
      <c r="I166">
        <v>1320.9599608999999</v>
      </c>
      <c r="J166">
        <v>1333.4598389</v>
      </c>
      <c r="L166" t="str">
        <f t="shared" si="17"/>
        <v>07OCT2023:21:00:00</v>
      </c>
      <c r="M166">
        <v>21</v>
      </c>
      <c r="N166">
        <f t="shared" si="18"/>
        <v>-65.722534200000155</v>
      </c>
      <c r="O166">
        <f t="shared" si="19"/>
        <v>-65.722534200000155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4.7058193207105017</v>
      </c>
    </row>
    <row r="167" spans="1:19" x14ac:dyDescent="0.3">
      <c r="A167" t="s">
        <v>193</v>
      </c>
      <c r="B167">
        <v>1319.8240966999999</v>
      </c>
      <c r="C167">
        <v>1259.8299560999999</v>
      </c>
      <c r="D167">
        <v>1265.8801269999999</v>
      </c>
      <c r="E167">
        <v>1130.2365723</v>
      </c>
      <c r="F167">
        <v>1259.8299560999999</v>
      </c>
      <c r="G167">
        <v>1294.2900391000001</v>
      </c>
      <c r="H167">
        <v>1272.5699463000001</v>
      </c>
      <c r="I167">
        <v>1257.4799805</v>
      </c>
      <c r="J167">
        <v>1267.6030272999999</v>
      </c>
      <c r="L167" t="str">
        <f t="shared" si="17"/>
        <v>07OCT2023:22:00:00</v>
      </c>
      <c r="M167">
        <v>22</v>
      </c>
      <c r="N167">
        <f t="shared" si="18"/>
        <v>-59.994140600000037</v>
      </c>
      <c r="O167">
        <f t="shared" si="19"/>
        <v>-59.994140600000037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4.5456164007010766</v>
      </c>
    </row>
    <row r="168" spans="1:19" x14ac:dyDescent="0.3">
      <c r="A168" t="s">
        <v>194</v>
      </c>
      <c r="B168">
        <v>1246.0870361</v>
      </c>
      <c r="C168">
        <v>1192.7700195</v>
      </c>
      <c r="D168">
        <v>1214.7053223</v>
      </c>
      <c r="E168">
        <v>1093.1837158000001</v>
      </c>
      <c r="F168">
        <v>1192.7700195</v>
      </c>
      <c r="G168">
        <v>1220.6999512</v>
      </c>
      <c r="H168">
        <v>1220.4499512</v>
      </c>
      <c r="I168">
        <v>1205.9799805</v>
      </c>
      <c r="J168">
        <v>1212.2170410000001</v>
      </c>
      <c r="L168" t="str">
        <f t="shared" si="17"/>
        <v>07OCT2023:23:00:00</v>
      </c>
      <c r="M168">
        <v>23</v>
      </c>
      <c r="N168">
        <f t="shared" si="18"/>
        <v>-53.317016599999988</v>
      </c>
      <c r="O168">
        <f t="shared" si="19"/>
        <v>-53.317016599999988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4.2787554203975553</v>
      </c>
    </row>
    <row r="169" spans="1:19" x14ac:dyDescent="0.3">
      <c r="A169" t="s">
        <v>195</v>
      </c>
      <c r="B169">
        <v>1167.1062012</v>
      </c>
      <c r="C169">
        <v>1112.0300293</v>
      </c>
      <c r="D169">
        <v>1146.8104248</v>
      </c>
      <c r="E169">
        <v>1053.2574463000001</v>
      </c>
      <c r="F169">
        <v>1112.0300293</v>
      </c>
      <c r="G169">
        <v>1130.5899658000001</v>
      </c>
      <c r="H169">
        <v>1151.9899902</v>
      </c>
      <c r="I169">
        <v>1138.3299560999999</v>
      </c>
      <c r="J169">
        <v>1140.7200928</v>
      </c>
      <c r="L169" t="str">
        <f t="shared" si="17"/>
        <v>08OCT2023:00:00:00</v>
      </c>
      <c r="M169">
        <v>24</v>
      </c>
      <c r="N169">
        <f t="shared" si="18"/>
        <v>-55.076171899999963</v>
      </c>
      <c r="O169">
        <f t="shared" si="19"/>
        <v>-55.076171899999963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4.7190368659999855</v>
      </c>
    </row>
    <row r="170" spans="1:19" x14ac:dyDescent="0.3">
      <c r="A170" t="s">
        <v>196</v>
      </c>
      <c r="B170">
        <v>1084.0217285000001</v>
      </c>
      <c r="C170">
        <v>1102.1099853999999</v>
      </c>
      <c r="D170">
        <v>1077.6192627</v>
      </c>
      <c r="E170">
        <v>1013.2249146</v>
      </c>
      <c r="F170">
        <v>1088.1600341999999</v>
      </c>
      <c r="G170">
        <v>1053.8599853999999</v>
      </c>
      <c r="H170">
        <v>1102.1099853999999</v>
      </c>
      <c r="I170">
        <v>1089.0500488</v>
      </c>
      <c r="J170">
        <v>1087.0738524999999</v>
      </c>
      <c r="L170" t="str">
        <f t="shared" si="17"/>
        <v>08OCT2023:01:00:00</v>
      </c>
      <c r="M170">
        <v>1</v>
      </c>
      <c r="N170">
        <f t="shared" si="18"/>
        <v>18.088256899999806</v>
      </c>
      <c r="O170" t="str">
        <f t="shared" si="19"/>
        <v/>
      </c>
      <c r="P170">
        <f t="shared" si="20"/>
        <v>18.088256899999806</v>
      </c>
      <c r="Q170" t="str">
        <f t="shared" si="21"/>
        <v/>
      </c>
      <c r="R170">
        <f t="shared" si="22"/>
        <v>1</v>
      </c>
      <c r="S170">
        <f t="shared" si="23"/>
        <v>1.6686249384529568</v>
      </c>
    </row>
    <row r="171" spans="1:19" x14ac:dyDescent="0.3">
      <c r="A171" t="s">
        <v>197</v>
      </c>
      <c r="B171">
        <v>1027.5827637</v>
      </c>
      <c r="C171">
        <v>1066.4300536999999</v>
      </c>
      <c r="D171">
        <v>1044.0472411999999</v>
      </c>
      <c r="E171">
        <v>978.20056151999995</v>
      </c>
      <c r="F171">
        <v>1055.4399414</v>
      </c>
      <c r="G171">
        <v>1007.0800171</v>
      </c>
      <c r="H171">
        <v>1066.4300536999999</v>
      </c>
      <c r="I171">
        <v>1053.7800293</v>
      </c>
      <c r="J171">
        <v>1051.1245117000001</v>
      </c>
      <c r="L171" t="str">
        <f t="shared" si="17"/>
        <v>08OCT2023:02:00:00</v>
      </c>
      <c r="M171">
        <v>2</v>
      </c>
      <c r="N171">
        <f t="shared" si="18"/>
        <v>38.84728999999993</v>
      </c>
      <c r="O171" t="str">
        <f t="shared" si="19"/>
        <v/>
      </c>
      <c r="P171">
        <f t="shared" si="20"/>
        <v>38.84728999999993</v>
      </c>
      <c r="Q171" t="str">
        <f t="shared" si="21"/>
        <v/>
      </c>
      <c r="R171">
        <f t="shared" si="22"/>
        <v>1</v>
      </c>
      <c r="S171">
        <f t="shared" si="23"/>
        <v>3.7804536405537927</v>
      </c>
    </row>
    <row r="172" spans="1:19" x14ac:dyDescent="0.3">
      <c r="A172" t="s">
        <v>198</v>
      </c>
      <c r="B172">
        <v>982.30426024999997</v>
      </c>
      <c r="C172">
        <v>1022.3400269</v>
      </c>
      <c r="D172">
        <v>1034.2487793</v>
      </c>
      <c r="E172">
        <v>965.56884765999996</v>
      </c>
      <c r="F172">
        <v>1018.5200195</v>
      </c>
      <c r="G172">
        <v>961.64398193</v>
      </c>
      <c r="H172">
        <v>1022.3400269</v>
      </c>
      <c r="I172">
        <v>1010.2199707</v>
      </c>
      <c r="J172">
        <v>1014.6342773</v>
      </c>
      <c r="L172" t="str">
        <f t="shared" si="17"/>
        <v>08OCT2023:03:00:00</v>
      </c>
      <c r="M172">
        <v>3</v>
      </c>
      <c r="N172">
        <f t="shared" si="18"/>
        <v>40.035766650000028</v>
      </c>
      <c r="O172" t="str">
        <f t="shared" si="19"/>
        <v/>
      </c>
      <c r="P172">
        <f t="shared" si="20"/>
        <v>40.035766650000028</v>
      </c>
      <c r="Q172" t="str">
        <f t="shared" si="21"/>
        <v/>
      </c>
      <c r="R172">
        <f t="shared" si="22"/>
        <v>1</v>
      </c>
      <c r="S172">
        <f t="shared" si="23"/>
        <v>4.0756991769343216</v>
      </c>
    </row>
    <row r="173" spans="1:19" x14ac:dyDescent="0.3">
      <c r="A173" t="s">
        <v>199</v>
      </c>
      <c r="B173">
        <v>959.23669433999999</v>
      </c>
      <c r="C173">
        <v>989.55499268000005</v>
      </c>
      <c r="D173">
        <v>1012.6166992</v>
      </c>
      <c r="E173">
        <v>958.00909423999997</v>
      </c>
      <c r="F173">
        <v>983.66900635000002</v>
      </c>
      <c r="G173">
        <v>931.29302978999999</v>
      </c>
      <c r="H173">
        <v>989.55499268000005</v>
      </c>
      <c r="I173">
        <v>977.82098388999998</v>
      </c>
      <c r="J173">
        <v>984.23242187999995</v>
      </c>
      <c r="L173" t="str">
        <f t="shared" si="17"/>
        <v>08OCT2023:04:00:00</v>
      </c>
      <c r="M173">
        <v>4</v>
      </c>
      <c r="N173">
        <f t="shared" si="18"/>
        <v>30.318298340000069</v>
      </c>
      <c r="O173" t="str">
        <f t="shared" si="19"/>
        <v/>
      </c>
      <c r="P173">
        <f t="shared" si="20"/>
        <v>30.318298340000069</v>
      </c>
      <c r="Q173" t="str">
        <f t="shared" si="21"/>
        <v/>
      </c>
      <c r="R173">
        <f t="shared" si="22"/>
        <v>1</v>
      </c>
      <c r="S173">
        <f t="shared" si="23"/>
        <v>3.1606691569342522</v>
      </c>
    </row>
    <row r="174" spans="1:19" x14ac:dyDescent="0.3">
      <c r="A174" t="s">
        <v>200</v>
      </c>
      <c r="B174">
        <v>978.76599121000004</v>
      </c>
      <c r="C174">
        <v>980.01397704999999</v>
      </c>
      <c r="D174">
        <v>980.34960937999995</v>
      </c>
      <c r="E174">
        <v>941.87658691000001</v>
      </c>
      <c r="F174">
        <v>974.13500977000001</v>
      </c>
      <c r="G174">
        <v>926.59899901999995</v>
      </c>
      <c r="H174">
        <v>980.01397704999999</v>
      </c>
      <c r="I174">
        <v>968.39300536999997</v>
      </c>
      <c r="J174">
        <v>970.66552734000004</v>
      </c>
      <c r="L174" t="str">
        <f t="shared" si="17"/>
        <v>08OCT2023:05:00:00</v>
      </c>
      <c r="M174">
        <v>5</v>
      </c>
      <c r="N174">
        <f t="shared" si="18"/>
        <v>1.2479858399999557</v>
      </c>
      <c r="O174" t="str">
        <f t="shared" si="19"/>
        <v/>
      </c>
      <c r="P174">
        <f t="shared" si="20"/>
        <v>1.2479858399999557</v>
      </c>
      <c r="Q174" t="str">
        <f t="shared" si="21"/>
        <v/>
      </c>
      <c r="R174">
        <f t="shared" si="22"/>
        <v>1</v>
      </c>
      <c r="S174">
        <f t="shared" si="23"/>
        <v>0.12750604855580777</v>
      </c>
    </row>
    <row r="175" spans="1:19" x14ac:dyDescent="0.3">
      <c r="A175" t="s">
        <v>201</v>
      </c>
      <c r="B175">
        <v>987.32153319999998</v>
      </c>
      <c r="C175">
        <v>973.94201659999999</v>
      </c>
      <c r="D175">
        <v>955.83435058999999</v>
      </c>
      <c r="E175">
        <v>958.87561034999999</v>
      </c>
      <c r="F175">
        <v>964.09301758000004</v>
      </c>
      <c r="G175">
        <v>924.75500488</v>
      </c>
      <c r="H175">
        <v>973.94201659999999</v>
      </c>
      <c r="I175">
        <v>962.39300536999997</v>
      </c>
      <c r="J175">
        <v>960.95214843999997</v>
      </c>
      <c r="L175" t="str">
        <f t="shared" si="17"/>
        <v>08OCT2023:06:00:00</v>
      </c>
      <c r="M175">
        <v>6</v>
      </c>
      <c r="N175">
        <f t="shared" si="18"/>
        <v>-13.379516599999988</v>
      </c>
      <c r="O175">
        <f t="shared" si="19"/>
        <v>-13.379516599999988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1.3551326644964121</v>
      </c>
    </row>
    <row r="176" spans="1:19" x14ac:dyDescent="0.3">
      <c r="A176" t="s">
        <v>202</v>
      </c>
      <c r="B176">
        <v>1030.1306152</v>
      </c>
      <c r="C176">
        <v>991.72399901999995</v>
      </c>
      <c r="D176">
        <v>958.34582520000004</v>
      </c>
      <c r="E176">
        <v>991.27374268000005</v>
      </c>
      <c r="F176">
        <v>978.39202881000006</v>
      </c>
      <c r="G176">
        <v>942.33197021000001</v>
      </c>
      <c r="H176">
        <v>991.72399901999995</v>
      </c>
      <c r="I176">
        <v>979.96502685999997</v>
      </c>
      <c r="J176">
        <v>975.24829102000001</v>
      </c>
      <c r="L176" t="str">
        <f t="shared" si="17"/>
        <v>08OCT2023:07:00:00</v>
      </c>
      <c r="M176">
        <v>7</v>
      </c>
      <c r="N176">
        <f t="shared" si="18"/>
        <v>-38.406616180000015</v>
      </c>
      <c r="O176">
        <f t="shared" si="19"/>
        <v>-38.406616180000015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3.7283248952409171</v>
      </c>
    </row>
    <row r="177" spans="1:19" x14ac:dyDescent="0.3">
      <c r="A177" t="s">
        <v>203</v>
      </c>
      <c r="B177">
        <v>1093.9453125</v>
      </c>
      <c r="C177">
        <v>1022.0300293</v>
      </c>
      <c r="D177">
        <v>978.28686522999999</v>
      </c>
      <c r="E177">
        <v>1039.3526611</v>
      </c>
      <c r="F177">
        <v>1005.0300293</v>
      </c>
      <c r="G177">
        <v>974.95397949000005</v>
      </c>
      <c r="H177">
        <v>1022.0300293</v>
      </c>
      <c r="I177">
        <v>1009.9099731</v>
      </c>
      <c r="J177">
        <v>1003.237793</v>
      </c>
      <c r="L177" t="str">
        <f t="shared" si="17"/>
        <v>08OCT2023:08:00:00</v>
      </c>
      <c r="M177">
        <v>8</v>
      </c>
      <c r="N177">
        <f t="shared" si="18"/>
        <v>-71.915283199999976</v>
      </c>
      <c r="O177">
        <f t="shared" si="19"/>
        <v>-71.915283199999976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6.5739376894126025</v>
      </c>
    </row>
    <row r="178" spans="1:19" x14ac:dyDescent="0.3">
      <c r="A178" t="s">
        <v>204</v>
      </c>
      <c r="B178">
        <v>1157.2944336</v>
      </c>
      <c r="C178">
        <v>1067.6400146000001</v>
      </c>
      <c r="D178">
        <v>1047.4339600000001</v>
      </c>
      <c r="E178">
        <v>1099.5485839999999</v>
      </c>
      <c r="F178">
        <v>1044.7099608999999</v>
      </c>
      <c r="G178">
        <v>1010.5999756</v>
      </c>
      <c r="H178">
        <v>1067.6400146000001</v>
      </c>
      <c r="I178">
        <v>1054.9799805</v>
      </c>
      <c r="J178">
        <v>1051.8038329999999</v>
      </c>
      <c r="L178" t="str">
        <f t="shared" si="17"/>
        <v>08OCT2023:09:00:00</v>
      </c>
      <c r="M178">
        <v>9</v>
      </c>
      <c r="N178">
        <f t="shared" si="18"/>
        <v>-89.654418999999962</v>
      </c>
      <c r="O178">
        <f t="shared" si="19"/>
        <v>-89.654418999999962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7.7468979714273427</v>
      </c>
    </row>
    <row r="179" spans="1:19" x14ac:dyDescent="0.3">
      <c r="A179" t="s">
        <v>205</v>
      </c>
      <c r="B179">
        <v>1134.8178711</v>
      </c>
      <c r="C179">
        <v>1131.2399902</v>
      </c>
      <c r="D179">
        <v>1092.5606689000001</v>
      </c>
      <c r="E179">
        <v>1098.2767334</v>
      </c>
      <c r="F179">
        <v>1104.2600098</v>
      </c>
      <c r="G179">
        <v>1071.9100341999999</v>
      </c>
      <c r="H179">
        <v>1131.2399902</v>
      </c>
      <c r="I179">
        <v>1117.8299560999999</v>
      </c>
      <c r="J179">
        <v>1110.8500977000001</v>
      </c>
      <c r="L179" t="str">
        <f t="shared" si="17"/>
        <v>08OCT2023:10:00:00</v>
      </c>
      <c r="M179">
        <v>10</v>
      </c>
      <c r="N179">
        <f t="shared" si="18"/>
        <v>-3.577880900000082</v>
      </c>
      <c r="O179">
        <f t="shared" si="19"/>
        <v>-3.577880900000082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0.31528238945796433</v>
      </c>
    </row>
    <row r="180" spans="1:19" x14ac:dyDescent="0.3">
      <c r="A180" t="s">
        <v>206</v>
      </c>
      <c r="B180">
        <v>1133.7532959</v>
      </c>
      <c r="C180">
        <v>1148.9399414</v>
      </c>
      <c r="D180">
        <v>1163.7932129000001</v>
      </c>
      <c r="E180">
        <v>1116.0559082</v>
      </c>
      <c r="F180">
        <v>1127.9300536999999</v>
      </c>
      <c r="G180">
        <v>1101.0400391000001</v>
      </c>
      <c r="H180">
        <v>1148.9399414</v>
      </c>
      <c r="I180">
        <v>1135.3199463000001</v>
      </c>
      <c r="J180">
        <v>1140.9335937999999</v>
      </c>
      <c r="L180" t="str">
        <f t="shared" si="17"/>
        <v>08OCT2023:11:00:00</v>
      </c>
      <c r="M180">
        <v>11</v>
      </c>
      <c r="N180">
        <f t="shared" si="18"/>
        <v>15.186645499999941</v>
      </c>
      <c r="O180" t="str">
        <f t="shared" si="19"/>
        <v/>
      </c>
      <c r="P180">
        <f t="shared" si="20"/>
        <v>15.186645499999941</v>
      </c>
      <c r="Q180" t="str">
        <f t="shared" si="21"/>
        <v/>
      </c>
      <c r="R180">
        <f t="shared" si="22"/>
        <v>1</v>
      </c>
      <c r="S180">
        <f t="shared" si="23"/>
        <v>1.339501772997663</v>
      </c>
    </row>
    <row r="181" spans="1:19" x14ac:dyDescent="0.3">
      <c r="A181" t="s">
        <v>207</v>
      </c>
      <c r="B181">
        <v>1160.2762451000001</v>
      </c>
      <c r="C181">
        <v>1202.6899414</v>
      </c>
      <c r="D181">
        <v>1234.1816406</v>
      </c>
      <c r="E181">
        <v>1141.1297606999999</v>
      </c>
      <c r="F181">
        <v>1181.9100341999999</v>
      </c>
      <c r="G181">
        <v>1156.0999756000001</v>
      </c>
      <c r="H181">
        <v>1202.6899414</v>
      </c>
      <c r="I181">
        <v>1188.4300536999999</v>
      </c>
      <c r="J181">
        <v>1197.9733887</v>
      </c>
      <c r="L181" t="str">
        <f t="shared" si="17"/>
        <v>08OCT2023:12:00:00</v>
      </c>
      <c r="M181">
        <v>12</v>
      </c>
      <c r="N181">
        <f t="shared" si="18"/>
        <v>42.413696299999856</v>
      </c>
      <c r="O181" t="str">
        <f t="shared" si="19"/>
        <v/>
      </c>
      <c r="P181">
        <f t="shared" si="20"/>
        <v>42.413696299999856</v>
      </c>
      <c r="Q181" t="str">
        <f t="shared" si="21"/>
        <v/>
      </c>
      <c r="R181">
        <f t="shared" si="22"/>
        <v>1</v>
      </c>
      <c r="S181">
        <f t="shared" si="23"/>
        <v>3.655482604174523</v>
      </c>
    </row>
    <row r="182" spans="1:19" x14ac:dyDescent="0.3">
      <c r="A182" t="s">
        <v>208</v>
      </c>
      <c r="B182">
        <v>1213.2670897999999</v>
      </c>
      <c r="C182">
        <v>1281.0300293</v>
      </c>
      <c r="D182">
        <v>1288.5529785000001</v>
      </c>
      <c r="E182">
        <v>1139.0113524999999</v>
      </c>
      <c r="F182">
        <v>1254.1400146000001</v>
      </c>
      <c r="G182">
        <v>1232.2099608999999</v>
      </c>
      <c r="H182">
        <v>1281.0300293</v>
      </c>
      <c r="I182">
        <v>1265.8399658000001</v>
      </c>
      <c r="J182">
        <v>1270.4067382999999</v>
      </c>
      <c r="L182" t="str">
        <f t="shared" si="17"/>
        <v>08OCT2023:13:00:00</v>
      </c>
      <c r="M182">
        <v>13</v>
      </c>
      <c r="N182">
        <f t="shared" si="18"/>
        <v>67.76293950000013</v>
      </c>
      <c r="O182" t="str">
        <f t="shared" si="19"/>
        <v/>
      </c>
      <c r="P182">
        <f t="shared" si="20"/>
        <v>67.76293950000013</v>
      </c>
      <c r="Q182" t="str">
        <f t="shared" si="21"/>
        <v/>
      </c>
      <c r="R182">
        <f t="shared" si="22"/>
        <v>1</v>
      </c>
      <c r="S182">
        <f t="shared" si="23"/>
        <v>5.5851625804150391</v>
      </c>
    </row>
    <row r="183" spans="1:19" x14ac:dyDescent="0.3">
      <c r="A183" t="s">
        <v>209</v>
      </c>
      <c r="B183">
        <v>1267.8310547000001</v>
      </c>
      <c r="C183">
        <v>1365.9000243999999</v>
      </c>
      <c r="D183">
        <v>1369.046875</v>
      </c>
      <c r="E183">
        <v>1201.7058105000001</v>
      </c>
      <c r="F183">
        <v>1335.8499756000001</v>
      </c>
      <c r="G183">
        <v>1311.8699951000001</v>
      </c>
      <c r="H183">
        <v>1365.9000243999999</v>
      </c>
      <c r="I183">
        <v>1349.6999512</v>
      </c>
      <c r="J183">
        <v>1353.2614745999999</v>
      </c>
      <c r="L183" t="str">
        <f t="shared" si="17"/>
        <v>08OCT2023:14:00:00</v>
      </c>
      <c r="M183">
        <v>14</v>
      </c>
      <c r="N183">
        <f t="shared" si="18"/>
        <v>98.068969699999798</v>
      </c>
      <c r="O183" t="str">
        <f t="shared" si="19"/>
        <v/>
      </c>
      <c r="P183">
        <f t="shared" si="20"/>
        <v>98.068969699999798</v>
      </c>
      <c r="Q183" t="str">
        <f t="shared" si="21"/>
        <v/>
      </c>
      <c r="R183">
        <f t="shared" si="22"/>
        <v>1</v>
      </c>
      <c r="S183">
        <f t="shared" si="23"/>
        <v>7.735176491887187</v>
      </c>
    </row>
    <row r="184" spans="1:19" x14ac:dyDescent="0.3">
      <c r="A184" t="s">
        <v>210</v>
      </c>
      <c r="B184">
        <v>1318.8455810999999</v>
      </c>
      <c r="C184">
        <v>1449.25</v>
      </c>
      <c r="D184">
        <v>1467.5894774999999</v>
      </c>
      <c r="E184">
        <v>1290.0491943</v>
      </c>
      <c r="F184">
        <v>1420.8000488</v>
      </c>
      <c r="G184">
        <v>1395.0300293</v>
      </c>
      <c r="H184">
        <v>1449.25</v>
      </c>
      <c r="I184">
        <v>1432.0600586</v>
      </c>
      <c r="J184">
        <v>1439.4938964999999</v>
      </c>
      <c r="L184" t="str">
        <f t="shared" si="17"/>
        <v>08OCT2023:15:00:00</v>
      </c>
      <c r="M184">
        <v>15</v>
      </c>
      <c r="N184">
        <f t="shared" si="18"/>
        <v>130.40441890000011</v>
      </c>
      <c r="O184" t="str">
        <f t="shared" si="19"/>
        <v/>
      </c>
      <c r="P184">
        <f t="shared" si="20"/>
        <v>130.40441890000011</v>
      </c>
      <c r="Q184" t="str">
        <f t="shared" si="21"/>
        <v/>
      </c>
      <c r="R184">
        <f t="shared" si="22"/>
        <v>1</v>
      </c>
      <c r="S184">
        <f t="shared" si="23"/>
        <v>9.8877700899020073</v>
      </c>
    </row>
    <row r="185" spans="1:19" x14ac:dyDescent="0.3">
      <c r="A185" t="s">
        <v>211</v>
      </c>
      <c r="B185">
        <v>1376.6672363</v>
      </c>
      <c r="C185">
        <v>1515.6400146000001</v>
      </c>
      <c r="D185">
        <v>1525.1109618999999</v>
      </c>
      <c r="E185">
        <v>1339.2993164</v>
      </c>
      <c r="F185">
        <v>1486.6400146000001</v>
      </c>
      <c r="G185">
        <v>1462.4799805</v>
      </c>
      <c r="H185">
        <v>1515.6400146000001</v>
      </c>
      <c r="I185">
        <v>1497.6700439000001</v>
      </c>
      <c r="J185">
        <v>1503.9272461</v>
      </c>
      <c r="L185" t="str">
        <f t="shared" si="17"/>
        <v>08OCT2023:16:00:00</v>
      </c>
      <c r="M185">
        <v>16</v>
      </c>
      <c r="N185">
        <f t="shared" si="18"/>
        <v>138.97277830000007</v>
      </c>
      <c r="O185" t="str">
        <f t="shared" si="19"/>
        <v/>
      </c>
      <c r="P185">
        <f t="shared" si="20"/>
        <v>138.97277830000007</v>
      </c>
      <c r="Q185" t="str">
        <f t="shared" si="21"/>
        <v/>
      </c>
      <c r="R185">
        <f t="shared" si="22"/>
        <v>1</v>
      </c>
      <c r="S185">
        <f t="shared" si="23"/>
        <v>10.094870760018251</v>
      </c>
    </row>
    <row r="186" spans="1:19" x14ac:dyDescent="0.3">
      <c r="A186" t="s">
        <v>212</v>
      </c>
      <c r="B186">
        <v>1440.9770507999999</v>
      </c>
      <c r="C186">
        <v>1563.8000488</v>
      </c>
      <c r="D186">
        <v>1580.5134277</v>
      </c>
      <c r="E186">
        <v>1419.4194336</v>
      </c>
      <c r="F186">
        <v>1541.0300293</v>
      </c>
      <c r="G186">
        <v>1517.9499512</v>
      </c>
      <c r="H186">
        <v>1563.8000488</v>
      </c>
      <c r="I186">
        <v>1545.2600098</v>
      </c>
      <c r="J186">
        <v>1554.71875</v>
      </c>
      <c r="L186" t="str">
        <f t="shared" si="17"/>
        <v>08OCT2023:17:00:00</v>
      </c>
      <c r="M186">
        <v>17</v>
      </c>
      <c r="N186">
        <f t="shared" si="18"/>
        <v>122.8229980000001</v>
      </c>
      <c r="O186" t="str">
        <f t="shared" si="19"/>
        <v/>
      </c>
      <c r="P186">
        <f t="shared" si="20"/>
        <v>122.8229980000001</v>
      </c>
      <c r="Q186" t="str">
        <f t="shared" si="21"/>
        <v/>
      </c>
      <c r="R186">
        <f t="shared" si="22"/>
        <v>1</v>
      </c>
      <c r="S186">
        <f t="shared" si="23"/>
        <v>8.5235915403240714</v>
      </c>
    </row>
    <row r="187" spans="1:19" x14ac:dyDescent="0.3">
      <c r="A187" t="s">
        <v>213</v>
      </c>
      <c r="B187">
        <v>1454.4304199000001</v>
      </c>
      <c r="C187">
        <v>1571.4599608999999</v>
      </c>
      <c r="D187">
        <v>1597.1890868999999</v>
      </c>
      <c r="E187">
        <v>1497.7105713000001</v>
      </c>
      <c r="F187">
        <v>1560.2800293</v>
      </c>
      <c r="G187">
        <v>1540.1400146000001</v>
      </c>
      <c r="H187">
        <v>1571.4599608999999</v>
      </c>
      <c r="I187">
        <v>1552.8299560999999</v>
      </c>
      <c r="J187">
        <v>1566.7668457</v>
      </c>
      <c r="L187" t="str">
        <f t="shared" si="17"/>
        <v>08OCT2023:18:00:00</v>
      </c>
      <c r="M187">
        <v>18</v>
      </c>
      <c r="N187">
        <f t="shared" si="18"/>
        <v>117.02954099999988</v>
      </c>
      <c r="O187" t="str">
        <f t="shared" si="19"/>
        <v/>
      </c>
      <c r="P187">
        <f t="shared" si="20"/>
        <v>117.02954099999988</v>
      </c>
      <c r="Q187" t="str">
        <f t="shared" si="21"/>
        <v/>
      </c>
      <c r="R187">
        <f t="shared" si="22"/>
        <v>1</v>
      </c>
      <c r="S187">
        <f t="shared" si="23"/>
        <v>8.046417305273792</v>
      </c>
    </row>
    <row r="188" spans="1:19" x14ac:dyDescent="0.3">
      <c r="A188" t="s">
        <v>214</v>
      </c>
      <c r="B188">
        <v>1418.6445312999999</v>
      </c>
      <c r="C188">
        <v>1506.1999512</v>
      </c>
      <c r="D188">
        <v>1518.5118408000001</v>
      </c>
      <c r="E188">
        <v>1445.5202637</v>
      </c>
      <c r="F188">
        <v>1503.3699951000001</v>
      </c>
      <c r="G188">
        <v>1490.1300048999999</v>
      </c>
      <c r="H188">
        <v>1506.1999512</v>
      </c>
      <c r="I188">
        <v>1488.3399658000001</v>
      </c>
      <c r="J188">
        <v>1501.4143065999999</v>
      </c>
      <c r="L188" t="str">
        <f t="shared" si="17"/>
        <v>08OCT2023:19:00:00</v>
      </c>
      <c r="M188">
        <v>19</v>
      </c>
      <c r="N188">
        <f t="shared" si="18"/>
        <v>87.555419900000061</v>
      </c>
      <c r="O188" t="str">
        <f t="shared" si="19"/>
        <v/>
      </c>
      <c r="P188">
        <f t="shared" si="20"/>
        <v>87.555419900000061</v>
      </c>
      <c r="Q188" t="str">
        <f t="shared" si="21"/>
        <v/>
      </c>
      <c r="R188">
        <f t="shared" si="22"/>
        <v>1</v>
      </c>
      <c r="S188">
        <f t="shared" si="23"/>
        <v>6.1717659334835</v>
      </c>
    </row>
    <row r="189" spans="1:19" x14ac:dyDescent="0.3">
      <c r="A189" t="s">
        <v>215</v>
      </c>
      <c r="B189">
        <v>1277.0189209</v>
      </c>
      <c r="C189">
        <v>1457.1199951000001</v>
      </c>
      <c r="D189">
        <v>1473.3857422000001</v>
      </c>
      <c r="E189">
        <v>1404.9708252</v>
      </c>
      <c r="F189">
        <v>1465.9899902</v>
      </c>
      <c r="G189">
        <v>1455.6099853999999</v>
      </c>
      <c r="H189">
        <v>1457.1199951000001</v>
      </c>
      <c r="I189">
        <v>1439.8399658000001</v>
      </c>
      <c r="J189">
        <v>1455.9251709</v>
      </c>
      <c r="L189" t="str">
        <f t="shared" si="17"/>
        <v>08OCT2023:20:00:00</v>
      </c>
      <c r="M189">
        <v>20</v>
      </c>
      <c r="N189">
        <f t="shared" si="18"/>
        <v>180.10107420000008</v>
      </c>
      <c r="O189" t="str">
        <f t="shared" si="19"/>
        <v/>
      </c>
      <c r="P189">
        <f t="shared" si="20"/>
        <v>180.10107420000008</v>
      </c>
      <c r="Q189" t="str">
        <f t="shared" si="21"/>
        <v/>
      </c>
      <c r="R189">
        <f t="shared" si="22"/>
        <v>1</v>
      </c>
      <c r="S189">
        <f t="shared" si="23"/>
        <v>14.103242422835121</v>
      </c>
    </row>
    <row r="190" spans="1:19" x14ac:dyDescent="0.3">
      <c r="A190" t="s">
        <v>216</v>
      </c>
      <c r="B190">
        <v>1225.8337402</v>
      </c>
      <c r="C190">
        <v>1417.1400146000001</v>
      </c>
      <c r="D190">
        <v>1455.1237793</v>
      </c>
      <c r="E190">
        <v>1386.7459716999999</v>
      </c>
      <c r="F190">
        <v>1430.4300536999999</v>
      </c>
      <c r="G190">
        <v>1421.7600098</v>
      </c>
      <c r="H190">
        <v>1417.1400146000001</v>
      </c>
      <c r="I190">
        <v>1400.3299560999999</v>
      </c>
      <c r="J190">
        <v>1421.4848632999999</v>
      </c>
      <c r="L190" t="str">
        <f t="shared" si="17"/>
        <v>08OCT2023:21:00:00</v>
      </c>
      <c r="M190">
        <v>21</v>
      </c>
      <c r="N190">
        <f t="shared" si="18"/>
        <v>191.30627440000012</v>
      </c>
      <c r="O190" t="str">
        <f t="shared" si="19"/>
        <v/>
      </c>
      <c r="P190">
        <f t="shared" si="20"/>
        <v>191.30627440000012</v>
      </c>
      <c r="Q190" t="str">
        <f t="shared" si="21"/>
        <v/>
      </c>
      <c r="R190">
        <f t="shared" si="22"/>
        <v>1</v>
      </c>
      <c r="S190">
        <f t="shared" si="23"/>
        <v>15.606217068946698</v>
      </c>
    </row>
    <row r="191" spans="1:19" x14ac:dyDescent="0.3">
      <c r="A191" t="s">
        <v>217</v>
      </c>
      <c r="B191">
        <v>1220.4821777</v>
      </c>
      <c r="C191">
        <v>1342.4799805</v>
      </c>
      <c r="D191">
        <v>1378.4881591999999</v>
      </c>
      <c r="E191">
        <v>1318.7106934000001</v>
      </c>
      <c r="F191">
        <v>1352.7800293</v>
      </c>
      <c r="G191">
        <v>1343.0100098</v>
      </c>
      <c r="H191">
        <v>1342.4799805</v>
      </c>
      <c r="I191">
        <v>1326.5600586</v>
      </c>
      <c r="J191">
        <v>1345.9887695</v>
      </c>
      <c r="L191" t="str">
        <f t="shared" si="17"/>
        <v>08OCT2023:22:00:00</v>
      </c>
      <c r="M191">
        <v>22</v>
      </c>
      <c r="N191">
        <f t="shared" si="18"/>
        <v>121.99780280000004</v>
      </c>
      <c r="O191" t="str">
        <f t="shared" si="19"/>
        <v/>
      </c>
      <c r="P191">
        <f t="shared" si="20"/>
        <v>121.99780280000004</v>
      </c>
      <c r="Q191" t="str">
        <f t="shared" si="21"/>
        <v/>
      </c>
      <c r="R191">
        <f t="shared" si="22"/>
        <v>1</v>
      </c>
      <c r="S191">
        <f t="shared" si="23"/>
        <v>9.9958692579931849</v>
      </c>
    </row>
    <row r="192" spans="1:19" x14ac:dyDescent="0.3">
      <c r="A192" t="s">
        <v>218</v>
      </c>
      <c r="B192">
        <v>1229.6710204999999</v>
      </c>
      <c r="C192">
        <v>1267.4200439000001</v>
      </c>
      <c r="D192">
        <v>1341.8831786999999</v>
      </c>
      <c r="E192">
        <v>1323.5083007999999</v>
      </c>
      <c r="F192">
        <v>1261.7299805</v>
      </c>
      <c r="G192">
        <v>1249.9399414</v>
      </c>
      <c r="H192">
        <v>1267.4200439000001</v>
      </c>
      <c r="I192">
        <v>1252.3900146000001</v>
      </c>
      <c r="J192">
        <v>1275.4866943</v>
      </c>
      <c r="L192" t="str">
        <f t="shared" si="17"/>
        <v>08OCT2023:23:00:00</v>
      </c>
      <c r="M192">
        <v>23</v>
      </c>
      <c r="N192">
        <f t="shared" si="18"/>
        <v>37.749023400000169</v>
      </c>
      <c r="O192" t="str">
        <f t="shared" si="19"/>
        <v/>
      </c>
      <c r="P192">
        <f t="shared" si="20"/>
        <v>37.749023400000169</v>
      </c>
      <c r="Q192" t="str">
        <f t="shared" si="21"/>
        <v/>
      </c>
      <c r="R192">
        <f t="shared" si="22"/>
        <v>1</v>
      </c>
      <c r="S192">
        <f t="shared" si="23"/>
        <v>3.0698473632932273</v>
      </c>
    </row>
    <row r="193" spans="1:19" x14ac:dyDescent="0.3">
      <c r="A193" t="s">
        <v>219</v>
      </c>
      <c r="B193">
        <v>1232.4550781</v>
      </c>
      <c r="C193">
        <v>1180.8800048999999</v>
      </c>
      <c r="D193">
        <v>1249.8786620999999</v>
      </c>
      <c r="E193">
        <v>1185.7303466999999</v>
      </c>
      <c r="F193">
        <v>1158.2099608999999</v>
      </c>
      <c r="G193">
        <v>1149.7900391000001</v>
      </c>
      <c r="H193">
        <v>1180.8800048999999</v>
      </c>
      <c r="I193">
        <v>1166.8800048999999</v>
      </c>
      <c r="J193">
        <v>1185.1037598</v>
      </c>
      <c r="L193" t="str">
        <f t="shared" si="17"/>
        <v>09OCT2023:00:00:00</v>
      </c>
      <c r="M193">
        <v>24</v>
      </c>
      <c r="N193">
        <f t="shared" si="18"/>
        <v>-51.575073200000134</v>
      </c>
      <c r="O193">
        <f t="shared" si="19"/>
        <v>-51.575073200000134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4.1847426422641094</v>
      </c>
    </row>
    <row r="194" spans="1:19" x14ac:dyDescent="0.3">
      <c r="A194" t="s">
        <v>220</v>
      </c>
      <c r="B194">
        <v>1155.7648925999999</v>
      </c>
      <c r="C194">
        <v>1066.9899902</v>
      </c>
      <c r="D194">
        <v>1124.3515625</v>
      </c>
      <c r="E194">
        <v>1026.0080565999999</v>
      </c>
      <c r="F194">
        <v>1054.7299805</v>
      </c>
      <c r="G194">
        <v>1066.9899902</v>
      </c>
      <c r="H194">
        <v>1144.6099853999999</v>
      </c>
      <c r="I194">
        <v>1131.0400391000001</v>
      </c>
      <c r="J194">
        <v>1119.7373047000001</v>
      </c>
      <c r="L194" t="str">
        <f t="shared" si="17"/>
        <v>09OCT2023:01:00:00</v>
      </c>
      <c r="M194">
        <v>1</v>
      </c>
      <c r="N194">
        <f t="shared" si="18"/>
        <v>-88.774902399999974</v>
      </c>
      <c r="O194">
        <f t="shared" si="19"/>
        <v>-88.774902399999974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7.6810520001427474</v>
      </c>
    </row>
    <row r="195" spans="1:19" x14ac:dyDescent="0.3">
      <c r="A195" t="s">
        <v>221</v>
      </c>
      <c r="B195">
        <v>1086.784668</v>
      </c>
      <c r="C195">
        <v>1022.539978</v>
      </c>
      <c r="D195">
        <v>1074.3082274999999</v>
      </c>
      <c r="E195">
        <v>1024.5274658000001</v>
      </c>
      <c r="F195">
        <v>1009.6300049</v>
      </c>
      <c r="G195">
        <v>1022.539978</v>
      </c>
      <c r="H195">
        <v>1111.2900391000001</v>
      </c>
      <c r="I195">
        <v>1098.1099853999999</v>
      </c>
      <c r="J195">
        <v>1080.8986815999999</v>
      </c>
      <c r="L195" t="str">
        <f t="shared" ref="L195:L258" si="24">A195</f>
        <v>09OCT2023:02:00:00</v>
      </c>
      <c r="M195">
        <v>2</v>
      </c>
      <c r="N195">
        <f t="shared" ref="N195:N258" si="25">C195-B195</f>
        <v>-64.244689999999991</v>
      </c>
      <c r="O195">
        <f t="shared" ref="O195:O258" si="26">IF(N195&lt;0,N195,"")</f>
        <v>-64.244689999999991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5.91144611178854</v>
      </c>
    </row>
    <row r="196" spans="1:19" x14ac:dyDescent="0.3">
      <c r="A196" t="s">
        <v>222</v>
      </c>
      <c r="B196">
        <v>1085.8874512</v>
      </c>
      <c r="C196">
        <v>965.54199218999997</v>
      </c>
      <c r="D196">
        <v>1019.2591553</v>
      </c>
      <c r="E196">
        <v>927.85119628999996</v>
      </c>
      <c r="F196">
        <v>952.87097168000003</v>
      </c>
      <c r="G196">
        <v>965.54199218999997</v>
      </c>
      <c r="H196">
        <v>1071.1500243999999</v>
      </c>
      <c r="I196">
        <v>1058.4499512</v>
      </c>
      <c r="J196">
        <v>1034.5732422000001</v>
      </c>
      <c r="L196" t="str">
        <f t="shared" si="24"/>
        <v>09OCT2023:03:00:00</v>
      </c>
      <c r="M196">
        <v>3</v>
      </c>
      <c r="N196">
        <f t="shared" si="25"/>
        <v>-120.34545901000001</v>
      </c>
      <c r="O196">
        <f t="shared" si="26"/>
        <v>-120.34545901000001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11.082682544770899</v>
      </c>
    </row>
    <row r="197" spans="1:19" x14ac:dyDescent="0.3">
      <c r="A197" t="s">
        <v>223</v>
      </c>
      <c r="B197">
        <v>1065.1800536999999</v>
      </c>
      <c r="C197">
        <v>942.68200683999999</v>
      </c>
      <c r="D197">
        <v>979.21527100000003</v>
      </c>
      <c r="E197">
        <v>834.85119628999996</v>
      </c>
      <c r="F197">
        <v>929.44897461000005</v>
      </c>
      <c r="G197">
        <v>942.68200683999999</v>
      </c>
      <c r="H197">
        <v>1039.8399658000001</v>
      </c>
      <c r="I197">
        <v>1027.5100098</v>
      </c>
      <c r="J197">
        <v>1003.2612305</v>
      </c>
      <c r="L197" t="str">
        <f t="shared" si="24"/>
        <v>09OCT2023:04:00:00</v>
      </c>
      <c r="M197">
        <v>4</v>
      </c>
      <c r="N197">
        <f t="shared" si="25"/>
        <v>-122.49804685999993</v>
      </c>
      <c r="O197">
        <f t="shared" si="26"/>
        <v>-122.49804685999993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11.500219745431</v>
      </c>
    </row>
    <row r="198" spans="1:19" x14ac:dyDescent="0.3">
      <c r="A198" t="s">
        <v>224</v>
      </c>
      <c r="B198">
        <v>1094.3811035000001</v>
      </c>
      <c r="C198">
        <v>941.29302978999999</v>
      </c>
      <c r="D198">
        <v>982.50683593999997</v>
      </c>
      <c r="E198">
        <v>888.25903319999998</v>
      </c>
      <c r="F198">
        <v>927.99499512</v>
      </c>
      <c r="G198">
        <v>941.29302978999999</v>
      </c>
      <c r="H198">
        <v>1034.2299805</v>
      </c>
      <c r="I198">
        <v>1021.9699707</v>
      </c>
      <c r="J198">
        <v>1000.2902222</v>
      </c>
      <c r="L198" t="str">
        <f t="shared" si="24"/>
        <v>09OCT2023:05:00:00</v>
      </c>
      <c r="M198">
        <v>5</v>
      </c>
      <c r="N198">
        <f t="shared" si="25"/>
        <v>-153.08807371000012</v>
      </c>
      <c r="O198">
        <f t="shared" si="26"/>
        <v>-153.08807371000012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13.988552362645953</v>
      </c>
    </row>
    <row r="199" spans="1:19" x14ac:dyDescent="0.3">
      <c r="A199" t="s">
        <v>225</v>
      </c>
      <c r="B199">
        <v>1127.8682861</v>
      </c>
      <c r="C199">
        <v>965.46301270000004</v>
      </c>
      <c r="D199">
        <v>975.93048095999995</v>
      </c>
      <c r="E199">
        <v>906.94348145000004</v>
      </c>
      <c r="F199">
        <v>950.32800293000003</v>
      </c>
      <c r="G199">
        <v>965.46301270000004</v>
      </c>
      <c r="H199">
        <v>1047.4000243999999</v>
      </c>
      <c r="I199">
        <v>1034.9799805</v>
      </c>
      <c r="J199">
        <v>1011.479248</v>
      </c>
      <c r="L199" t="str">
        <f t="shared" si="24"/>
        <v>09OCT2023:06:00:00</v>
      </c>
      <c r="M199">
        <v>6</v>
      </c>
      <c r="N199">
        <f t="shared" si="25"/>
        <v>-162.40527339999994</v>
      </c>
      <c r="O199">
        <f t="shared" si="26"/>
        <v>-162.40527339999994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14.399311994273118</v>
      </c>
    </row>
    <row r="200" spans="1:19" x14ac:dyDescent="0.3">
      <c r="A200" t="s">
        <v>226</v>
      </c>
      <c r="B200">
        <v>1163.2766113</v>
      </c>
      <c r="C200">
        <v>1028.9699707</v>
      </c>
      <c r="D200">
        <v>1022.2064819</v>
      </c>
      <c r="E200">
        <v>981.08825683999999</v>
      </c>
      <c r="F200">
        <v>1013.1300049</v>
      </c>
      <c r="G200">
        <v>1028.9699707</v>
      </c>
      <c r="H200">
        <v>1112.8900146000001</v>
      </c>
      <c r="I200">
        <v>1099.6899414</v>
      </c>
      <c r="J200">
        <v>1072.425293</v>
      </c>
      <c r="L200" t="str">
        <f t="shared" si="24"/>
        <v>09OCT2023:07:00:00</v>
      </c>
      <c r="M200">
        <v>7</v>
      </c>
      <c r="N200">
        <f t="shared" si="25"/>
        <v>-134.30664060000004</v>
      </c>
      <c r="O200">
        <f t="shared" si="26"/>
        <v>-134.30664060000004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11.54554637266436</v>
      </c>
    </row>
    <row r="201" spans="1:19" x14ac:dyDescent="0.3">
      <c r="A201" t="s">
        <v>227</v>
      </c>
      <c r="B201">
        <v>1109.3520507999999</v>
      </c>
      <c r="C201">
        <v>1056.9100341999999</v>
      </c>
      <c r="D201">
        <v>1058.5965576000001</v>
      </c>
      <c r="E201">
        <v>1058.2238769999999</v>
      </c>
      <c r="F201">
        <v>1039.5899658000001</v>
      </c>
      <c r="G201">
        <v>1056.9100341999999</v>
      </c>
      <c r="H201">
        <v>1143.4799805</v>
      </c>
      <c r="I201">
        <v>1129.9200439000001</v>
      </c>
      <c r="J201">
        <v>1103.3894043</v>
      </c>
      <c r="L201" t="str">
        <f t="shared" si="24"/>
        <v>09OCT2023:08:00:00</v>
      </c>
      <c r="M201">
        <v>8</v>
      </c>
      <c r="N201">
        <f t="shared" si="25"/>
        <v>-52.442016599999988</v>
      </c>
      <c r="O201">
        <f t="shared" si="26"/>
        <v>-52.442016599999988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4.7272654845846152</v>
      </c>
    </row>
    <row r="202" spans="1:19" x14ac:dyDescent="0.3">
      <c r="A202" t="s">
        <v>228</v>
      </c>
      <c r="B202">
        <v>1144.3687743999999</v>
      </c>
      <c r="C202">
        <v>1062.1700439000001</v>
      </c>
      <c r="D202">
        <v>1087.6445312999999</v>
      </c>
      <c r="E202">
        <v>1089.5012207</v>
      </c>
      <c r="F202">
        <v>1043.5</v>
      </c>
      <c r="G202">
        <v>1062.1700439000001</v>
      </c>
      <c r="H202">
        <v>1159.8100586</v>
      </c>
      <c r="I202">
        <v>1146.0500488</v>
      </c>
      <c r="J202">
        <v>1119.8540039</v>
      </c>
      <c r="L202" t="str">
        <f t="shared" si="24"/>
        <v>09OCT2023:09:00:00</v>
      </c>
      <c r="M202">
        <v>9</v>
      </c>
      <c r="N202">
        <f t="shared" si="25"/>
        <v>-82.198730499999783</v>
      </c>
      <c r="O202">
        <f t="shared" si="26"/>
        <v>-82.198730499999783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7.1828882733275492</v>
      </c>
    </row>
    <row r="203" spans="1:19" x14ac:dyDescent="0.3">
      <c r="A203" t="s">
        <v>229</v>
      </c>
      <c r="B203">
        <v>1193.1031493999999</v>
      </c>
      <c r="C203">
        <v>1097.9499512</v>
      </c>
      <c r="D203">
        <v>1123.2631836</v>
      </c>
      <c r="E203">
        <v>1101.9869385</v>
      </c>
      <c r="F203">
        <v>1077.8900146000001</v>
      </c>
      <c r="G203">
        <v>1097.9499512</v>
      </c>
      <c r="H203">
        <v>1213.6199951000001</v>
      </c>
      <c r="I203">
        <v>1199.2299805</v>
      </c>
      <c r="J203">
        <v>1166.0916748</v>
      </c>
      <c r="L203" t="str">
        <f t="shared" si="24"/>
        <v>09OCT2023:10:00:00</v>
      </c>
      <c r="M203">
        <v>10</v>
      </c>
      <c r="N203">
        <f t="shared" si="25"/>
        <v>-95.153198199999906</v>
      </c>
      <c r="O203">
        <f t="shared" si="26"/>
        <v>-95.153198199999906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7.9752700550536249</v>
      </c>
    </row>
    <row r="204" spans="1:19" x14ac:dyDescent="0.3">
      <c r="A204" t="s">
        <v>230</v>
      </c>
      <c r="B204">
        <v>1224.0021973</v>
      </c>
      <c r="C204">
        <v>1140.5799560999999</v>
      </c>
      <c r="D204">
        <v>1240.4326172000001</v>
      </c>
      <c r="E204">
        <v>1174.1805420000001</v>
      </c>
      <c r="F204">
        <v>1116.9499512</v>
      </c>
      <c r="G204">
        <v>1140.5799560999999</v>
      </c>
      <c r="H204">
        <v>1263.9499512</v>
      </c>
      <c r="I204">
        <v>1248.9599608999999</v>
      </c>
      <c r="J204">
        <v>1227.7125243999999</v>
      </c>
      <c r="L204" t="str">
        <f t="shared" si="24"/>
        <v>09OCT2023:11:00:00</v>
      </c>
      <c r="M204">
        <v>11</v>
      </c>
      <c r="N204">
        <f t="shared" si="25"/>
        <v>-83.422241200000144</v>
      </c>
      <c r="O204">
        <f t="shared" si="26"/>
        <v>-83.422241200000144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6.815530346597372</v>
      </c>
    </row>
    <row r="205" spans="1:19" x14ac:dyDescent="0.3">
      <c r="A205" t="s">
        <v>231</v>
      </c>
      <c r="B205">
        <v>1262.1281738</v>
      </c>
      <c r="C205">
        <v>1212.7900391000001</v>
      </c>
      <c r="D205">
        <v>1360.7181396000001</v>
      </c>
      <c r="E205">
        <v>1258.9444579999999</v>
      </c>
      <c r="F205">
        <v>1187.9000243999999</v>
      </c>
      <c r="G205">
        <v>1212.7900391000001</v>
      </c>
      <c r="H205">
        <v>1346.8699951000001</v>
      </c>
      <c r="I205">
        <v>1330.9000243999999</v>
      </c>
      <c r="J205">
        <v>1315.5437012</v>
      </c>
      <c r="L205" t="str">
        <f t="shared" si="24"/>
        <v>09OCT2023:12:00:00</v>
      </c>
      <c r="M205">
        <v>12</v>
      </c>
      <c r="N205">
        <f t="shared" si="25"/>
        <v>-49.338134699999955</v>
      </c>
      <c r="O205">
        <f t="shared" si="26"/>
        <v>-49.338134699999955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3.9091223636545012</v>
      </c>
    </row>
    <row r="206" spans="1:19" x14ac:dyDescent="0.3">
      <c r="A206" t="s">
        <v>232</v>
      </c>
      <c r="B206">
        <v>1314.5928954999999</v>
      </c>
      <c r="C206">
        <v>1272.0600586</v>
      </c>
      <c r="D206">
        <v>1397.072876</v>
      </c>
      <c r="E206">
        <v>1324.8902588000001</v>
      </c>
      <c r="F206">
        <v>1245.7600098</v>
      </c>
      <c r="G206">
        <v>1272.0600586</v>
      </c>
      <c r="H206">
        <v>1416.6600341999999</v>
      </c>
      <c r="I206">
        <v>1399.8599853999999</v>
      </c>
      <c r="J206">
        <v>1376.1525879000001</v>
      </c>
      <c r="L206" t="str">
        <f t="shared" si="24"/>
        <v>09OCT2023:13:00:00</v>
      </c>
      <c r="M206">
        <v>13</v>
      </c>
      <c r="N206">
        <f t="shared" si="25"/>
        <v>-42.532836899999893</v>
      </c>
      <c r="O206">
        <f t="shared" si="26"/>
        <v>-42.532836899999893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3.2354379097585726</v>
      </c>
    </row>
    <row r="207" spans="1:19" x14ac:dyDescent="0.3">
      <c r="A207" t="s">
        <v>233</v>
      </c>
      <c r="B207">
        <v>1375.3623047000001</v>
      </c>
      <c r="C207">
        <v>1343.3199463000001</v>
      </c>
      <c r="D207">
        <v>1499.652832</v>
      </c>
      <c r="E207">
        <v>1376.7126464999999</v>
      </c>
      <c r="F207">
        <v>1315.9100341999999</v>
      </c>
      <c r="G207">
        <v>1343.3199463000001</v>
      </c>
      <c r="H207">
        <v>1496.9399414</v>
      </c>
      <c r="I207">
        <v>1479.1899414</v>
      </c>
      <c r="J207">
        <v>1458.6925048999999</v>
      </c>
      <c r="L207" t="str">
        <f t="shared" si="24"/>
        <v>09OCT2023:14:00:00</v>
      </c>
      <c r="M207">
        <v>14</v>
      </c>
      <c r="N207">
        <f t="shared" si="25"/>
        <v>-32.042358400000012</v>
      </c>
      <c r="O207">
        <f t="shared" si="26"/>
        <v>-32.042358400000012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2.3297394650487551</v>
      </c>
    </row>
    <row r="208" spans="1:19" x14ac:dyDescent="0.3">
      <c r="A208" t="s">
        <v>234</v>
      </c>
      <c r="B208">
        <v>1412.7939452999999</v>
      </c>
      <c r="C208">
        <v>1419.0799560999999</v>
      </c>
      <c r="D208">
        <v>1598.9709473</v>
      </c>
      <c r="E208">
        <v>1461.9383545000001</v>
      </c>
      <c r="F208">
        <v>1388.8499756000001</v>
      </c>
      <c r="G208">
        <v>1419.0799560999999</v>
      </c>
      <c r="H208">
        <v>1577.0799560999999</v>
      </c>
      <c r="I208">
        <v>1558.3800048999999</v>
      </c>
      <c r="J208">
        <v>1541.2252197</v>
      </c>
      <c r="L208" t="str">
        <f t="shared" si="24"/>
        <v>09OCT2023:15:00:00</v>
      </c>
      <c r="M208">
        <v>15</v>
      </c>
      <c r="N208">
        <f t="shared" si="25"/>
        <v>6.2860107999999855</v>
      </c>
      <c r="O208" t="str">
        <f t="shared" si="26"/>
        <v/>
      </c>
      <c r="P208">
        <f t="shared" si="27"/>
        <v>6.2860107999999855</v>
      </c>
      <c r="Q208" t="str">
        <f t="shared" si="28"/>
        <v/>
      </c>
      <c r="R208">
        <f t="shared" si="29"/>
        <v>1</v>
      </c>
      <c r="S208">
        <f t="shared" si="30"/>
        <v>0.44493472108313586</v>
      </c>
    </row>
    <row r="209" spans="1:19" x14ac:dyDescent="0.3">
      <c r="A209" t="s">
        <v>235</v>
      </c>
      <c r="B209">
        <v>1465.9058838000001</v>
      </c>
      <c r="C209">
        <v>1487.6899414</v>
      </c>
      <c r="D209">
        <v>1662.1242675999999</v>
      </c>
      <c r="E209">
        <v>1567.2281493999999</v>
      </c>
      <c r="F209">
        <v>1457.0200195</v>
      </c>
      <c r="G209">
        <v>1487.6899414</v>
      </c>
      <c r="H209">
        <v>1642.2399902</v>
      </c>
      <c r="I209">
        <v>1622.7700195</v>
      </c>
      <c r="J209">
        <v>1606.3989257999999</v>
      </c>
      <c r="L209" t="str">
        <f t="shared" si="24"/>
        <v>09OCT2023:16:00:00</v>
      </c>
      <c r="M209">
        <v>16</v>
      </c>
      <c r="N209">
        <f t="shared" si="25"/>
        <v>21.784057599999869</v>
      </c>
      <c r="O209" t="str">
        <f t="shared" si="26"/>
        <v/>
      </c>
      <c r="P209">
        <f t="shared" si="27"/>
        <v>21.784057599999869</v>
      </c>
      <c r="Q209" t="str">
        <f t="shared" si="28"/>
        <v/>
      </c>
      <c r="R209">
        <f t="shared" si="29"/>
        <v>1</v>
      </c>
      <c r="S209">
        <f t="shared" si="30"/>
        <v>1.486047490547624</v>
      </c>
    </row>
    <row r="210" spans="1:19" x14ac:dyDescent="0.3">
      <c r="A210" t="s">
        <v>236</v>
      </c>
      <c r="B210">
        <v>1535.0722656</v>
      </c>
      <c r="C210">
        <v>1533.6600341999999</v>
      </c>
      <c r="D210">
        <v>1702.9914550999999</v>
      </c>
      <c r="E210">
        <v>1631.8498535000001</v>
      </c>
      <c r="F210">
        <v>1505.0899658000001</v>
      </c>
      <c r="G210">
        <v>1533.6600341999999</v>
      </c>
      <c r="H210">
        <v>1678.4799805</v>
      </c>
      <c r="I210">
        <v>1658.5799560999999</v>
      </c>
      <c r="J210">
        <v>1645.5913086</v>
      </c>
      <c r="L210" t="str">
        <f t="shared" si="24"/>
        <v>09OCT2023:17:00:00</v>
      </c>
      <c r="M210">
        <v>17</v>
      </c>
      <c r="N210">
        <f t="shared" si="25"/>
        <v>-1.4122314000001097</v>
      </c>
      <c r="O210">
        <f t="shared" si="26"/>
        <v>-1.4122314000001097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9.1997714482068588E-2</v>
      </c>
    </row>
    <row r="211" spans="1:19" x14ac:dyDescent="0.3">
      <c r="A211" t="s">
        <v>237</v>
      </c>
      <c r="B211">
        <v>1560.5057373</v>
      </c>
      <c r="C211">
        <v>1531.7399902</v>
      </c>
      <c r="D211">
        <v>1704.3057861</v>
      </c>
      <c r="E211">
        <v>1663.9538574000001</v>
      </c>
      <c r="F211">
        <v>1510.2600098</v>
      </c>
      <c r="G211">
        <v>1531.7399902</v>
      </c>
      <c r="H211">
        <v>1671.3100586</v>
      </c>
      <c r="I211">
        <v>1651.4899902</v>
      </c>
      <c r="J211">
        <v>1641.9012451000001</v>
      </c>
      <c r="L211" t="str">
        <f t="shared" si="24"/>
        <v>09OCT2023:18:00:00</v>
      </c>
      <c r="M211">
        <v>18</v>
      </c>
      <c r="N211">
        <f t="shared" si="25"/>
        <v>-28.765747099999999</v>
      </c>
      <c r="O211">
        <f t="shared" si="26"/>
        <v>-28.765747099999999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1.8433605473165855</v>
      </c>
    </row>
    <row r="212" spans="1:19" x14ac:dyDescent="0.3">
      <c r="A212" t="s">
        <v>238</v>
      </c>
      <c r="B212">
        <v>1515.890625</v>
      </c>
      <c r="C212">
        <v>1467.8599853999999</v>
      </c>
      <c r="D212">
        <v>1638.3656006000001</v>
      </c>
      <c r="E212">
        <v>1642.1503906</v>
      </c>
      <c r="F212">
        <v>1451.6500243999999</v>
      </c>
      <c r="G212">
        <v>1467.8599853999999</v>
      </c>
      <c r="H212">
        <v>1598.1500243999999</v>
      </c>
      <c r="I212">
        <v>1579.1999512</v>
      </c>
      <c r="J212">
        <v>1572.8292236</v>
      </c>
      <c r="L212" t="str">
        <f t="shared" si="24"/>
        <v>09OCT2023:19:00:00</v>
      </c>
      <c r="M212">
        <v>19</v>
      </c>
      <c r="N212">
        <f t="shared" si="25"/>
        <v>-48.030639600000086</v>
      </c>
      <c r="O212">
        <f t="shared" si="26"/>
        <v>-48.030639600000086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3.1684765911129036</v>
      </c>
    </row>
    <row r="213" spans="1:19" x14ac:dyDescent="0.3">
      <c r="A213" t="s">
        <v>239</v>
      </c>
      <c r="B213">
        <v>1524.862793</v>
      </c>
      <c r="C213">
        <v>1414.9499512</v>
      </c>
      <c r="D213">
        <v>1586.9868164</v>
      </c>
      <c r="E213">
        <v>1619.8001709</v>
      </c>
      <c r="F213">
        <v>1402.0999756000001</v>
      </c>
      <c r="G213">
        <v>1414.9499512</v>
      </c>
      <c r="H213">
        <v>1533.3900146000001</v>
      </c>
      <c r="I213">
        <v>1515.2099608999999</v>
      </c>
      <c r="J213">
        <v>1513.6823730000001</v>
      </c>
      <c r="L213" t="str">
        <f t="shared" si="24"/>
        <v>09OCT2023:20:00:00</v>
      </c>
      <c r="M213">
        <v>20</v>
      </c>
      <c r="N213">
        <f t="shared" si="25"/>
        <v>-109.91284180000002</v>
      </c>
      <c r="O213">
        <f t="shared" si="26"/>
        <v>-109.91284180000002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7.2080479833702666</v>
      </c>
    </row>
    <row r="214" spans="1:19" x14ac:dyDescent="0.3">
      <c r="A214" t="s">
        <v>240</v>
      </c>
      <c r="B214">
        <v>1408.9045410000001</v>
      </c>
      <c r="C214">
        <v>1370.0500488</v>
      </c>
      <c r="D214">
        <v>1561.3815918</v>
      </c>
      <c r="E214">
        <v>1584.6260986</v>
      </c>
      <c r="F214">
        <v>1362.5899658000001</v>
      </c>
      <c r="G214">
        <v>1370.0500488</v>
      </c>
      <c r="H214">
        <v>1478.0899658000001</v>
      </c>
      <c r="I214">
        <v>1460.5699463000001</v>
      </c>
      <c r="J214">
        <v>1467.1383057</v>
      </c>
      <c r="L214" t="str">
        <f t="shared" si="24"/>
        <v>09OCT2023:21:00:00</v>
      </c>
      <c r="M214">
        <v>21</v>
      </c>
      <c r="N214">
        <f t="shared" si="25"/>
        <v>-38.854492200000095</v>
      </c>
      <c r="O214">
        <f t="shared" si="26"/>
        <v>-38.854492200000095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2.7577803228898876</v>
      </c>
    </row>
    <row r="215" spans="1:19" x14ac:dyDescent="0.3">
      <c r="A215" t="s">
        <v>241</v>
      </c>
      <c r="B215">
        <v>1304.0120850000001</v>
      </c>
      <c r="C215">
        <v>1302.8100586</v>
      </c>
      <c r="D215">
        <v>1483.4610596</v>
      </c>
      <c r="E215">
        <v>1498.0941161999999</v>
      </c>
      <c r="F215">
        <v>1290.1700439000001</v>
      </c>
      <c r="G215">
        <v>1302.8100586</v>
      </c>
      <c r="H215">
        <v>1402.5</v>
      </c>
      <c r="I215">
        <v>1385.8699951000001</v>
      </c>
      <c r="J215">
        <v>1392.5012207</v>
      </c>
      <c r="L215" t="str">
        <f t="shared" si="24"/>
        <v>09OCT2023:22:00:00</v>
      </c>
      <c r="M215">
        <v>22</v>
      </c>
      <c r="N215">
        <f t="shared" si="25"/>
        <v>-1.2020264000000225</v>
      </c>
      <c r="O215">
        <f t="shared" si="26"/>
        <v>-1.2020264000000225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9.2179084367919981E-2</v>
      </c>
    </row>
    <row r="216" spans="1:19" x14ac:dyDescent="0.3">
      <c r="A216" t="s">
        <v>242</v>
      </c>
      <c r="B216">
        <v>1265.5419922000001</v>
      </c>
      <c r="C216">
        <v>1224.9300536999999</v>
      </c>
      <c r="D216">
        <v>1419.1931152</v>
      </c>
      <c r="E216">
        <v>1407.9937743999999</v>
      </c>
      <c r="F216">
        <v>1223.0899658000001</v>
      </c>
      <c r="G216">
        <v>1224.9300536999999</v>
      </c>
      <c r="H216">
        <v>1327.4699707</v>
      </c>
      <c r="I216">
        <v>1311.7299805</v>
      </c>
      <c r="J216">
        <v>1320.4006348</v>
      </c>
      <c r="L216" t="str">
        <f t="shared" si="24"/>
        <v>09OCT2023:23:00:00</v>
      </c>
      <c r="M216">
        <v>23</v>
      </c>
      <c r="N216">
        <f t="shared" si="25"/>
        <v>-40.611938500000178</v>
      </c>
      <c r="O216">
        <f t="shared" si="26"/>
        <v>-40.611938500000178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3.2090549938529471</v>
      </c>
    </row>
    <row r="217" spans="1:19" x14ac:dyDescent="0.3">
      <c r="A217" t="s">
        <v>243</v>
      </c>
      <c r="B217">
        <v>1281.9224853999999</v>
      </c>
      <c r="C217">
        <v>1170.9499512</v>
      </c>
      <c r="D217">
        <v>1307.1759033000001</v>
      </c>
      <c r="E217">
        <v>1278.0812988</v>
      </c>
      <c r="F217">
        <v>1175.1600341999999</v>
      </c>
      <c r="G217">
        <v>1170.9499512</v>
      </c>
      <c r="H217">
        <v>1249.3199463000001</v>
      </c>
      <c r="I217">
        <v>1234.5</v>
      </c>
      <c r="J217">
        <v>1241.1921387</v>
      </c>
      <c r="L217" t="str">
        <f t="shared" si="24"/>
        <v>10OCT2023:00:00:00</v>
      </c>
      <c r="M217">
        <v>24</v>
      </c>
      <c r="N217">
        <f t="shared" si="25"/>
        <v>-110.97253419999993</v>
      </c>
      <c r="O217">
        <f t="shared" si="26"/>
        <v>-110.97253419999993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8.6567273344435502</v>
      </c>
    </row>
    <row r="218" spans="1:19" x14ac:dyDescent="0.3">
      <c r="A218" t="s">
        <v>244</v>
      </c>
      <c r="B218">
        <v>1226.7987060999999</v>
      </c>
      <c r="C218">
        <v>1107.5699463000001</v>
      </c>
      <c r="D218">
        <v>1168.2178954999999</v>
      </c>
      <c r="E218">
        <v>1129.6821289</v>
      </c>
      <c r="F218">
        <v>1129.9100341999999</v>
      </c>
      <c r="G218">
        <v>1107.5699463000001</v>
      </c>
      <c r="H218">
        <v>1125.6199951000001</v>
      </c>
      <c r="I218">
        <v>1125.6199951000001</v>
      </c>
      <c r="J218">
        <v>1132.7635498</v>
      </c>
      <c r="L218" t="str">
        <f t="shared" si="24"/>
        <v>10OCT2023:01:00:00</v>
      </c>
      <c r="M218">
        <v>1</v>
      </c>
      <c r="N218">
        <f t="shared" si="25"/>
        <v>-119.22875979999981</v>
      </c>
      <c r="O218">
        <f t="shared" si="26"/>
        <v>-119.22875979999981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9.7186897253118829</v>
      </c>
    </row>
    <row r="219" spans="1:19" x14ac:dyDescent="0.3">
      <c r="A219" t="s">
        <v>245</v>
      </c>
      <c r="B219">
        <v>1192.2259521000001</v>
      </c>
      <c r="C219">
        <v>1075.1300048999999</v>
      </c>
      <c r="D219">
        <v>1119.7171631000001</v>
      </c>
      <c r="E219">
        <v>1078.21875</v>
      </c>
      <c r="F219">
        <v>1102.6500243999999</v>
      </c>
      <c r="G219">
        <v>1075.1300048999999</v>
      </c>
      <c r="H219">
        <v>1098.3900146000001</v>
      </c>
      <c r="I219">
        <v>1098.3900146000001</v>
      </c>
      <c r="J219">
        <v>1100.7554932</v>
      </c>
      <c r="L219" t="str">
        <f t="shared" si="24"/>
        <v>10OCT2023:02:00:00</v>
      </c>
      <c r="M219">
        <v>2</v>
      </c>
      <c r="N219">
        <f t="shared" si="25"/>
        <v>-117.09594720000018</v>
      </c>
      <c r="O219">
        <f t="shared" si="26"/>
        <v>-117.09594720000018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9.8216237445381953</v>
      </c>
    </row>
    <row r="220" spans="1:19" x14ac:dyDescent="0.3">
      <c r="A220" t="s">
        <v>246</v>
      </c>
      <c r="B220">
        <v>1164.9390868999999</v>
      </c>
      <c r="C220">
        <v>1020.0200195</v>
      </c>
      <c r="D220">
        <v>1065.3289795000001</v>
      </c>
      <c r="E220">
        <v>996.57244873000002</v>
      </c>
      <c r="F220">
        <v>1058.2900391000001</v>
      </c>
      <c r="G220">
        <v>1020.0200195</v>
      </c>
      <c r="H220">
        <v>1050.8100586</v>
      </c>
      <c r="I220">
        <v>1050.8100586</v>
      </c>
      <c r="J220">
        <v>1051.3829346</v>
      </c>
      <c r="L220" t="str">
        <f t="shared" si="24"/>
        <v>10OCT2023:03:00:00</v>
      </c>
      <c r="M220">
        <v>3</v>
      </c>
      <c r="N220">
        <f t="shared" si="25"/>
        <v>-144.9190673999999</v>
      </c>
      <c r="O220">
        <f t="shared" si="26"/>
        <v>-144.9190673999999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12.440055366812494</v>
      </c>
    </row>
    <row r="221" spans="1:19" x14ac:dyDescent="0.3">
      <c r="A221" t="s">
        <v>247</v>
      </c>
      <c r="B221">
        <v>1143.1489257999999</v>
      </c>
      <c r="C221">
        <v>994.18902588000003</v>
      </c>
      <c r="D221">
        <v>1029.1125488</v>
      </c>
      <c r="E221">
        <v>945.98370361000002</v>
      </c>
      <c r="F221">
        <v>1024.3299560999999</v>
      </c>
      <c r="G221">
        <v>994.18902588000003</v>
      </c>
      <c r="H221">
        <v>1018.7299805</v>
      </c>
      <c r="I221">
        <v>1018.7299805</v>
      </c>
      <c r="J221">
        <v>1018.9124756</v>
      </c>
      <c r="L221" t="str">
        <f t="shared" si="24"/>
        <v>10OCT2023:04:00:00</v>
      </c>
      <c r="M221">
        <v>4</v>
      </c>
      <c r="N221">
        <f t="shared" si="25"/>
        <v>-148.95989991999988</v>
      </c>
      <c r="O221">
        <f t="shared" si="26"/>
        <v>-148.95989991999988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13.030664383099042</v>
      </c>
    </row>
    <row r="222" spans="1:19" x14ac:dyDescent="0.3">
      <c r="A222" t="s">
        <v>248</v>
      </c>
      <c r="B222">
        <v>1146.6984863</v>
      </c>
      <c r="C222">
        <v>998.01202393000005</v>
      </c>
      <c r="D222">
        <v>1028.6826172000001</v>
      </c>
      <c r="E222">
        <v>974.94219970999995</v>
      </c>
      <c r="F222">
        <v>1027.5400391000001</v>
      </c>
      <c r="G222">
        <v>998.01202393000005</v>
      </c>
      <c r="H222">
        <v>1020.4500121999999</v>
      </c>
      <c r="I222">
        <v>1020.4500121999999</v>
      </c>
      <c r="J222">
        <v>1020.5617676000001</v>
      </c>
      <c r="L222" t="str">
        <f t="shared" si="24"/>
        <v>10OCT2023:05:00:00</v>
      </c>
      <c r="M222">
        <v>5</v>
      </c>
      <c r="N222">
        <f t="shared" si="25"/>
        <v>-148.68646236999996</v>
      </c>
      <c r="O222">
        <f t="shared" si="26"/>
        <v>-148.68646236999996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12.966482832794156</v>
      </c>
    </row>
    <row r="223" spans="1:19" x14ac:dyDescent="0.3">
      <c r="A223" t="s">
        <v>249</v>
      </c>
      <c r="B223">
        <v>1143.690918</v>
      </c>
      <c r="C223">
        <v>1018.1900024</v>
      </c>
      <c r="D223">
        <v>1043.2703856999999</v>
      </c>
      <c r="E223">
        <v>1008.5563965</v>
      </c>
      <c r="F223">
        <v>1036.7900391000001</v>
      </c>
      <c r="G223">
        <v>1018.1900024</v>
      </c>
      <c r="H223">
        <v>1027.9599608999999</v>
      </c>
      <c r="I223">
        <v>1027.9599608999999</v>
      </c>
      <c r="J223">
        <v>1030.9281006000001</v>
      </c>
      <c r="L223" t="str">
        <f t="shared" si="24"/>
        <v>10OCT2023:06:00:00</v>
      </c>
      <c r="M223">
        <v>6</v>
      </c>
      <c r="N223">
        <f t="shared" si="25"/>
        <v>-125.50091559999998</v>
      </c>
      <c r="O223">
        <f t="shared" si="26"/>
        <v>-125.50091559999998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10.973324490454683</v>
      </c>
    </row>
    <row r="224" spans="1:19" x14ac:dyDescent="0.3">
      <c r="A224" t="s">
        <v>250</v>
      </c>
      <c r="B224">
        <v>1195.1291504000001</v>
      </c>
      <c r="C224">
        <v>1086.0699463000001</v>
      </c>
      <c r="D224">
        <v>1097.7878418</v>
      </c>
      <c r="E224">
        <v>1083.5786132999999</v>
      </c>
      <c r="F224">
        <v>1108.8800048999999</v>
      </c>
      <c r="G224">
        <v>1086.0699463000001</v>
      </c>
      <c r="H224">
        <v>1107.3000488</v>
      </c>
      <c r="I224">
        <v>1107.3000488</v>
      </c>
      <c r="J224">
        <v>1103.4326172000001</v>
      </c>
      <c r="L224" t="str">
        <f t="shared" si="24"/>
        <v>10OCT2023:07:00:00</v>
      </c>
      <c r="M224">
        <v>7</v>
      </c>
      <c r="N224">
        <f t="shared" si="25"/>
        <v>-109.05920409999999</v>
      </c>
      <c r="O224">
        <f t="shared" si="26"/>
        <v>-109.05920409999999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9.125307006652692</v>
      </c>
    </row>
    <row r="225" spans="1:19" x14ac:dyDescent="0.3">
      <c r="A225" t="s">
        <v>251</v>
      </c>
      <c r="B225">
        <v>1224.0891113</v>
      </c>
      <c r="C225">
        <v>1119.7700195</v>
      </c>
      <c r="D225">
        <v>1136.7742920000001</v>
      </c>
      <c r="E225">
        <v>1143.8447266000001</v>
      </c>
      <c r="F225">
        <v>1139.8800048999999</v>
      </c>
      <c r="G225">
        <v>1119.7700195</v>
      </c>
      <c r="H225">
        <v>1142.4799805</v>
      </c>
      <c r="I225">
        <v>1142.4799805</v>
      </c>
      <c r="J225">
        <v>1138.8078613</v>
      </c>
      <c r="L225" t="str">
        <f t="shared" si="24"/>
        <v>10OCT2023:08:00:00</v>
      </c>
      <c r="M225">
        <v>8</v>
      </c>
      <c r="N225">
        <f t="shared" si="25"/>
        <v>-104.31909180000002</v>
      </c>
      <c r="O225">
        <f t="shared" si="26"/>
        <v>-104.31909180000002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8.5221811743110489</v>
      </c>
    </row>
    <row r="226" spans="1:19" x14ac:dyDescent="0.3">
      <c r="A226" t="s">
        <v>252</v>
      </c>
      <c r="B226">
        <v>1183.3565673999999</v>
      </c>
      <c r="C226">
        <v>1144.7199707</v>
      </c>
      <c r="D226">
        <v>1181.6112060999999</v>
      </c>
      <c r="E226">
        <v>1172.9372559000001</v>
      </c>
      <c r="F226">
        <v>1168.4699707</v>
      </c>
      <c r="G226">
        <v>1144.7199707</v>
      </c>
      <c r="H226">
        <v>1172.3000488</v>
      </c>
      <c r="I226">
        <v>1172.3000488</v>
      </c>
      <c r="J226">
        <v>1171.0213623</v>
      </c>
      <c r="L226" t="str">
        <f t="shared" si="24"/>
        <v>10OCT2023:09:00:00</v>
      </c>
      <c r="M226">
        <v>9</v>
      </c>
      <c r="N226">
        <f t="shared" si="25"/>
        <v>-38.636596699999927</v>
      </c>
      <c r="O226">
        <f t="shared" si="26"/>
        <v>-38.636596699999927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3.26500040346165</v>
      </c>
    </row>
    <row r="227" spans="1:19" x14ac:dyDescent="0.3">
      <c r="A227" t="s">
        <v>253</v>
      </c>
      <c r="B227">
        <v>1226.8808594</v>
      </c>
      <c r="C227">
        <v>1193.2399902</v>
      </c>
      <c r="D227">
        <v>1195.0627440999999</v>
      </c>
      <c r="E227">
        <v>1162.8320312999999</v>
      </c>
      <c r="F227">
        <v>1228.4699707</v>
      </c>
      <c r="G227">
        <v>1193.2399902</v>
      </c>
      <c r="H227">
        <v>1235.1400146000001</v>
      </c>
      <c r="I227">
        <v>1235.1400146000001</v>
      </c>
      <c r="J227">
        <v>1222.2675781</v>
      </c>
      <c r="L227" t="str">
        <f t="shared" si="24"/>
        <v>10OCT2023:10:00:00</v>
      </c>
      <c r="M227">
        <v>10</v>
      </c>
      <c r="N227">
        <f t="shared" si="25"/>
        <v>-33.640869199999997</v>
      </c>
      <c r="O227">
        <f t="shared" si="26"/>
        <v>-33.640869199999997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2.7419833753419138</v>
      </c>
    </row>
    <row r="228" spans="1:19" x14ac:dyDescent="0.3">
      <c r="A228" t="s">
        <v>254</v>
      </c>
      <c r="B228">
        <v>1228.4265137</v>
      </c>
      <c r="C228">
        <v>1229.8800048999999</v>
      </c>
      <c r="D228">
        <v>1248.1035156</v>
      </c>
      <c r="E228">
        <v>1204.0874022999999</v>
      </c>
      <c r="F228">
        <v>1266.8199463000001</v>
      </c>
      <c r="G228">
        <v>1229.8800048999999</v>
      </c>
      <c r="H228">
        <v>1257.8499756000001</v>
      </c>
      <c r="I228">
        <v>1257.8499756000001</v>
      </c>
      <c r="J228">
        <v>1254.0007324000001</v>
      </c>
      <c r="L228" t="str">
        <f t="shared" si="24"/>
        <v>10OCT2023:11:00:00</v>
      </c>
      <c r="M228">
        <v>11</v>
      </c>
      <c r="N228">
        <f t="shared" si="25"/>
        <v>1.4534911999999167</v>
      </c>
      <c r="O228" t="str">
        <f t="shared" si="26"/>
        <v/>
      </c>
      <c r="P228">
        <f t="shared" si="27"/>
        <v>1.4534911999999167</v>
      </c>
      <c r="Q228" t="str">
        <f t="shared" si="28"/>
        <v/>
      </c>
      <c r="R228">
        <f t="shared" si="29"/>
        <v>1</v>
      </c>
      <c r="S228">
        <f t="shared" si="30"/>
        <v>0.11832137973170455</v>
      </c>
    </row>
    <row r="229" spans="1:19" x14ac:dyDescent="0.3">
      <c r="A229" t="s">
        <v>255</v>
      </c>
      <c r="B229">
        <v>1310.5518798999999</v>
      </c>
      <c r="C229">
        <v>1299.4200439000001</v>
      </c>
      <c r="D229">
        <v>1309.8920897999999</v>
      </c>
      <c r="E229">
        <v>1263.7773437999999</v>
      </c>
      <c r="F229">
        <v>1346.0699463000001</v>
      </c>
      <c r="G229">
        <v>1299.4200439000001</v>
      </c>
      <c r="H229">
        <v>1337.0799560999999</v>
      </c>
      <c r="I229">
        <v>1337.0799560999999</v>
      </c>
      <c r="J229">
        <v>1328.7753906</v>
      </c>
      <c r="L229" t="str">
        <f t="shared" si="24"/>
        <v>10OCT2023:12:00:00</v>
      </c>
      <c r="M229">
        <v>12</v>
      </c>
      <c r="N229">
        <f t="shared" si="25"/>
        <v>-11.131835999999794</v>
      </c>
      <c r="O229">
        <f t="shared" si="26"/>
        <v>-11.131835999999794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0.84940063577255676</v>
      </c>
    </row>
    <row r="230" spans="1:19" x14ac:dyDescent="0.3">
      <c r="A230" t="s">
        <v>256</v>
      </c>
      <c r="B230">
        <v>1400.8691406</v>
      </c>
      <c r="C230">
        <v>1362.6700439000001</v>
      </c>
      <c r="D230">
        <v>1375.2459716999999</v>
      </c>
      <c r="E230">
        <v>1319.690918</v>
      </c>
      <c r="F230">
        <v>1417.9799805</v>
      </c>
      <c r="G230">
        <v>1362.6700439000001</v>
      </c>
      <c r="H230">
        <v>1403.25</v>
      </c>
      <c r="I230">
        <v>1403.25</v>
      </c>
      <c r="J230">
        <v>1395.0642089999999</v>
      </c>
      <c r="L230" t="str">
        <f t="shared" si="24"/>
        <v>10OCT2023:13:00:00</v>
      </c>
      <c r="M230">
        <v>13</v>
      </c>
      <c r="N230">
        <f t="shared" si="25"/>
        <v>-38.199096699999927</v>
      </c>
      <c r="O230">
        <f t="shared" si="26"/>
        <v>-38.199096699999927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2.7268140608507547</v>
      </c>
    </row>
    <row r="231" spans="1:19" x14ac:dyDescent="0.3">
      <c r="A231" t="s">
        <v>257</v>
      </c>
      <c r="B231">
        <v>1478.925293</v>
      </c>
      <c r="C231">
        <v>1436.2800293</v>
      </c>
      <c r="D231">
        <v>1443.378418</v>
      </c>
      <c r="E231">
        <v>1373.0046387</v>
      </c>
      <c r="F231">
        <v>1497.1199951000001</v>
      </c>
      <c r="G231">
        <v>1436.2800293</v>
      </c>
      <c r="H231">
        <v>1480.8599853999999</v>
      </c>
      <c r="I231">
        <v>1480.8599853999999</v>
      </c>
      <c r="J231">
        <v>1470.5317382999999</v>
      </c>
      <c r="L231" t="str">
        <f t="shared" si="24"/>
        <v>10OCT2023:14:00:00</v>
      </c>
      <c r="M231">
        <v>14</v>
      </c>
      <c r="N231">
        <f t="shared" si="25"/>
        <v>-42.645263699999987</v>
      </c>
      <c r="O231">
        <f t="shared" si="26"/>
        <v>-42.645263699999987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2.8835306219893004</v>
      </c>
    </row>
    <row r="232" spans="1:19" x14ac:dyDescent="0.3">
      <c r="A232" t="s">
        <v>258</v>
      </c>
      <c r="B232">
        <v>1527.9108887</v>
      </c>
      <c r="C232">
        <v>1507.7099608999999</v>
      </c>
      <c r="D232">
        <v>1510.0919189000001</v>
      </c>
      <c r="E232">
        <v>1412.5379639</v>
      </c>
      <c r="F232">
        <v>1571.4399414</v>
      </c>
      <c r="G232">
        <v>1507.7099608999999</v>
      </c>
      <c r="H232">
        <v>1557.6099853999999</v>
      </c>
      <c r="I232">
        <v>1557.6099853999999</v>
      </c>
      <c r="J232">
        <v>1544.4995117000001</v>
      </c>
      <c r="L232" t="str">
        <f t="shared" si="24"/>
        <v>10OCT2023:15:00:00</v>
      </c>
      <c r="M232">
        <v>15</v>
      </c>
      <c r="N232">
        <f t="shared" si="25"/>
        <v>-20.200927800000045</v>
      </c>
      <c r="O232">
        <f t="shared" si="26"/>
        <v>-20.200927800000045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1.3221273537220291</v>
      </c>
    </row>
    <row r="233" spans="1:19" x14ac:dyDescent="0.3">
      <c r="A233" t="s">
        <v>259</v>
      </c>
      <c r="B233">
        <v>1541.7924805</v>
      </c>
      <c r="C233">
        <v>1562.9100341999999</v>
      </c>
      <c r="D233">
        <v>1553.7050781</v>
      </c>
      <c r="E233">
        <v>1454.3248291</v>
      </c>
      <c r="F233">
        <v>1630.1600341999999</v>
      </c>
      <c r="G233">
        <v>1562.9100341999999</v>
      </c>
      <c r="H233">
        <v>1619.4300536999999</v>
      </c>
      <c r="I233">
        <v>1619.4300536999999</v>
      </c>
      <c r="J233">
        <v>1601.7060547000001</v>
      </c>
      <c r="L233" t="str">
        <f t="shared" si="24"/>
        <v>10OCT2023:16:00:00</v>
      </c>
      <c r="M233">
        <v>16</v>
      </c>
      <c r="N233">
        <f t="shared" si="25"/>
        <v>21.117553699999917</v>
      </c>
      <c r="O233" t="str">
        <f t="shared" si="26"/>
        <v/>
      </c>
      <c r="P233">
        <f t="shared" si="27"/>
        <v>21.117553699999917</v>
      </c>
      <c r="Q233" t="str">
        <f t="shared" si="28"/>
        <v/>
      </c>
      <c r="R233">
        <f t="shared" si="29"/>
        <v>1</v>
      </c>
      <c r="S233">
        <f t="shared" si="30"/>
        <v>1.3696754892170404</v>
      </c>
    </row>
    <row r="234" spans="1:19" x14ac:dyDescent="0.3">
      <c r="A234" t="s">
        <v>260</v>
      </c>
      <c r="B234">
        <v>1523.2126464999999</v>
      </c>
      <c r="C234">
        <v>1603.6700439000001</v>
      </c>
      <c r="D234">
        <v>1578.6293945</v>
      </c>
      <c r="E234">
        <v>1499.8067627</v>
      </c>
      <c r="F234">
        <v>1672.6400146000001</v>
      </c>
      <c r="G234">
        <v>1603.6700439000001</v>
      </c>
      <c r="H234">
        <v>1660.5100098</v>
      </c>
      <c r="I234">
        <v>1660.5100098</v>
      </c>
      <c r="J234">
        <v>1639.6630858999999</v>
      </c>
      <c r="L234" t="str">
        <f t="shared" si="24"/>
        <v>10OCT2023:17:00:00</v>
      </c>
      <c r="M234">
        <v>17</v>
      </c>
      <c r="N234">
        <f t="shared" si="25"/>
        <v>80.457397400000218</v>
      </c>
      <c r="O234" t="str">
        <f t="shared" si="26"/>
        <v/>
      </c>
      <c r="P234">
        <f t="shared" si="27"/>
        <v>80.457397400000218</v>
      </c>
      <c r="Q234" t="str">
        <f t="shared" si="28"/>
        <v/>
      </c>
      <c r="R234">
        <f t="shared" si="29"/>
        <v>1</v>
      </c>
      <c r="S234">
        <f t="shared" si="30"/>
        <v>5.2820857012232159</v>
      </c>
    </row>
    <row r="235" spans="1:19" x14ac:dyDescent="0.3">
      <c r="A235" t="s">
        <v>261</v>
      </c>
      <c r="B235">
        <v>1534.7595214999999</v>
      </c>
      <c r="C235">
        <v>1569.9599608999999</v>
      </c>
      <c r="D235">
        <v>1561.3393555</v>
      </c>
      <c r="E235">
        <v>1484.5673827999999</v>
      </c>
      <c r="F235">
        <v>1642.9599608999999</v>
      </c>
      <c r="G235">
        <v>1569.9599608999999</v>
      </c>
      <c r="H235">
        <v>1635.8000488</v>
      </c>
      <c r="I235">
        <v>1635.8000488</v>
      </c>
      <c r="J235">
        <v>1615.0399170000001</v>
      </c>
      <c r="L235" t="str">
        <f t="shared" si="24"/>
        <v>10OCT2023:18:00:00</v>
      </c>
      <c r="M235">
        <v>18</v>
      </c>
      <c r="N235">
        <f t="shared" si="25"/>
        <v>35.20043940000005</v>
      </c>
      <c r="O235" t="str">
        <f t="shared" si="26"/>
        <v/>
      </c>
      <c r="P235">
        <f t="shared" si="27"/>
        <v>35.20043940000005</v>
      </c>
      <c r="Q235" t="str">
        <f t="shared" si="28"/>
        <v/>
      </c>
      <c r="R235">
        <f t="shared" si="29"/>
        <v>1</v>
      </c>
      <c r="S235">
        <f t="shared" si="30"/>
        <v>2.2935475497553415</v>
      </c>
    </row>
    <row r="236" spans="1:19" x14ac:dyDescent="0.3">
      <c r="A236" t="s">
        <v>262</v>
      </c>
      <c r="B236">
        <v>1437.6831055</v>
      </c>
      <c r="C236">
        <v>1485.1700439000001</v>
      </c>
      <c r="D236">
        <v>1494.5579834</v>
      </c>
      <c r="E236">
        <v>1442.8653564000001</v>
      </c>
      <c r="F236">
        <v>1555.5300293</v>
      </c>
      <c r="G236">
        <v>1485.1700439000001</v>
      </c>
      <c r="H236">
        <v>1545</v>
      </c>
      <c r="I236">
        <v>1545</v>
      </c>
      <c r="J236">
        <v>1529.9816894999999</v>
      </c>
      <c r="L236" t="str">
        <f t="shared" si="24"/>
        <v>10OCT2023:19:00:00</v>
      </c>
      <c r="M236">
        <v>19</v>
      </c>
      <c r="N236">
        <f t="shared" si="25"/>
        <v>47.486938400000099</v>
      </c>
      <c r="O236" t="str">
        <f t="shared" si="26"/>
        <v/>
      </c>
      <c r="P236">
        <f t="shared" si="27"/>
        <v>47.486938400000099</v>
      </c>
      <c r="Q236" t="str">
        <f t="shared" si="28"/>
        <v/>
      </c>
      <c r="R236">
        <f t="shared" si="29"/>
        <v>1</v>
      </c>
      <c r="S236">
        <f t="shared" si="30"/>
        <v>3.3030184620194873</v>
      </c>
    </row>
    <row r="237" spans="1:19" x14ac:dyDescent="0.3">
      <c r="A237" t="s">
        <v>263</v>
      </c>
      <c r="B237">
        <v>1447.3959961</v>
      </c>
      <c r="C237">
        <v>1429.0600586</v>
      </c>
      <c r="D237">
        <v>1446.8909911999999</v>
      </c>
      <c r="E237">
        <v>1367.3916016000001</v>
      </c>
      <c r="F237">
        <v>1494.7299805</v>
      </c>
      <c r="G237">
        <v>1429.0600586</v>
      </c>
      <c r="H237">
        <v>1479.9100341999999</v>
      </c>
      <c r="I237">
        <v>1479.9100341999999</v>
      </c>
      <c r="J237">
        <v>1469.7032471</v>
      </c>
      <c r="L237" t="str">
        <f t="shared" si="24"/>
        <v>10OCT2023:20:00:00</v>
      </c>
      <c r="M237">
        <v>20</v>
      </c>
      <c r="N237">
        <f t="shared" si="25"/>
        <v>-18.3359375</v>
      </c>
      <c r="O237">
        <f t="shared" si="26"/>
        <v>-18.3359375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1.2668224555965386</v>
      </c>
    </row>
    <row r="238" spans="1:19" x14ac:dyDescent="0.3">
      <c r="A238" t="s">
        <v>264</v>
      </c>
      <c r="B238">
        <v>1446.0561522999999</v>
      </c>
      <c r="C238">
        <v>1376.2600098</v>
      </c>
      <c r="D238">
        <v>1437.6723632999999</v>
      </c>
      <c r="E238">
        <v>1341.7747803</v>
      </c>
      <c r="F238">
        <v>1435.9599608999999</v>
      </c>
      <c r="G238">
        <v>1376.2600098</v>
      </c>
      <c r="H238">
        <v>1415.5500488</v>
      </c>
      <c r="I238">
        <v>1415.5500488</v>
      </c>
      <c r="J238">
        <v>1418.0865478999999</v>
      </c>
      <c r="L238" t="str">
        <f t="shared" si="24"/>
        <v>10OCT2023:21:00:00</v>
      </c>
      <c r="M238">
        <v>21</v>
      </c>
      <c r="N238">
        <f t="shared" si="25"/>
        <v>-69.79614249999986</v>
      </c>
      <c r="O238">
        <f t="shared" si="26"/>
        <v>-69.79614249999986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4.826655063773754</v>
      </c>
    </row>
    <row r="239" spans="1:19" x14ac:dyDescent="0.3">
      <c r="A239" t="s">
        <v>265</v>
      </c>
      <c r="B239">
        <v>1416.3332519999999</v>
      </c>
      <c r="C239">
        <v>1303.6300048999999</v>
      </c>
      <c r="D239">
        <v>1392.6757812999999</v>
      </c>
      <c r="E239">
        <v>1317.2484131000001</v>
      </c>
      <c r="F239">
        <v>1354.1199951000001</v>
      </c>
      <c r="G239">
        <v>1303.6300048999999</v>
      </c>
      <c r="H239">
        <v>1337.4000243999999</v>
      </c>
      <c r="I239">
        <v>1337.4000243999999</v>
      </c>
      <c r="J239">
        <v>1346.7502440999999</v>
      </c>
      <c r="L239" t="str">
        <f t="shared" si="24"/>
        <v>10OCT2023:22:00:00</v>
      </c>
      <c r="M239">
        <v>22</v>
      </c>
      <c r="N239">
        <f t="shared" si="25"/>
        <v>-112.7032471</v>
      </c>
      <c r="O239">
        <f t="shared" si="26"/>
        <v>-112.7032471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7.9573961100505191</v>
      </c>
    </row>
    <row r="240" spans="1:19" x14ac:dyDescent="0.3">
      <c r="A240" t="s">
        <v>266</v>
      </c>
      <c r="B240">
        <v>1253.5535889</v>
      </c>
      <c r="C240">
        <v>1211.4899902</v>
      </c>
      <c r="D240">
        <v>1358.3868408000001</v>
      </c>
      <c r="E240">
        <v>1291.7390137</v>
      </c>
      <c r="F240">
        <v>1263.0999756000001</v>
      </c>
      <c r="G240">
        <v>1211.4899902</v>
      </c>
      <c r="H240">
        <v>1262.8800048999999</v>
      </c>
      <c r="I240">
        <v>1262.8800048999999</v>
      </c>
      <c r="J240">
        <v>1276.8643798999999</v>
      </c>
      <c r="L240" t="str">
        <f t="shared" si="24"/>
        <v>10OCT2023:23:00:00</v>
      </c>
      <c r="M240">
        <v>23</v>
      </c>
      <c r="N240">
        <f t="shared" si="25"/>
        <v>-42.063598700000057</v>
      </c>
      <c r="O240">
        <f t="shared" si="26"/>
        <v>-42.063598700000057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3.3555485040660358</v>
      </c>
    </row>
    <row r="241" spans="1:19" x14ac:dyDescent="0.3">
      <c r="A241" t="s">
        <v>267</v>
      </c>
      <c r="B241">
        <v>1140.9506836</v>
      </c>
      <c r="C241">
        <v>1161.0799560999999</v>
      </c>
      <c r="D241">
        <v>1274.4833983999999</v>
      </c>
      <c r="E241">
        <v>1242.6044922000001</v>
      </c>
      <c r="F241">
        <v>1198.8000488</v>
      </c>
      <c r="G241">
        <v>1161.0799560999999</v>
      </c>
      <c r="H241">
        <v>1214.2700195</v>
      </c>
      <c r="I241">
        <v>1214.2700195</v>
      </c>
      <c r="J241">
        <v>1219.4466553</v>
      </c>
      <c r="L241" t="str">
        <f t="shared" si="24"/>
        <v>11OCT2023:00:00:00</v>
      </c>
      <c r="M241">
        <v>24</v>
      </c>
      <c r="N241">
        <f t="shared" si="25"/>
        <v>20.129272499999843</v>
      </c>
      <c r="O241" t="str">
        <f t="shared" si="26"/>
        <v/>
      </c>
      <c r="P241">
        <f t="shared" si="27"/>
        <v>20.129272499999843</v>
      </c>
      <c r="Q241" t="str">
        <f t="shared" si="28"/>
        <v/>
      </c>
      <c r="R241">
        <f t="shared" si="29"/>
        <v>1</v>
      </c>
      <c r="S241">
        <f t="shared" si="30"/>
        <v>1.764254387971151</v>
      </c>
    </row>
    <row r="242" spans="1:19" x14ac:dyDescent="0.3">
      <c r="A242" t="s">
        <v>268</v>
      </c>
      <c r="B242">
        <v>1131.5224608999999</v>
      </c>
      <c r="C242">
        <v>1196.2700195</v>
      </c>
      <c r="D242">
        <v>1174.8808594</v>
      </c>
      <c r="E242">
        <v>1163.0343018000001</v>
      </c>
      <c r="F242">
        <v>1188.4200439000001</v>
      </c>
      <c r="G242">
        <v>1194.4599608999999</v>
      </c>
      <c r="H242">
        <v>1196.2700195</v>
      </c>
      <c r="I242">
        <v>1239.4100341999999</v>
      </c>
      <c r="J242">
        <v>1203.9681396000001</v>
      </c>
      <c r="L242" t="str">
        <f t="shared" si="24"/>
        <v>11OCT2023:01:00:00</v>
      </c>
      <c r="M242">
        <v>1</v>
      </c>
      <c r="N242">
        <f t="shared" si="25"/>
        <v>64.747558600000048</v>
      </c>
      <c r="O242" t="str">
        <f t="shared" si="26"/>
        <v/>
      </c>
      <c r="P242">
        <f t="shared" si="27"/>
        <v>64.747558600000048</v>
      </c>
      <c r="Q242" t="str">
        <f t="shared" si="28"/>
        <v/>
      </c>
      <c r="R242">
        <f t="shared" si="29"/>
        <v>1</v>
      </c>
      <c r="S242">
        <f t="shared" si="30"/>
        <v>5.7221629121264268</v>
      </c>
    </row>
    <row r="243" spans="1:19" x14ac:dyDescent="0.3">
      <c r="A243" t="s">
        <v>269</v>
      </c>
      <c r="B243">
        <v>1053.7313231999999</v>
      </c>
      <c r="C243">
        <v>1176.7600098</v>
      </c>
      <c r="D243">
        <v>1131.7668457</v>
      </c>
      <c r="E243">
        <v>1111.8509521000001</v>
      </c>
      <c r="F243">
        <v>1158.5400391000001</v>
      </c>
      <c r="G243">
        <v>1165.3699951000001</v>
      </c>
      <c r="H243">
        <v>1176.7600098</v>
      </c>
      <c r="I243">
        <v>1230.3599853999999</v>
      </c>
      <c r="J243">
        <v>1180.8803711</v>
      </c>
      <c r="L243" t="str">
        <f t="shared" si="24"/>
        <v>11OCT2023:02:00:00</v>
      </c>
      <c r="M243">
        <v>2</v>
      </c>
      <c r="N243">
        <f t="shared" si="25"/>
        <v>123.02868660000013</v>
      </c>
      <c r="O243" t="str">
        <f t="shared" si="26"/>
        <v/>
      </c>
      <c r="P243">
        <f t="shared" si="27"/>
        <v>123.02868660000013</v>
      </c>
      <c r="Q243" t="str">
        <f t="shared" si="28"/>
        <v/>
      </c>
      <c r="R243">
        <f t="shared" si="29"/>
        <v>1</v>
      </c>
      <c r="S243">
        <f t="shared" si="30"/>
        <v>11.675527137827057</v>
      </c>
    </row>
    <row r="244" spans="1:19" x14ac:dyDescent="0.3">
      <c r="A244" t="s">
        <v>270</v>
      </c>
      <c r="B244">
        <v>1171.1723632999999</v>
      </c>
      <c r="C244">
        <v>1151.9000243999999</v>
      </c>
      <c r="D244">
        <v>1092.6083983999999</v>
      </c>
      <c r="E244">
        <v>1078.8768310999999</v>
      </c>
      <c r="F244">
        <v>1123.8000488</v>
      </c>
      <c r="G244">
        <v>1134.4599608999999</v>
      </c>
      <c r="H244">
        <v>1151.9000243999999</v>
      </c>
      <c r="I244">
        <v>1217.3299560999999</v>
      </c>
      <c r="J244">
        <v>1155.1166992000001</v>
      </c>
      <c r="L244" t="str">
        <f t="shared" si="24"/>
        <v>11OCT2023:03:00:00</v>
      </c>
      <c r="M244">
        <v>3</v>
      </c>
      <c r="N244">
        <f t="shared" si="25"/>
        <v>-19.272338900000022</v>
      </c>
      <c r="O244">
        <f t="shared" si="26"/>
        <v>-19.272338900000022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1.6455595695322383</v>
      </c>
    </row>
    <row r="245" spans="1:19" x14ac:dyDescent="0.3">
      <c r="A245" t="s">
        <v>271</v>
      </c>
      <c r="B245">
        <v>1194.6121826000001</v>
      </c>
      <c r="C245">
        <v>1119.8199463000001</v>
      </c>
      <c r="D245">
        <v>1064.6524658000001</v>
      </c>
      <c r="E245">
        <v>1045.4039307</v>
      </c>
      <c r="F245">
        <v>1086.0999756000001</v>
      </c>
      <c r="G245">
        <v>1095.6300048999999</v>
      </c>
      <c r="H245">
        <v>1119.8199463000001</v>
      </c>
      <c r="I245">
        <v>1181.9799805</v>
      </c>
      <c r="J245">
        <v>1121.6435547000001</v>
      </c>
      <c r="L245" t="str">
        <f t="shared" si="24"/>
        <v>11OCT2023:04:00:00</v>
      </c>
      <c r="M245">
        <v>4</v>
      </c>
      <c r="N245">
        <f t="shared" si="25"/>
        <v>-74.792236300000013</v>
      </c>
      <c r="O245">
        <f t="shared" si="26"/>
        <v>-74.792236300000013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6.2607963814013097</v>
      </c>
    </row>
    <row r="246" spans="1:19" x14ac:dyDescent="0.3">
      <c r="A246" t="s">
        <v>272</v>
      </c>
      <c r="B246">
        <v>1151.9636230000001</v>
      </c>
      <c r="C246">
        <v>1125.8800048999999</v>
      </c>
      <c r="D246">
        <v>1075.5422363</v>
      </c>
      <c r="E246">
        <v>1067.4715576000001</v>
      </c>
      <c r="F246">
        <v>1095.2099608999999</v>
      </c>
      <c r="G246">
        <v>1105.2800293</v>
      </c>
      <c r="H246">
        <v>1125.8800048999999</v>
      </c>
      <c r="I246">
        <v>1181.1999512</v>
      </c>
      <c r="J246">
        <v>1127.2814940999999</v>
      </c>
      <c r="L246" t="str">
        <f t="shared" si="24"/>
        <v>11OCT2023:05:00:00</v>
      </c>
      <c r="M246">
        <v>5</v>
      </c>
      <c r="N246">
        <f t="shared" si="25"/>
        <v>-26.083618100000194</v>
      </c>
      <c r="O246">
        <f t="shared" si="26"/>
        <v>-26.083618100000194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2.2642744596458662</v>
      </c>
    </row>
    <row r="247" spans="1:19" x14ac:dyDescent="0.3">
      <c r="A247" t="s">
        <v>273</v>
      </c>
      <c r="B247">
        <v>1135.328125</v>
      </c>
      <c r="C247">
        <v>1143.2099608999999</v>
      </c>
      <c r="D247">
        <v>1101.1158447</v>
      </c>
      <c r="E247">
        <v>1110.4079589999999</v>
      </c>
      <c r="F247">
        <v>1106.9699707</v>
      </c>
      <c r="G247">
        <v>1115.3800048999999</v>
      </c>
      <c r="H247">
        <v>1143.2099608999999</v>
      </c>
      <c r="I247">
        <v>1191.0300293</v>
      </c>
      <c r="J247">
        <v>1142.7302245999999</v>
      </c>
      <c r="L247" t="str">
        <f t="shared" si="24"/>
        <v>11OCT2023:06:00:00</v>
      </c>
      <c r="M247">
        <v>6</v>
      </c>
      <c r="N247">
        <f t="shared" si="25"/>
        <v>7.8818358999999418</v>
      </c>
      <c r="O247" t="str">
        <f t="shared" si="26"/>
        <v/>
      </c>
      <c r="P247">
        <f t="shared" si="27"/>
        <v>7.8818358999999418</v>
      </c>
      <c r="Q247" t="str">
        <f t="shared" si="28"/>
        <v/>
      </c>
      <c r="R247">
        <f t="shared" si="29"/>
        <v>1</v>
      </c>
      <c r="S247">
        <f t="shared" si="30"/>
        <v>0.69423418009660798</v>
      </c>
    </row>
    <row r="248" spans="1:19" x14ac:dyDescent="0.3">
      <c r="A248" t="s">
        <v>274</v>
      </c>
      <c r="B248">
        <v>1183.5095214999999</v>
      </c>
      <c r="C248">
        <v>1206.2199707</v>
      </c>
      <c r="D248">
        <v>1161.2510986</v>
      </c>
      <c r="E248">
        <v>1161.3536377</v>
      </c>
      <c r="F248">
        <v>1174.5</v>
      </c>
      <c r="G248">
        <v>1180.3599853999999</v>
      </c>
      <c r="H248">
        <v>1206.2199707</v>
      </c>
      <c r="I248">
        <v>1246.8599853999999</v>
      </c>
      <c r="J248">
        <v>1203.6602783000001</v>
      </c>
      <c r="L248" t="str">
        <f t="shared" si="24"/>
        <v>11OCT2023:07:00:00</v>
      </c>
      <c r="M248">
        <v>7</v>
      </c>
      <c r="N248">
        <f t="shared" si="25"/>
        <v>22.710449200000085</v>
      </c>
      <c r="O248" t="str">
        <f t="shared" si="26"/>
        <v/>
      </c>
      <c r="P248">
        <f t="shared" si="27"/>
        <v>22.710449200000085</v>
      </c>
      <c r="Q248" t="str">
        <f t="shared" si="28"/>
        <v/>
      </c>
      <c r="R248">
        <f t="shared" si="29"/>
        <v>1</v>
      </c>
      <c r="S248">
        <f t="shared" si="30"/>
        <v>1.9189071813479353</v>
      </c>
    </row>
    <row r="249" spans="1:19" x14ac:dyDescent="0.3">
      <c r="A249" t="s">
        <v>275</v>
      </c>
      <c r="B249">
        <v>1208.1014404</v>
      </c>
      <c r="C249">
        <v>1231.1999512</v>
      </c>
      <c r="D249">
        <v>1189.2125243999999</v>
      </c>
      <c r="E249">
        <v>1150.0037841999999</v>
      </c>
      <c r="F249">
        <v>1198.9799805</v>
      </c>
      <c r="G249">
        <v>1203.5100098</v>
      </c>
      <c r="H249">
        <v>1231.1999512</v>
      </c>
      <c r="I249">
        <v>1265.7199707</v>
      </c>
      <c r="J249">
        <v>1227.1674805</v>
      </c>
      <c r="L249" t="str">
        <f t="shared" si="24"/>
        <v>11OCT2023:08:00:00</v>
      </c>
      <c r="M249">
        <v>8</v>
      </c>
      <c r="N249">
        <f t="shared" si="25"/>
        <v>23.098510799999985</v>
      </c>
      <c r="O249" t="str">
        <f t="shared" si="26"/>
        <v/>
      </c>
      <c r="P249">
        <f t="shared" si="27"/>
        <v>23.098510799999985</v>
      </c>
      <c r="Q249" t="str">
        <f t="shared" si="28"/>
        <v/>
      </c>
      <c r="R249">
        <f t="shared" si="29"/>
        <v>1</v>
      </c>
      <c r="S249">
        <f t="shared" si="30"/>
        <v>1.91196782220143</v>
      </c>
    </row>
    <row r="250" spans="1:19" x14ac:dyDescent="0.3">
      <c r="A250" t="s">
        <v>276</v>
      </c>
      <c r="B250">
        <v>1203.5516356999999</v>
      </c>
      <c r="C250">
        <v>1255.9599608999999</v>
      </c>
      <c r="D250">
        <v>1236.6728516000001</v>
      </c>
      <c r="E250">
        <v>1183.5081786999999</v>
      </c>
      <c r="F250">
        <v>1225.3000488</v>
      </c>
      <c r="G250">
        <v>1227.9399414</v>
      </c>
      <c r="H250">
        <v>1255.9599608999999</v>
      </c>
      <c r="I250">
        <v>1284.7199707</v>
      </c>
      <c r="J250">
        <v>1254.8625488</v>
      </c>
      <c r="L250" t="str">
        <f t="shared" si="24"/>
        <v>11OCT2023:09:00:00</v>
      </c>
      <c r="M250">
        <v>9</v>
      </c>
      <c r="N250">
        <f t="shared" si="25"/>
        <v>52.408325200000036</v>
      </c>
      <c r="O250" t="str">
        <f t="shared" si="26"/>
        <v/>
      </c>
      <c r="P250">
        <f t="shared" si="27"/>
        <v>52.408325200000036</v>
      </c>
      <c r="Q250" t="str">
        <f t="shared" si="28"/>
        <v/>
      </c>
      <c r="R250">
        <f t="shared" si="29"/>
        <v>1</v>
      </c>
      <c r="S250">
        <f t="shared" si="30"/>
        <v>4.3544725166293947</v>
      </c>
    </row>
    <row r="251" spans="1:19" x14ac:dyDescent="0.3">
      <c r="A251" t="s">
        <v>277</v>
      </c>
      <c r="B251">
        <v>1269.3527832</v>
      </c>
      <c r="C251">
        <v>1322.6099853999999</v>
      </c>
      <c r="D251">
        <v>1252.9063721</v>
      </c>
      <c r="E251">
        <v>1222.6066894999999</v>
      </c>
      <c r="F251">
        <v>1293.2399902</v>
      </c>
      <c r="G251">
        <v>1295.9899902</v>
      </c>
      <c r="H251">
        <v>1322.6099853999999</v>
      </c>
      <c r="I251">
        <v>1349.3800048999999</v>
      </c>
      <c r="J251">
        <v>1311.1013184000001</v>
      </c>
      <c r="L251" t="str">
        <f t="shared" si="24"/>
        <v>11OCT2023:10:00:00</v>
      </c>
      <c r="M251">
        <v>10</v>
      </c>
      <c r="N251">
        <f t="shared" si="25"/>
        <v>53.257202199999938</v>
      </c>
      <c r="O251" t="str">
        <f t="shared" si="26"/>
        <v/>
      </c>
      <c r="P251">
        <f t="shared" si="27"/>
        <v>53.257202199999938</v>
      </c>
      <c r="Q251" t="str">
        <f t="shared" si="28"/>
        <v/>
      </c>
      <c r="R251">
        <f t="shared" si="29"/>
        <v>1</v>
      </c>
      <c r="S251">
        <f t="shared" si="30"/>
        <v>4.1956186573869676</v>
      </c>
    </row>
    <row r="252" spans="1:19" x14ac:dyDescent="0.3">
      <c r="A252" t="s">
        <v>278</v>
      </c>
      <c r="B252">
        <v>1402.854126</v>
      </c>
      <c r="C252">
        <v>1393.8699951000001</v>
      </c>
      <c r="D252">
        <v>1284.8692627</v>
      </c>
      <c r="E252">
        <v>1271.8032227000001</v>
      </c>
      <c r="F252">
        <v>1353.7800293</v>
      </c>
      <c r="G252">
        <v>1355.5600586</v>
      </c>
      <c r="H252">
        <v>1393.8699951000001</v>
      </c>
      <c r="I252">
        <v>1421.5400391000001</v>
      </c>
      <c r="J252">
        <v>1372.5310059000001</v>
      </c>
      <c r="L252" t="str">
        <f t="shared" si="24"/>
        <v>11OCT2023:11:00:00</v>
      </c>
      <c r="M252">
        <v>11</v>
      </c>
      <c r="N252">
        <f t="shared" si="25"/>
        <v>-8.9841308999998546</v>
      </c>
      <c r="O252">
        <f t="shared" si="26"/>
        <v>-8.9841308999998546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0.64041804015764459</v>
      </c>
    </row>
    <row r="253" spans="1:19" x14ac:dyDescent="0.3">
      <c r="A253" t="s">
        <v>279</v>
      </c>
      <c r="B253">
        <v>1393.8225098</v>
      </c>
      <c r="C253">
        <v>1482.6899414</v>
      </c>
      <c r="D253">
        <v>1330.6910399999999</v>
      </c>
      <c r="E253">
        <v>1330.4234618999999</v>
      </c>
      <c r="F253">
        <v>1445.3800048999999</v>
      </c>
      <c r="G253">
        <v>1447.7900391000001</v>
      </c>
      <c r="H253">
        <v>1482.6899414</v>
      </c>
      <c r="I253">
        <v>1511.5400391000001</v>
      </c>
      <c r="J253">
        <v>1453.7242432</v>
      </c>
      <c r="L253" t="str">
        <f t="shared" si="24"/>
        <v>11OCT2023:12:00:00</v>
      </c>
      <c r="M253">
        <v>12</v>
      </c>
      <c r="N253">
        <f t="shared" si="25"/>
        <v>88.867431599999918</v>
      </c>
      <c r="O253" t="str">
        <f t="shared" si="26"/>
        <v/>
      </c>
      <c r="P253">
        <f t="shared" si="27"/>
        <v>88.867431599999918</v>
      </c>
      <c r="Q253" t="str">
        <f t="shared" si="28"/>
        <v/>
      </c>
      <c r="R253">
        <f t="shared" si="29"/>
        <v>1</v>
      </c>
      <c r="S253">
        <f t="shared" si="30"/>
        <v>6.3758068889812609</v>
      </c>
    </row>
    <row r="254" spans="1:19" x14ac:dyDescent="0.3">
      <c r="A254" t="s">
        <v>280</v>
      </c>
      <c r="B254">
        <v>1425.4277344</v>
      </c>
      <c r="C254">
        <v>1567.75</v>
      </c>
      <c r="D254">
        <v>1404.2060547000001</v>
      </c>
      <c r="E254">
        <v>1392.9841309000001</v>
      </c>
      <c r="F254">
        <v>1532.8499756000001</v>
      </c>
      <c r="G254">
        <v>1533.8699951000001</v>
      </c>
      <c r="H254">
        <v>1567.75</v>
      </c>
      <c r="I254">
        <v>1594.4799805</v>
      </c>
      <c r="J254">
        <v>1536.182251</v>
      </c>
      <c r="L254" t="str">
        <f t="shared" si="24"/>
        <v>11OCT2023:13:00:00</v>
      </c>
      <c r="M254">
        <v>13</v>
      </c>
      <c r="N254">
        <f t="shared" si="25"/>
        <v>142.32226560000004</v>
      </c>
      <c r="O254" t="str">
        <f t="shared" si="26"/>
        <v/>
      </c>
      <c r="P254">
        <f t="shared" si="27"/>
        <v>142.32226560000004</v>
      </c>
      <c r="Q254" t="str">
        <f t="shared" si="28"/>
        <v/>
      </c>
      <c r="R254">
        <f t="shared" si="29"/>
        <v>1</v>
      </c>
      <c r="S254">
        <f t="shared" si="30"/>
        <v>9.9845304090359388</v>
      </c>
    </row>
    <row r="255" spans="1:19" x14ac:dyDescent="0.3">
      <c r="A255" t="s">
        <v>281</v>
      </c>
      <c r="B255">
        <v>1546.4506836</v>
      </c>
      <c r="C255">
        <v>1656.3699951000001</v>
      </c>
      <c r="D255">
        <v>1476.9820557</v>
      </c>
      <c r="E255">
        <v>1454.9442139</v>
      </c>
      <c r="F255">
        <v>1626.4000243999999</v>
      </c>
      <c r="G255">
        <v>1627.25</v>
      </c>
      <c r="H255">
        <v>1656.3699951000001</v>
      </c>
      <c r="I255">
        <v>1683.3699951000001</v>
      </c>
      <c r="J255">
        <v>1622.6834716999999</v>
      </c>
      <c r="L255" t="str">
        <f t="shared" si="24"/>
        <v>11OCT2023:14:00:00</v>
      </c>
      <c r="M255">
        <v>14</v>
      </c>
      <c r="N255">
        <f t="shared" si="25"/>
        <v>109.91931150000005</v>
      </c>
      <c r="O255" t="str">
        <f t="shared" si="26"/>
        <v/>
      </c>
      <c r="P255">
        <f t="shared" si="27"/>
        <v>109.91931150000005</v>
      </c>
      <c r="Q255" t="str">
        <f t="shared" si="28"/>
        <v/>
      </c>
      <c r="R255">
        <f t="shared" si="29"/>
        <v>1</v>
      </c>
      <c r="S255">
        <f t="shared" si="30"/>
        <v>7.1078446060832441</v>
      </c>
    </row>
    <row r="256" spans="1:19" x14ac:dyDescent="0.3">
      <c r="A256" t="s">
        <v>282</v>
      </c>
      <c r="B256">
        <v>1625.2125243999999</v>
      </c>
      <c r="C256">
        <v>1750.9599608999999</v>
      </c>
      <c r="D256">
        <v>1549.8093262</v>
      </c>
      <c r="E256">
        <v>1531.4241943</v>
      </c>
      <c r="F256">
        <v>1723.6999512</v>
      </c>
      <c r="G256">
        <v>1724.25</v>
      </c>
      <c r="H256">
        <v>1750.9599608999999</v>
      </c>
      <c r="I256">
        <v>1762.0999756000001</v>
      </c>
      <c r="J256">
        <v>1708.6749268000001</v>
      </c>
      <c r="L256" t="str">
        <f t="shared" si="24"/>
        <v>11OCT2023:15:00:00</v>
      </c>
      <c r="M256">
        <v>15</v>
      </c>
      <c r="N256">
        <f t="shared" si="25"/>
        <v>125.74743650000005</v>
      </c>
      <c r="O256" t="str">
        <f t="shared" si="26"/>
        <v/>
      </c>
      <c r="P256">
        <f t="shared" si="27"/>
        <v>125.74743650000005</v>
      </c>
      <c r="Q256" t="str">
        <f t="shared" si="28"/>
        <v/>
      </c>
      <c r="R256">
        <f t="shared" si="29"/>
        <v>1</v>
      </c>
      <c r="S256">
        <f t="shared" si="30"/>
        <v>7.7372918687310639</v>
      </c>
    </row>
    <row r="257" spans="1:19" x14ac:dyDescent="0.3">
      <c r="A257" t="s">
        <v>283</v>
      </c>
      <c r="B257">
        <v>1688.6315918</v>
      </c>
      <c r="C257">
        <v>1812.8800048999999</v>
      </c>
      <c r="D257">
        <v>1604.7918701000001</v>
      </c>
      <c r="E257">
        <v>1576.3347168</v>
      </c>
      <c r="F257">
        <v>1794.8499756000001</v>
      </c>
      <c r="G257">
        <v>1799.6500243999999</v>
      </c>
      <c r="H257">
        <v>1812.8800048999999</v>
      </c>
      <c r="I257">
        <v>1822.2299805</v>
      </c>
      <c r="J257">
        <v>1770.9414062999999</v>
      </c>
      <c r="L257" t="str">
        <f t="shared" si="24"/>
        <v>11OCT2023:16:00:00</v>
      </c>
      <c r="M257">
        <v>16</v>
      </c>
      <c r="N257">
        <f t="shared" si="25"/>
        <v>124.24841309999988</v>
      </c>
      <c r="O257" t="str">
        <f t="shared" si="26"/>
        <v/>
      </c>
      <c r="P257">
        <f t="shared" si="27"/>
        <v>124.24841309999988</v>
      </c>
      <c r="Q257" t="str">
        <f t="shared" si="28"/>
        <v/>
      </c>
      <c r="R257">
        <f t="shared" si="29"/>
        <v>1</v>
      </c>
      <c r="S257">
        <f t="shared" si="30"/>
        <v>7.3579348925692578</v>
      </c>
    </row>
    <row r="258" spans="1:19" x14ac:dyDescent="0.3">
      <c r="A258" t="s">
        <v>284</v>
      </c>
      <c r="B258">
        <v>1696.9643555</v>
      </c>
      <c r="C258">
        <v>1843.4499512</v>
      </c>
      <c r="D258">
        <v>1658.7685547000001</v>
      </c>
      <c r="E258">
        <v>1622.5798339999999</v>
      </c>
      <c r="F258">
        <v>1841.5999756000001</v>
      </c>
      <c r="G258">
        <v>1847.9300536999999</v>
      </c>
      <c r="H258">
        <v>1843.4499512</v>
      </c>
      <c r="I258">
        <v>1846.5200195</v>
      </c>
      <c r="J258">
        <v>1807.6977539</v>
      </c>
      <c r="L258" t="str">
        <f t="shared" si="24"/>
        <v>11OCT2023:17:00:00</v>
      </c>
      <c r="M258">
        <v>17</v>
      </c>
      <c r="N258">
        <f t="shared" si="25"/>
        <v>146.48559569999998</v>
      </c>
      <c r="O258" t="str">
        <f t="shared" si="26"/>
        <v/>
      </c>
      <c r="P258">
        <f t="shared" si="27"/>
        <v>146.48559569999998</v>
      </c>
      <c r="Q258" t="str">
        <f t="shared" si="28"/>
        <v/>
      </c>
      <c r="R258">
        <f t="shared" si="29"/>
        <v>1</v>
      </c>
      <c r="S258">
        <f t="shared" si="30"/>
        <v>8.6322140606682876</v>
      </c>
    </row>
    <row r="259" spans="1:19" x14ac:dyDescent="0.3">
      <c r="A259" t="s">
        <v>285</v>
      </c>
      <c r="B259">
        <v>1693.7368164</v>
      </c>
      <c r="C259">
        <v>1810.3900146000001</v>
      </c>
      <c r="D259">
        <v>1665.3151855000001</v>
      </c>
      <c r="E259">
        <v>1630.7037353999999</v>
      </c>
      <c r="F259">
        <v>1824.0699463000001</v>
      </c>
      <c r="G259">
        <v>1834.9799805</v>
      </c>
      <c r="H259">
        <v>1810.3900146000001</v>
      </c>
      <c r="I259">
        <v>1824.2900391000001</v>
      </c>
      <c r="J259">
        <v>1789.3720702999999</v>
      </c>
      <c r="L259" t="str">
        <f t="shared" ref="L259:L323" si="31">A259</f>
        <v>11OCT2023:18:00:00</v>
      </c>
      <c r="M259">
        <v>18</v>
      </c>
      <c r="N259">
        <f t="shared" ref="N259:N323" si="32">C259-B259</f>
        <v>116.65319820000013</v>
      </c>
      <c r="O259" t="str">
        <f t="shared" ref="O259:O322" si="33">IF(N259&lt;0,N259,"")</f>
        <v/>
      </c>
      <c r="P259">
        <f t="shared" ref="P259:P322" si="34">IF(N259&gt;0,N259,"")</f>
        <v>116.65319820000013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6.8873273031842057</v>
      </c>
    </row>
    <row r="260" spans="1:19" x14ac:dyDescent="0.3">
      <c r="A260" t="s">
        <v>286</v>
      </c>
      <c r="B260">
        <v>1590.3425293</v>
      </c>
      <c r="C260">
        <v>1716.4000243999999</v>
      </c>
      <c r="D260">
        <v>1608.4757079999999</v>
      </c>
      <c r="E260">
        <v>1587.3778076000001</v>
      </c>
      <c r="F260">
        <v>1731.6099853999999</v>
      </c>
      <c r="G260">
        <v>1742.9200439000001</v>
      </c>
      <c r="H260">
        <v>1716.4000243999999</v>
      </c>
      <c r="I260">
        <v>1729</v>
      </c>
      <c r="J260">
        <v>1702.7680664</v>
      </c>
      <c r="L260" t="str">
        <f t="shared" si="31"/>
        <v>11OCT2023:19:00:00</v>
      </c>
      <c r="M260">
        <v>19</v>
      </c>
      <c r="N260">
        <f t="shared" si="32"/>
        <v>126.05749509999987</v>
      </c>
      <c r="O260" t="str">
        <f t="shared" si="33"/>
        <v/>
      </c>
      <c r="P260">
        <f t="shared" si="34"/>
        <v>126.05749509999987</v>
      </c>
      <c r="Q260" t="str">
        <f t="shared" si="35"/>
        <v/>
      </c>
      <c r="R260">
        <f t="shared" si="36"/>
        <v>1</v>
      </c>
      <c r="S260">
        <f t="shared" si="37"/>
        <v>7.9264367755721734</v>
      </c>
    </row>
    <row r="261" spans="1:19" x14ac:dyDescent="0.3">
      <c r="A261" t="s">
        <v>287</v>
      </c>
      <c r="B261">
        <v>1539.7442627</v>
      </c>
      <c r="C261">
        <v>1638.9399414</v>
      </c>
      <c r="D261">
        <v>1561.2192382999999</v>
      </c>
      <c r="E261">
        <v>1564.6289062999999</v>
      </c>
      <c r="F261">
        <v>1653.0699463000001</v>
      </c>
      <c r="G261">
        <v>1658.7900391000001</v>
      </c>
      <c r="H261">
        <v>1638.9399414</v>
      </c>
      <c r="I261">
        <v>1646.3900146000001</v>
      </c>
      <c r="J261">
        <v>1629.0288086</v>
      </c>
      <c r="L261" t="str">
        <f t="shared" si="31"/>
        <v>11OCT2023:20:00:00</v>
      </c>
      <c r="M261">
        <v>20</v>
      </c>
      <c r="N261">
        <f t="shared" si="32"/>
        <v>99.195678699999917</v>
      </c>
      <c r="O261" t="str">
        <f t="shared" si="33"/>
        <v/>
      </c>
      <c r="P261">
        <f t="shared" si="34"/>
        <v>99.195678699999917</v>
      </c>
      <c r="Q261" t="str">
        <f t="shared" si="35"/>
        <v/>
      </c>
      <c r="R261">
        <f t="shared" si="36"/>
        <v>1</v>
      </c>
      <c r="S261">
        <f t="shared" si="37"/>
        <v>6.4423476744155241</v>
      </c>
    </row>
    <row r="262" spans="1:19" x14ac:dyDescent="0.3">
      <c r="A262" t="s">
        <v>288</v>
      </c>
      <c r="B262">
        <v>1549.0214844</v>
      </c>
      <c r="C262">
        <v>1567.4300536999999</v>
      </c>
      <c r="D262">
        <v>1523.4450684000001</v>
      </c>
      <c r="E262">
        <v>1486.9945068</v>
      </c>
      <c r="F262">
        <v>1574.5100098</v>
      </c>
      <c r="G262">
        <v>1580.8199463000001</v>
      </c>
      <c r="H262">
        <v>1567.4300536999999</v>
      </c>
      <c r="I262">
        <v>1574.2199707</v>
      </c>
      <c r="J262">
        <v>1562.7170410000001</v>
      </c>
      <c r="L262" t="str">
        <f t="shared" si="31"/>
        <v>11OCT2023:21:00:00</v>
      </c>
      <c r="M262">
        <v>21</v>
      </c>
      <c r="N262">
        <f t="shared" si="32"/>
        <v>18.408569299999954</v>
      </c>
      <c r="O262" t="str">
        <f t="shared" si="33"/>
        <v/>
      </c>
      <c r="P262">
        <f t="shared" si="34"/>
        <v>18.408569299999954</v>
      </c>
      <c r="Q262" t="str">
        <f t="shared" si="35"/>
        <v/>
      </c>
      <c r="R262">
        <f t="shared" si="36"/>
        <v>1</v>
      </c>
      <c r="S262">
        <f t="shared" si="37"/>
        <v>1.1883998695557378</v>
      </c>
    </row>
    <row r="263" spans="1:19" x14ac:dyDescent="0.3">
      <c r="A263" t="s">
        <v>289</v>
      </c>
      <c r="B263">
        <v>1490.0623779</v>
      </c>
      <c r="C263">
        <v>1499</v>
      </c>
      <c r="D263">
        <v>1459.4821777</v>
      </c>
      <c r="E263">
        <v>1417.9071045000001</v>
      </c>
      <c r="F263">
        <v>1492.1099853999999</v>
      </c>
      <c r="G263">
        <v>1498.2299805</v>
      </c>
      <c r="H263">
        <v>1499</v>
      </c>
      <c r="I263">
        <v>1504.8499756000001</v>
      </c>
      <c r="J263">
        <v>1492.0854492000001</v>
      </c>
      <c r="L263" t="str">
        <f t="shared" si="31"/>
        <v>11OCT2023:22:00:00</v>
      </c>
      <c r="M263">
        <v>22</v>
      </c>
      <c r="N263">
        <f t="shared" si="32"/>
        <v>8.9376220999999987</v>
      </c>
      <c r="O263" t="str">
        <f t="shared" si="33"/>
        <v/>
      </c>
      <c r="P263">
        <f t="shared" si="34"/>
        <v>8.9376220999999987</v>
      </c>
      <c r="Q263" t="str">
        <f t="shared" si="35"/>
        <v/>
      </c>
      <c r="R263">
        <f t="shared" si="36"/>
        <v>1</v>
      </c>
      <c r="S263">
        <f t="shared" si="37"/>
        <v>0.59981529851093351</v>
      </c>
    </row>
    <row r="264" spans="1:19" x14ac:dyDescent="0.3">
      <c r="A264" t="s">
        <v>290</v>
      </c>
      <c r="B264">
        <v>1401.333374</v>
      </c>
      <c r="C264">
        <v>1428.4399414</v>
      </c>
      <c r="D264">
        <v>1405.5411377</v>
      </c>
      <c r="E264">
        <v>1382.0472411999999</v>
      </c>
      <c r="F264">
        <v>1406.9799805</v>
      </c>
      <c r="G264">
        <v>1423.5699463000001</v>
      </c>
      <c r="H264">
        <v>1428.4399414</v>
      </c>
      <c r="I264">
        <v>1447.4100341999999</v>
      </c>
      <c r="J264">
        <v>1426.9182129000001</v>
      </c>
      <c r="L264" t="str">
        <f t="shared" si="31"/>
        <v>11OCT2023:23:00:00</v>
      </c>
      <c r="M264">
        <v>23</v>
      </c>
      <c r="N264">
        <f t="shared" si="32"/>
        <v>27.106567399999904</v>
      </c>
      <c r="O264" t="str">
        <f t="shared" si="33"/>
        <v/>
      </c>
      <c r="P264">
        <f t="shared" si="34"/>
        <v>27.106567399999904</v>
      </c>
      <c r="Q264" t="str">
        <f t="shared" si="35"/>
        <v/>
      </c>
      <c r="R264">
        <f t="shared" si="36"/>
        <v>1</v>
      </c>
      <c r="S264">
        <f t="shared" si="37"/>
        <v>1.9343410999073158</v>
      </c>
    </row>
    <row r="265" spans="1:19" x14ac:dyDescent="0.3">
      <c r="A265" t="s">
        <v>291</v>
      </c>
      <c r="B265">
        <v>1342.6444091999999</v>
      </c>
      <c r="C265">
        <v>1344.4499512</v>
      </c>
      <c r="D265">
        <v>1329.1047363</v>
      </c>
      <c r="E265">
        <v>1347.8569336</v>
      </c>
      <c r="F265">
        <v>1322.2900391000001</v>
      </c>
      <c r="G265">
        <v>1348.4300536999999</v>
      </c>
      <c r="H265">
        <v>1344.4499512</v>
      </c>
      <c r="I265">
        <v>1372.2399902</v>
      </c>
      <c r="J265">
        <v>1347.8999022999999</v>
      </c>
      <c r="L265" t="str">
        <f t="shared" si="31"/>
        <v>12OCT2023:00:00:00</v>
      </c>
      <c r="M265">
        <v>24</v>
      </c>
      <c r="N265">
        <f t="shared" si="32"/>
        <v>1.8055420000000595</v>
      </c>
      <c r="O265" t="str">
        <f t="shared" si="33"/>
        <v/>
      </c>
      <c r="P265">
        <f t="shared" si="34"/>
        <v>1.8055420000000595</v>
      </c>
      <c r="Q265" t="str">
        <f t="shared" si="35"/>
        <v/>
      </c>
      <c r="R265">
        <f t="shared" si="36"/>
        <v>1</v>
      </c>
      <c r="S265">
        <f t="shared" si="37"/>
        <v>0.13447655891822261</v>
      </c>
    </row>
    <row r="266" spans="1:19" x14ac:dyDescent="0.3">
      <c r="A266" t="s">
        <v>292</v>
      </c>
      <c r="B266">
        <v>1297.0821533000001</v>
      </c>
      <c r="C266">
        <v>1289.1600341999999</v>
      </c>
      <c r="D266">
        <v>1213.6754149999999</v>
      </c>
      <c r="E266">
        <v>1238.5510254000001</v>
      </c>
      <c r="F266">
        <v>1289.1600341999999</v>
      </c>
      <c r="G266">
        <v>1309.3100586</v>
      </c>
      <c r="H266">
        <v>1304.2700195</v>
      </c>
      <c r="I266">
        <v>1299.0100098</v>
      </c>
      <c r="J266">
        <v>1283.5661620999999</v>
      </c>
      <c r="L266" t="str">
        <f t="shared" si="31"/>
        <v>12OCT2023:01:00:00</v>
      </c>
      <c r="M266">
        <v>1</v>
      </c>
      <c r="N266">
        <f t="shared" si="32"/>
        <v>-7.9221191000001454</v>
      </c>
      <c r="O266">
        <f t="shared" si="33"/>
        <v>-7.9221191000001454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0.61076463659953317</v>
      </c>
    </row>
    <row r="267" spans="1:19" x14ac:dyDescent="0.3">
      <c r="A267" t="s">
        <v>293</v>
      </c>
      <c r="B267">
        <v>1275.6607666</v>
      </c>
      <c r="C267">
        <v>1282.4399414</v>
      </c>
      <c r="D267">
        <v>1169.3582764</v>
      </c>
      <c r="E267">
        <v>1194.2580565999999</v>
      </c>
      <c r="F267">
        <v>1282.4399414</v>
      </c>
      <c r="G267">
        <v>1309.5899658000001</v>
      </c>
      <c r="H267">
        <v>1298.5799560999999</v>
      </c>
      <c r="I267">
        <v>1298.0500488</v>
      </c>
      <c r="J267">
        <v>1272.0637207</v>
      </c>
      <c r="L267" t="str">
        <f t="shared" si="31"/>
        <v>12OCT2023:02:00:00</v>
      </c>
      <c r="M267">
        <v>2</v>
      </c>
      <c r="N267">
        <f t="shared" si="32"/>
        <v>6.7791747999999643</v>
      </c>
      <c r="O267" t="str">
        <f t="shared" si="33"/>
        <v/>
      </c>
      <c r="P267">
        <f t="shared" si="34"/>
        <v>6.7791747999999643</v>
      </c>
      <c r="Q267" t="str">
        <f t="shared" si="35"/>
        <v/>
      </c>
      <c r="R267">
        <f t="shared" si="36"/>
        <v>1</v>
      </c>
      <c r="S267">
        <f t="shared" si="37"/>
        <v>0.53142457442415503</v>
      </c>
    </row>
    <row r="268" spans="1:19" x14ac:dyDescent="0.3">
      <c r="A268" t="s">
        <v>294</v>
      </c>
      <c r="B268">
        <v>1234.9661865</v>
      </c>
      <c r="C268">
        <v>1255.1199951000001</v>
      </c>
      <c r="D268">
        <v>1127.9538574000001</v>
      </c>
      <c r="E268">
        <v>1162.3927002</v>
      </c>
      <c r="F268">
        <v>1255.1199951000001</v>
      </c>
      <c r="G268">
        <v>1288.9000243999999</v>
      </c>
      <c r="H268">
        <v>1273.8199463000001</v>
      </c>
      <c r="I268">
        <v>1282.3699951000001</v>
      </c>
      <c r="J268">
        <v>1246.8498535000001</v>
      </c>
      <c r="L268" t="str">
        <f t="shared" si="31"/>
        <v>12OCT2023:03:00:00</v>
      </c>
      <c r="M268">
        <v>4</v>
      </c>
      <c r="N268">
        <f t="shared" si="32"/>
        <v>20.153808600000048</v>
      </c>
      <c r="O268" t="str">
        <f t="shared" si="33"/>
        <v/>
      </c>
      <c r="P268">
        <f t="shared" si="34"/>
        <v>20.153808600000048</v>
      </c>
      <c r="Q268" t="str">
        <f t="shared" si="35"/>
        <v/>
      </c>
      <c r="R268">
        <f t="shared" si="36"/>
        <v>1</v>
      </c>
      <c r="S268">
        <f t="shared" si="37"/>
        <v>1.6319320172739034</v>
      </c>
    </row>
    <row r="269" spans="1:19" x14ac:dyDescent="0.3">
      <c r="A269" t="s">
        <v>295</v>
      </c>
      <c r="B269">
        <v>1220.5010986</v>
      </c>
      <c r="C269">
        <v>1219.1899414</v>
      </c>
      <c r="D269">
        <v>1102.6241454999999</v>
      </c>
      <c r="E269">
        <v>1138.9746094</v>
      </c>
      <c r="F269">
        <v>1219.1899414</v>
      </c>
      <c r="G269">
        <v>1250.9699707</v>
      </c>
      <c r="H269">
        <v>1238</v>
      </c>
      <c r="I269">
        <v>1242.5</v>
      </c>
      <c r="J269">
        <v>1211.690918</v>
      </c>
      <c r="L269" t="str">
        <f t="shared" si="31"/>
        <v>12OCT2023:04:00:00</v>
      </c>
      <c r="M269">
        <v>5</v>
      </c>
      <c r="N269">
        <f t="shared" si="32"/>
        <v>-1.3111572000000251</v>
      </c>
      <c r="O269">
        <f t="shared" si="33"/>
        <v>-1.3111572000000251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0.10742777712400373</v>
      </c>
    </row>
    <row r="270" spans="1:19" x14ac:dyDescent="0.3">
      <c r="A270" t="s">
        <v>296</v>
      </c>
      <c r="B270">
        <v>1227.7651367000001</v>
      </c>
      <c r="C270">
        <v>1203.1899414</v>
      </c>
      <c r="D270">
        <v>1111.7565918</v>
      </c>
      <c r="E270">
        <v>1152.9733887</v>
      </c>
      <c r="F270">
        <v>1203.1899414</v>
      </c>
      <c r="G270">
        <v>1232.6600341999999</v>
      </c>
      <c r="H270">
        <v>1219.0300293</v>
      </c>
      <c r="I270">
        <v>1220.8299560999999</v>
      </c>
      <c r="J270">
        <v>1197.8944091999999</v>
      </c>
      <c r="L270" t="str">
        <f t="shared" si="31"/>
        <v>12OCT2023:05:00:00</v>
      </c>
      <c r="M270">
        <v>6</v>
      </c>
      <c r="N270">
        <f t="shared" si="32"/>
        <v>-24.575195300000132</v>
      </c>
      <c r="O270">
        <f t="shared" si="33"/>
        <v>-24.575195300000132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2.001620225677168</v>
      </c>
    </row>
    <row r="271" spans="1:19" x14ac:dyDescent="0.3">
      <c r="A271" t="s">
        <v>297</v>
      </c>
      <c r="B271">
        <v>1256.6981201000001</v>
      </c>
      <c r="C271">
        <v>1200.8399658000001</v>
      </c>
      <c r="D271">
        <v>1134.1264647999999</v>
      </c>
      <c r="E271">
        <v>1166.2106934000001</v>
      </c>
      <c r="F271">
        <v>1200.8399658000001</v>
      </c>
      <c r="G271">
        <v>1226.5500488</v>
      </c>
      <c r="H271">
        <v>1217.0100098</v>
      </c>
      <c r="I271">
        <v>1210.2900391000001</v>
      </c>
      <c r="J271">
        <v>1197.7543945</v>
      </c>
      <c r="L271" t="str">
        <f t="shared" si="31"/>
        <v>12OCT2023:06:00:00</v>
      </c>
      <c r="M271">
        <v>7</v>
      </c>
      <c r="N271">
        <f t="shared" si="32"/>
        <v>-55.858154300000024</v>
      </c>
      <c r="O271">
        <f t="shared" si="33"/>
        <v>-55.858154300000024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4.4448347146055394</v>
      </c>
    </row>
    <row r="272" spans="1:19" x14ac:dyDescent="0.3">
      <c r="A272" t="s">
        <v>298</v>
      </c>
      <c r="B272">
        <v>1275.3736572</v>
      </c>
      <c r="C272">
        <v>1259.3399658000001</v>
      </c>
      <c r="D272">
        <v>1193.2558594</v>
      </c>
      <c r="E272">
        <v>1219.4320068</v>
      </c>
      <c r="F272">
        <v>1259.3399658000001</v>
      </c>
      <c r="G272">
        <v>1279.8199463000001</v>
      </c>
      <c r="H272">
        <v>1270.4200439000001</v>
      </c>
      <c r="I272">
        <v>1274.25</v>
      </c>
      <c r="J272">
        <v>1255.9682617000001</v>
      </c>
      <c r="L272" t="str">
        <f t="shared" si="31"/>
        <v>12OCT2023:07:00:00</v>
      </c>
      <c r="M272">
        <v>8</v>
      </c>
      <c r="N272">
        <f t="shared" si="32"/>
        <v>-16.033691399999952</v>
      </c>
      <c r="O272">
        <f t="shared" si="33"/>
        <v>-16.033691399999952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1.2571759899134878</v>
      </c>
    </row>
    <row r="273" spans="1:19" x14ac:dyDescent="0.3">
      <c r="A273" t="s">
        <v>299</v>
      </c>
      <c r="B273">
        <v>1351.7360839999999</v>
      </c>
      <c r="C273">
        <v>1279.8599853999999</v>
      </c>
      <c r="D273">
        <v>1224.7078856999999</v>
      </c>
      <c r="E273">
        <v>1235.2248535000001</v>
      </c>
      <c r="F273">
        <v>1279.8599853999999</v>
      </c>
      <c r="G273">
        <v>1300.2600098</v>
      </c>
      <c r="H273">
        <v>1293.1600341999999</v>
      </c>
      <c r="I273">
        <v>1301.1300048999999</v>
      </c>
      <c r="J273">
        <v>1281.2406006000001</v>
      </c>
      <c r="L273" t="str">
        <f t="shared" si="31"/>
        <v>12OCT2023:08:00:00</v>
      </c>
      <c r="M273">
        <v>9</v>
      </c>
      <c r="N273">
        <f t="shared" si="32"/>
        <v>-71.876098599999978</v>
      </c>
      <c r="O273">
        <f t="shared" si="33"/>
        <v>-71.876098599999978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5.3173174446381051</v>
      </c>
    </row>
    <row r="274" spans="1:19" x14ac:dyDescent="0.3">
      <c r="A274" t="s">
        <v>300</v>
      </c>
      <c r="B274">
        <v>1283.8120117000001</v>
      </c>
      <c r="C274">
        <v>1316.1800536999999</v>
      </c>
      <c r="D274">
        <v>1257.3713379000001</v>
      </c>
      <c r="E274">
        <v>1226.4898682</v>
      </c>
      <c r="F274">
        <v>1316.1800536999999</v>
      </c>
      <c r="G274">
        <v>1337.7099608999999</v>
      </c>
      <c r="H274">
        <v>1327.8900146000001</v>
      </c>
      <c r="I274">
        <v>1349.6700439000001</v>
      </c>
      <c r="J274">
        <v>1320.1313477000001</v>
      </c>
      <c r="L274" t="str">
        <f t="shared" si="31"/>
        <v>12OCT2023:09:00:00</v>
      </c>
      <c r="M274">
        <v>10</v>
      </c>
      <c r="N274">
        <f t="shared" si="32"/>
        <v>32.368041999999832</v>
      </c>
      <c r="O274" t="str">
        <f t="shared" si="33"/>
        <v/>
      </c>
      <c r="P274">
        <f t="shared" si="34"/>
        <v>32.368041999999832</v>
      </c>
      <c r="Q274" t="str">
        <f t="shared" si="35"/>
        <v/>
      </c>
      <c r="R274">
        <f t="shared" si="36"/>
        <v>1</v>
      </c>
      <c r="S274">
        <f t="shared" si="37"/>
        <v>2.5212446764023242</v>
      </c>
    </row>
    <row r="275" spans="1:19" x14ac:dyDescent="0.3">
      <c r="A275" t="s">
        <v>301</v>
      </c>
      <c r="B275">
        <v>1267.1674805</v>
      </c>
      <c r="C275">
        <v>1368.1300048999999</v>
      </c>
      <c r="D275">
        <v>1279.1125488</v>
      </c>
      <c r="E275">
        <v>1274.3485106999999</v>
      </c>
      <c r="F275">
        <v>1368.1300048999999</v>
      </c>
      <c r="G275">
        <v>1387.8699951000001</v>
      </c>
      <c r="H275">
        <v>1376.7399902</v>
      </c>
      <c r="I275">
        <v>1403.2299805</v>
      </c>
      <c r="J275">
        <v>1365.4134521000001</v>
      </c>
      <c r="L275" t="str">
        <f t="shared" si="31"/>
        <v>12OCT2023:10:00:00</v>
      </c>
      <c r="M275">
        <v>11</v>
      </c>
      <c r="N275">
        <f t="shared" si="32"/>
        <v>100.96252439999989</v>
      </c>
      <c r="O275" t="str">
        <f t="shared" si="33"/>
        <v/>
      </c>
      <c r="P275">
        <f t="shared" si="34"/>
        <v>100.96252439999989</v>
      </c>
      <c r="Q275" t="str">
        <f t="shared" si="35"/>
        <v/>
      </c>
      <c r="R275">
        <f t="shared" si="36"/>
        <v>1</v>
      </c>
      <c r="S275">
        <f t="shared" si="37"/>
        <v>7.9675753958081383</v>
      </c>
    </row>
    <row r="276" spans="1:19" x14ac:dyDescent="0.3">
      <c r="A276" t="s">
        <v>302</v>
      </c>
      <c r="B276">
        <v>1281.9473877</v>
      </c>
      <c r="C276">
        <v>1420.4200439000001</v>
      </c>
      <c r="D276">
        <v>1306.0228271000001</v>
      </c>
      <c r="E276">
        <v>1305.3438721</v>
      </c>
      <c r="F276">
        <v>1420.4200439000001</v>
      </c>
      <c r="G276">
        <v>1443.8499756000001</v>
      </c>
      <c r="H276">
        <v>1437.5300293</v>
      </c>
      <c r="I276">
        <v>1466.5999756000001</v>
      </c>
      <c r="J276">
        <v>1418.8706055</v>
      </c>
      <c r="L276" t="str">
        <f t="shared" si="31"/>
        <v>12OCT2023:11:00:00</v>
      </c>
      <c r="M276">
        <v>12</v>
      </c>
      <c r="N276">
        <f t="shared" si="32"/>
        <v>138.47265620000007</v>
      </c>
      <c r="O276" t="str">
        <f t="shared" si="33"/>
        <v/>
      </c>
      <c r="P276">
        <f t="shared" si="34"/>
        <v>138.47265620000007</v>
      </c>
      <c r="Q276" t="str">
        <f t="shared" si="35"/>
        <v/>
      </c>
      <c r="R276">
        <f t="shared" si="36"/>
        <v>1</v>
      </c>
      <c r="S276">
        <f t="shared" si="37"/>
        <v>10.801742530825711</v>
      </c>
    </row>
    <row r="277" spans="1:19" x14ac:dyDescent="0.3">
      <c r="A277" t="s">
        <v>303</v>
      </c>
      <c r="B277">
        <v>1351.1203613</v>
      </c>
      <c r="C277">
        <v>1492.1700439000001</v>
      </c>
      <c r="D277">
        <v>1372.4686279</v>
      </c>
      <c r="E277">
        <v>1395.2731934000001</v>
      </c>
      <c r="F277">
        <v>1492.1700439000001</v>
      </c>
      <c r="G277">
        <v>1514.9300536999999</v>
      </c>
      <c r="H277">
        <v>1509.3800048999999</v>
      </c>
      <c r="I277">
        <v>1555.1899414</v>
      </c>
      <c r="J277">
        <v>1494.5748291</v>
      </c>
      <c r="L277" t="str">
        <f t="shared" si="31"/>
        <v>12OCT2023:12:00:00</v>
      </c>
      <c r="M277">
        <v>13</v>
      </c>
      <c r="N277">
        <f t="shared" si="32"/>
        <v>141.0496826000001</v>
      </c>
      <c r="O277" t="str">
        <f t="shared" si="33"/>
        <v/>
      </c>
      <c r="P277">
        <f t="shared" si="34"/>
        <v>141.0496826000001</v>
      </c>
      <c r="Q277" t="str">
        <f t="shared" si="35"/>
        <v/>
      </c>
      <c r="R277">
        <f t="shared" si="36"/>
        <v>1</v>
      </c>
      <c r="S277">
        <f t="shared" si="37"/>
        <v>10.439460957000685</v>
      </c>
    </row>
    <row r="278" spans="1:19" x14ac:dyDescent="0.3">
      <c r="A278" t="s">
        <v>304</v>
      </c>
      <c r="B278">
        <v>1445.6113281</v>
      </c>
      <c r="C278">
        <v>1574.3699951000001</v>
      </c>
      <c r="D278">
        <v>1468.5986327999999</v>
      </c>
      <c r="E278">
        <v>1508.5340576000001</v>
      </c>
      <c r="F278">
        <v>1574.3699951000001</v>
      </c>
      <c r="G278">
        <v>1601.9599608999999</v>
      </c>
      <c r="H278">
        <v>1593</v>
      </c>
      <c r="I278">
        <v>1660.4699707</v>
      </c>
      <c r="J278">
        <v>1587.3936768000001</v>
      </c>
      <c r="L278" t="str">
        <f t="shared" si="31"/>
        <v>12OCT2023:13:00:00</v>
      </c>
      <c r="M278">
        <v>14</v>
      </c>
      <c r="N278">
        <f t="shared" si="32"/>
        <v>128.75866700000006</v>
      </c>
      <c r="O278" t="str">
        <f t="shared" si="33"/>
        <v/>
      </c>
      <c r="P278">
        <f t="shared" si="34"/>
        <v>128.75866700000006</v>
      </c>
      <c r="Q278" t="str">
        <f t="shared" si="35"/>
        <v/>
      </c>
      <c r="R278">
        <f t="shared" si="36"/>
        <v>1</v>
      </c>
      <c r="S278">
        <f t="shared" si="37"/>
        <v>8.9068662161931531</v>
      </c>
    </row>
    <row r="279" spans="1:19" x14ac:dyDescent="0.3">
      <c r="A279" t="s">
        <v>305</v>
      </c>
      <c r="B279">
        <v>1528.0262451000001</v>
      </c>
      <c r="C279">
        <v>1674.25</v>
      </c>
      <c r="D279">
        <v>1567.098999</v>
      </c>
      <c r="E279">
        <v>1648.0418701000001</v>
      </c>
      <c r="F279">
        <v>1674.25</v>
      </c>
      <c r="G279">
        <v>1701.7099608999999</v>
      </c>
      <c r="H279">
        <v>1687.9000243999999</v>
      </c>
      <c r="I279">
        <v>1768.9899902</v>
      </c>
      <c r="J279">
        <v>1688.0828856999999</v>
      </c>
      <c r="L279" t="str">
        <f t="shared" si="31"/>
        <v>12OCT2023:14:00:00</v>
      </c>
      <c r="M279">
        <v>15</v>
      </c>
      <c r="N279">
        <f t="shared" si="32"/>
        <v>146.2237548999999</v>
      </c>
      <c r="O279" t="str">
        <f t="shared" si="33"/>
        <v/>
      </c>
      <c r="P279">
        <f t="shared" si="34"/>
        <v>146.2237548999999</v>
      </c>
      <c r="Q279" t="str">
        <f t="shared" si="35"/>
        <v/>
      </c>
      <c r="R279">
        <f t="shared" si="36"/>
        <v>1</v>
      </c>
      <c r="S279">
        <f t="shared" si="37"/>
        <v>9.5694531012738224</v>
      </c>
    </row>
    <row r="280" spans="1:19" x14ac:dyDescent="0.3">
      <c r="A280" t="s">
        <v>306</v>
      </c>
      <c r="B280">
        <v>1630.7733154</v>
      </c>
      <c r="C280">
        <v>1770.3599853999999</v>
      </c>
      <c r="D280">
        <v>1670.8563231999999</v>
      </c>
      <c r="E280">
        <v>1745.598999</v>
      </c>
      <c r="F280">
        <v>1770.3599853999999</v>
      </c>
      <c r="G280">
        <v>1801.2900391000001</v>
      </c>
      <c r="H280">
        <v>1781.5999756000001</v>
      </c>
      <c r="I280">
        <v>1862.3399658000001</v>
      </c>
      <c r="J280">
        <v>1784.5184326000001</v>
      </c>
      <c r="L280" t="str">
        <f t="shared" si="31"/>
        <v>12OCT2023:15:00:00</v>
      </c>
      <c r="M280">
        <v>16</v>
      </c>
      <c r="N280">
        <f t="shared" si="32"/>
        <v>139.58666999999991</v>
      </c>
      <c r="O280" t="str">
        <f t="shared" si="33"/>
        <v/>
      </c>
      <c r="P280">
        <f t="shared" si="34"/>
        <v>139.58666999999991</v>
      </c>
      <c r="Q280" t="str">
        <f t="shared" si="35"/>
        <v/>
      </c>
      <c r="R280">
        <f t="shared" si="36"/>
        <v>1</v>
      </c>
      <c r="S280">
        <f t="shared" si="37"/>
        <v>8.5595385135279667</v>
      </c>
    </row>
    <row r="281" spans="1:19" x14ac:dyDescent="0.3">
      <c r="A281" t="s">
        <v>307</v>
      </c>
      <c r="B281">
        <v>1669.7600098</v>
      </c>
      <c r="C281">
        <v>1864.5500488</v>
      </c>
      <c r="D281">
        <v>1743.9693603999999</v>
      </c>
      <c r="E281">
        <v>1805.7304687999999</v>
      </c>
      <c r="F281">
        <v>1864.5500488</v>
      </c>
      <c r="G281">
        <v>1893.9699707</v>
      </c>
      <c r="H281">
        <v>1864.8100586</v>
      </c>
      <c r="I281">
        <v>1944.9200439000001</v>
      </c>
      <c r="J281">
        <v>1867.5649414</v>
      </c>
      <c r="L281" t="str">
        <f t="shared" si="31"/>
        <v>12OCT2023:16:00:00</v>
      </c>
      <c r="M281">
        <v>17</v>
      </c>
      <c r="N281">
        <f t="shared" si="32"/>
        <v>194.79003899999998</v>
      </c>
      <c r="O281" t="str">
        <f t="shared" si="33"/>
        <v/>
      </c>
      <c r="P281">
        <f t="shared" si="34"/>
        <v>194.79003899999998</v>
      </c>
      <c r="Q281" t="str">
        <f t="shared" si="35"/>
        <v/>
      </c>
      <c r="R281">
        <f t="shared" si="36"/>
        <v>1</v>
      </c>
      <c r="S281">
        <f t="shared" si="37"/>
        <v>11.665750638220846</v>
      </c>
    </row>
    <row r="282" spans="1:19" x14ac:dyDescent="0.3">
      <c r="A282" t="s">
        <v>308</v>
      </c>
      <c r="B282">
        <v>1707.0437012</v>
      </c>
      <c r="C282">
        <v>1910.1800536999999</v>
      </c>
      <c r="D282">
        <v>1794.8840332</v>
      </c>
      <c r="E282">
        <v>1831.0250243999999</v>
      </c>
      <c r="F282">
        <v>1910.1800536999999</v>
      </c>
      <c r="G282">
        <v>1937</v>
      </c>
      <c r="H282">
        <v>1898.0200195</v>
      </c>
      <c r="I282">
        <v>1974.8800048999999</v>
      </c>
      <c r="J282">
        <v>1905.5649414</v>
      </c>
      <c r="L282" t="str">
        <f t="shared" si="31"/>
        <v>12OCT2023:17:00:00</v>
      </c>
      <c r="M282">
        <v>18</v>
      </c>
      <c r="N282">
        <f t="shared" si="32"/>
        <v>203.13635249999993</v>
      </c>
      <c r="O282" t="str">
        <f t="shared" si="33"/>
        <v/>
      </c>
      <c r="P282">
        <f t="shared" si="34"/>
        <v>203.13635249999993</v>
      </c>
      <c r="Q282" t="str">
        <f t="shared" si="35"/>
        <v/>
      </c>
      <c r="R282">
        <f t="shared" si="36"/>
        <v>1</v>
      </c>
      <c r="S282">
        <f t="shared" si="37"/>
        <v>11.899891746016884</v>
      </c>
    </row>
    <row r="283" spans="1:19" x14ac:dyDescent="0.3">
      <c r="A283" t="s">
        <v>309</v>
      </c>
      <c r="B283">
        <v>1686.0666504000001</v>
      </c>
      <c r="C283">
        <v>1908.6700439000001</v>
      </c>
      <c r="D283">
        <v>1805.8038329999999</v>
      </c>
      <c r="E283">
        <v>1843.4892577999999</v>
      </c>
      <c r="F283">
        <v>1908.6700439000001</v>
      </c>
      <c r="G283">
        <v>1935.3699951000001</v>
      </c>
      <c r="H283">
        <v>1890.25</v>
      </c>
      <c r="I283">
        <v>1962.8800048999999</v>
      </c>
      <c r="J283">
        <v>1901.5037841999999</v>
      </c>
      <c r="L283" t="str">
        <f t="shared" si="31"/>
        <v>12OCT2023:18:00:00</v>
      </c>
      <c r="M283">
        <v>19</v>
      </c>
      <c r="N283">
        <f t="shared" si="32"/>
        <v>222.60339350000004</v>
      </c>
      <c r="O283" t="str">
        <f t="shared" si="33"/>
        <v/>
      </c>
      <c r="P283">
        <f t="shared" si="34"/>
        <v>222.60339350000004</v>
      </c>
      <c r="Q283" t="str">
        <f t="shared" si="35"/>
        <v/>
      </c>
      <c r="R283">
        <f t="shared" si="36"/>
        <v>1</v>
      </c>
      <c r="S283">
        <f t="shared" si="37"/>
        <v>13.202526332348127</v>
      </c>
    </row>
    <row r="284" spans="1:19" x14ac:dyDescent="0.3">
      <c r="A284" t="s">
        <v>310</v>
      </c>
      <c r="B284">
        <v>1590.4346923999999</v>
      </c>
      <c r="C284">
        <v>1823.3199463000001</v>
      </c>
      <c r="D284">
        <v>1745.6413574000001</v>
      </c>
      <c r="E284">
        <v>1771.2487793</v>
      </c>
      <c r="F284">
        <v>1823.3199463000001</v>
      </c>
      <c r="G284">
        <v>1848.3699951000001</v>
      </c>
      <c r="H284">
        <v>1803.0799560999999</v>
      </c>
      <c r="I284">
        <v>1867.3199463000001</v>
      </c>
      <c r="J284">
        <v>1817.4172363</v>
      </c>
      <c r="L284" t="str">
        <f t="shared" si="31"/>
        <v>12OCT2023:19:00:00</v>
      </c>
      <c r="M284">
        <v>20</v>
      </c>
      <c r="N284">
        <f t="shared" si="32"/>
        <v>232.88525390000018</v>
      </c>
      <c r="O284" t="str">
        <f t="shared" si="33"/>
        <v/>
      </c>
      <c r="P284">
        <f t="shared" si="34"/>
        <v>232.88525390000018</v>
      </c>
      <c r="Q284" t="str">
        <f t="shared" si="35"/>
        <v/>
      </c>
      <c r="R284">
        <f t="shared" si="36"/>
        <v>1</v>
      </c>
      <c r="S284">
        <f t="shared" si="37"/>
        <v>14.642868079579637</v>
      </c>
    </row>
    <row r="285" spans="1:19" x14ac:dyDescent="0.3">
      <c r="A285" t="s">
        <v>311</v>
      </c>
      <c r="B285">
        <v>1501.3745117000001</v>
      </c>
      <c r="C285">
        <v>1747.8100586</v>
      </c>
      <c r="D285">
        <v>1703.9949951000001</v>
      </c>
      <c r="E285">
        <v>1758.3381348</v>
      </c>
      <c r="F285">
        <v>1747.8100586</v>
      </c>
      <c r="G285">
        <v>1770.8599853999999</v>
      </c>
      <c r="H285">
        <v>1727.9699707</v>
      </c>
      <c r="I285">
        <v>1782.5999756000001</v>
      </c>
      <c r="J285">
        <v>1745.8370361</v>
      </c>
      <c r="L285" t="str">
        <f t="shared" si="31"/>
        <v>12OCT2023:20:00:00</v>
      </c>
      <c r="M285">
        <v>21</v>
      </c>
      <c r="N285">
        <f t="shared" si="32"/>
        <v>246.43554689999996</v>
      </c>
      <c r="O285" t="str">
        <f t="shared" si="33"/>
        <v/>
      </c>
      <c r="P285">
        <f t="shared" si="34"/>
        <v>246.43554689999996</v>
      </c>
      <c r="Q285" t="str">
        <f t="shared" si="35"/>
        <v/>
      </c>
      <c r="R285">
        <f t="shared" si="36"/>
        <v>1</v>
      </c>
      <c r="S285">
        <f t="shared" si="37"/>
        <v>16.41399564063213</v>
      </c>
    </row>
    <row r="286" spans="1:19" x14ac:dyDescent="0.3">
      <c r="A286" t="s">
        <v>312</v>
      </c>
      <c r="B286">
        <v>1503.1365966999999</v>
      </c>
      <c r="C286">
        <v>1672.6999512</v>
      </c>
      <c r="D286">
        <v>1646.6938477000001</v>
      </c>
      <c r="E286">
        <v>1710.5916748</v>
      </c>
      <c r="F286">
        <v>1672.6999512</v>
      </c>
      <c r="G286">
        <v>1693.5300293</v>
      </c>
      <c r="H286">
        <v>1657.4300536999999</v>
      </c>
      <c r="I286">
        <v>1698.8800048999999</v>
      </c>
      <c r="J286">
        <v>1672.8548584</v>
      </c>
      <c r="L286" t="str">
        <f t="shared" si="31"/>
        <v>12OCT2023:21:00:00</v>
      </c>
      <c r="M286">
        <v>22</v>
      </c>
      <c r="N286">
        <f t="shared" si="32"/>
        <v>169.56335450000006</v>
      </c>
      <c r="O286" t="str">
        <f t="shared" si="33"/>
        <v/>
      </c>
      <c r="P286">
        <f t="shared" si="34"/>
        <v>169.56335450000006</v>
      </c>
      <c r="Q286" t="str">
        <f t="shared" si="35"/>
        <v/>
      </c>
      <c r="R286">
        <f t="shared" si="36"/>
        <v>1</v>
      </c>
      <c r="S286">
        <f t="shared" si="37"/>
        <v>11.28063509811823</v>
      </c>
    </row>
    <row r="287" spans="1:19" x14ac:dyDescent="0.3">
      <c r="A287" t="s">
        <v>313</v>
      </c>
      <c r="B287">
        <v>1458.3536377</v>
      </c>
      <c r="C287">
        <v>1597.5799560999999</v>
      </c>
      <c r="D287">
        <v>1573.3737793</v>
      </c>
      <c r="E287">
        <v>1637.3336182</v>
      </c>
      <c r="F287">
        <v>1597.5799560999999</v>
      </c>
      <c r="G287">
        <v>1617.6400146000001</v>
      </c>
      <c r="H287">
        <v>1588.1400146000001</v>
      </c>
      <c r="I287">
        <v>1625.1999512</v>
      </c>
      <c r="J287">
        <v>1600.1987305</v>
      </c>
      <c r="L287" t="str">
        <f t="shared" si="31"/>
        <v>12OCT2023:22:00:00</v>
      </c>
      <c r="M287">
        <v>23</v>
      </c>
      <c r="N287">
        <f t="shared" si="32"/>
        <v>139.22631839999985</v>
      </c>
      <c r="O287" t="str">
        <f t="shared" si="33"/>
        <v/>
      </c>
      <c r="P287">
        <f t="shared" si="34"/>
        <v>139.22631839999985</v>
      </c>
      <c r="Q287" t="str">
        <f t="shared" si="35"/>
        <v/>
      </c>
      <c r="R287">
        <f t="shared" si="36"/>
        <v>1</v>
      </c>
      <c r="S287">
        <f t="shared" si="37"/>
        <v>9.5468146271830605</v>
      </c>
    </row>
    <row r="288" spans="1:19" x14ac:dyDescent="0.3">
      <c r="A288" t="s">
        <v>314</v>
      </c>
      <c r="B288">
        <v>1416.5830077999999</v>
      </c>
      <c r="C288">
        <v>1496.6700439000001</v>
      </c>
      <c r="D288">
        <v>1487.8536377</v>
      </c>
      <c r="E288">
        <v>1493.2108154</v>
      </c>
      <c r="F288">
        <v>1496.6700439000001</v>
      </c>
      <c r="G288">
        <v>1517.0200195</v>
      </c>
      <c r="H288">
        <v>1514.3000488</v>
      </c>
      <c r="I288">
        <v>1526.3900146000001</v>
      </c>
      <c r="J288">
        <v>1511.1467285000001</v>
      </c>
      <c r="L288" t="str">
        <f t="shared" si="31"/>
        <v>12OCT2023:23:00:00</v>
      </c>
      <c r="M288">
        <v>24</v>
      </c>
      <c r="N288">
        <f t="shared" si="32"/>
        <v>80.087036100000205</v>
      </c>
      <c r="O288" t="str">
        <f t="shared" si="33"/>
        <v/>
      </c>
      <c r="P288">
        <f t="shared" si="34"/>
        <v>80.087036100000205</v>
      </c>
      <c r="Q288" t="str">
        <f t="shared" si="35"/>
        <v/>
      </c>
      <c r="R288">
        <f t="shared" si="36"/>
        <v>1</v>
      </c>
      <c r="S288">
        <f t="shared" si="37"/>
        <v>5.6535364083166586</v>
      </c>
    </row>
    <row r="289" spans="1:19" x14ac:dyDescent="0.3">
      <c r="A289" t="s">
        <v>315</v>
      </c>
      <c r="B289">
        <v>1310.8612060999999</v>
      </c>
      <c r="C289">
        <v>1393.6199951000001</v>
      </c>
      <c r="D289">
        <v>1394.3919678</v>
      </c>
      <c r="E289">
        <v>1388.7999268000001</v>
      </c>
      <c r="F289">
        <v>1393.6199951000001</v>
      </c>
      <c r="G289">
        <v>1413.8800048999999</v>
      </c>
      <c r="H289">
        <v>1433.1800536999999</v>
      </c>
      <c r="I289">
        <v>1412.3599853999999</v>
      </c>
      <c r="J289">
        <v>1413.2905272999999</v>
      </c>
      <c r="L289" t="str">
        <f t="shared" si="31"/>
        <v>13OCT2023:00:00:00</v>
      </c>
      <c r="M289">
        <v>1</v>
      </c>
      <c r="N289">
        <f t="shared" si="32"/>
        <v>82.758789000000206</v>
      </c>
      <c r="O289" t="str">
        <f t="shared" si="33"/>
        <v/>
      </c>
      <c r="P289">
        <f t="shared" si="34"/>
        <v>82.758789000000206</v>
      </c>
      <c r="Q289" t="str">
        <f t="shared" si="35"/>
        <v/>
      </c>
      <c r="R289">
        <f t="shared" si="36"/>
        <v>1</v>
      </c>
      <c r="S289">
        <f t="shared" si="37"/>
        <v>6.3133143779744216</v>
      </c>
    </row>
    <row r="290" spans="1:19" x14ac:dyDescent="0.3">
      <c r="A290" t="s">
        <v>316</v>
      </c>
      <c r="B290">
        <v>1196.6212158000001</v>
      </c>
      <c r="C290">
        <v>1251.9100341999999</v>
      </c>
      <c r="D290">
        <v>1273.8929443</v>
      </c>
      <c r="E290">
        <v>1302.9741211</v>
      </c>
      <c r="F290">
        <v>1258.5699463000001</v>
      </c>
      <c r="G290">
        <v>1251.9100341999999</v>
      </c>
      <c r="H290">
        <v>1306.25</v>
      </c>
      <c r="I290">
        <v>1236.2199707</v>
      </c>
      <c r="J290">
        <v>1268.5676269999999</v>
      </c>
      <c r="L290" t="str">
        <f t="shared" si="31"/>
        <v>13OCT2023:01:00:00</v>
      </c>
      <c r="M290">
        <v>2</v>
      </c>
      <c r="N290">
        <f t="shared" si="32"/>
        <v>55.288818399999855</v>
      </c>
      <c r="O290" t="str">
        <f t="shared" si="33"/>
        <v/>
      </c>
      <c r="P290">
        <f t="shared" si="34"/>
        <v>55.288818399999855</v>
      </c>
      <c r="Q290" t="str">
        <f t="shared" si="35"/>
        <v/>
      </c>
      <c r="R290">
        <f t="shared" si="36"/>
        <v>1</v>
      </c>
      <c r="S290">
        <f t="shared" si="37"/>
        <v>4.6204110097644024</v>
      </c>
    </row>
    <row r="291" spans="1:19" x14ac:dyDescent="0.3">
      <c r="A291" t="s">
        <v>317</v>
      </c>
      <c r="B291">
        <v>1189.71875</v>
      </c>
      <c r="C291">
        <v>1194.5</v>
      </c>
      <c r="D291">
        <v>1218.3826904</v>
      </c>
      <c r="E291">
        <v>1213.8348389</v>
      </c>
      <c r="F291">
        <v>1203.5899658000001</v>
      </c>
      <c r="G291">
        <v>1194.5</v>
      </c>
      <c r="H291">
        <v>1258.9399414</v>
      </c>
      <c r="I291">
        <v>1183.2700195</v>
      </c>
      <c r="J291">
        <v>1216.1486815999999</v>
      </c>
      <c r="L291" t="str">
        <f t="shared" si="31"/>
        <v>13OCT2023:02:00:00</v>
      </c>
      <c r="M291">
        <v>3</v>
      </c>
      <c r="N291">
        <f t="shared" si="32"/>
        <v>4.78125</v>
      </c>
      <c r="O291" t="str">
        <f t="shared" si="33"/>
        <v/>
      </c>
      <c r="P291">
        <f t="shared" si="34"/>
        <v>4.78125</v>
      </c>
      <c r="Q291" t="str">
        <f t="shared" si="35"/>
        <v/>
      </c>
      <c r="R291">
        <f t="shared" si="36"/>
        <v>1</v>
      </c>
      <c r="S291">
        <f t="shared" si="37"/>
        <v>0.40188069659320746</v>
      </c>
    </row>
    <row r="292" spans="1:19" x14ac:dyDescent="0.3">
      <c r="A292" t="s">
        <v>318</v>
      </c>
      <c r="B292">
        <v>1285.6619873</v>
      </c>
      <c r="C292">
        <v>1135.2800293</v>
      </c>
      <c r="D292">
        <v>1206.7258300999999</v>
      </c>
      <c r="E292">
        <v>1256.5969238</v>
      </c>
      <c r="F292">
        <v>1144.9100341999999</v>
      </c>
      <c r="G292">
        <v>1135.2800293</v>
      </c>
      <c r="H292">
        <v>1211.3900146000001</v>
      </c>
      <c r="I292">
        <v>1120.2399902</v>
      </c>
      <c r="J292">
        <v>1168.8532714999999</v>
      </c>
      <c r="L292" t="str">
        <f t="shared" ref="L292" si="38">A292</f>
        <v>13OCT2023:03:00:00</v>
      </c>
      <c r="M292">
        <v>4</v>
      </c>
      <c r="N292">
        <f t="shared" ref="N292" si="39">C292-B292</f>
        <v>-150.38195799999994</v>
      </c>
      <c r="O292">
        <f t="shared" si="33"/>
        <v>-150.38195799999994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11.696850298562136</v>
      </c>
    </row>
    <row r="293" spans="1:19" x14ac:dyDescent="0.3">
      <c r="A293" t="s">
        <v>319</v>
      </c>
      <c r="B293">
        <v>1308.2783202999999</v>
      </c>
      <c r="C293">
        <v>1103.75</v>
      </c>
      <c r="D293">
        <v>1182.125</v>
      </c>
      <c r="E293">
        <v>1247.6394043</v>
      </c>
      <c r="F293">
        <v>1114.5699463000001</v>
      </c>
      <c r="G293">
        <v>1103.75</v>
      </c>
      <c r="H293">
        <v>1174.2600098</v>
      </c>
      <c r="I293">
        <v>1095.5300293</v>
      </c>
      <c r="J293">
        <v>1139.1940918</v>
      </c>
      <c r="L293" t="str">
        <f t="shared" si="31"/>
        <v>13OCT2023:04:00:00</v>
      </c>
      <c r="M293">
        <v>5</v>
      </c>
      <c r="N293">
        <f t="shared" si="32"/>
        <v>-204.5283202999999</v>
      </c>
      <c r="O293">
        <f t="shared" si="33"/>
        <v>-204.5283202999999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15.633395213114879</v>
      </c>
    </row>
    <row r="294" spans="1:19" x14ac:dyDescent="0.3">
      <c r="A294" t="s">
        <v>320</v>
      </c>
      <c r="B294">
        <v>1321.0460204999999</v>
      </c>
      <c r="C294">
        <v>1096.8299560999999</v>
      </c>
      <c r="D294">
        <v>1179.1535644999999</v>
      </c>
      <c r="E294">
        <v>1219.5264893000001</v>
      </c>
      <c r="F294">
        <v>1107.5200195</v>
      </c>
      <c r="G294">
        <v>1096.8299560999999</v>
      </c>
      <c r="H294">
        <v>1164.4100341999999</v>
      </c>
      <c r="I294">
        <v>1086.0300293</v>
      </c>
      <c r="J294">
        <v>1131.3977050999999</v>
      </c>
      <c r="L294" t="str">
        <f t="shared" si="31"/>
        <v>13OCT2023:05:00:00</v>
      </c>
      <c r="M294">
        <v>6</v>
      </c>
      <c r="N294">
        <f t="shared" si="32"/>
        <v>-224.21606440000005</v>
      </c>
      <c r="O294">
        <f t="shared" si="33"/>
        <v>-224.21606440000005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16.972615709113374</v>
      </c>
    </row>
    <row r="295" spans="1:19" x14ac:dyDescent="0.3">
      <c r="A295" t="s">
        <v>321</v>
      </c>
      <c r="B295">
        <v>1382.9199219</v>
      </c>
      <c r="C295">
        <v>1099.9000243999999</v>
      </c>
      <c r="D295">
        <v>1185.2593993999999</v>
      </c>
      <c r="E295">
        <v>1204.5048827999999</v>
      </c>
      <c r="F295">
        <v>1112.5600586</v>
      </c>
      <c r="G295">
        <v>1099.9000243999999</v>
      </c>
      <c r="H295">
        <v>1160.5999756000001</v>
      </c>
      <c r="I295">
        <v>1092.4200439000001</v>
      </c>
      <c r="J295">
        <v>1134.2038574000001</v>
      </c>
      <c r="L295" t="str">
        <f t="shared" si="31"/>
        <v>13OCT2023:06:00:00</v>
      </c>
      <c r="M295">
        <v>7</v>
      </c>
      <c r="N295">
        <f t="shared" si="32"/>
        <v>-283.01989750000007</v>
      </c>
      <c r="O295">
        <f t="shared" si="33"/>
        <v>-283.01989750000007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20.46538581287901</v>
      </c>
    </row>
    <row r="296" spans="1:19" x14ac:dyDescent="0.3">
      <c r="A296" t="s">
        <v>322</v>
      </c>
      <c r="B296">
        <v>1446.2136230000001</v>
      </c>
      <c r="C296">
        <v>1165.3900146000001</v>
      </c>
      <c r="D296">
        <v>1235.8166504000001</v>
      </c>
      <c r="E296">
        <v>1248.0257568</v>
      </c>
      <c r="F296">
        <v>1174.8900146000001</v>
      </c>
      <c r="G296">
        <v>1165.3900146000001</v>
      </c>
      <c r="H296">
        <v>1221.2099608999999</v>
      </c>
      <c r="I296">
        <v>1159.3299560999999</v>
      </c>
      <c r="J296">
        <v>1195.3532714999999</v>
      </c>
      <c r="L296" t="str">
        <f t="shared" si="31"/>
        <v>13OCT2023:07:00:00</v>
      </c>
      <c r="M296">
        <v>8</v>
      </c>
      <c r="N296">
        <f t="shared" si="32"/>
        <v>-280.82360840000001</v>
      </c>
      <c r="O296">
        <f t="shared" si="33"/>
        <v>-280.82360840000001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19.417851134430919</v>
      </c>
    </row>
    <row r="297" spans="1:19" x14ac:dyDescent="0.3">
      <c r="A297" t="s">
        <v>323</v>
      </c>
      <c r="B297">
        <v>1480.9719238</v>
      </c>
      <c r="C297">
        <v>1199.8199463000001</v>
      </c>
      <c r="D297">
        <v>1260.1938477000001</v>
      </c>
      <c r="E297">
        <v>1264.1573486</v>
      </c>
      <c r="F297">
        <v>1206.0200195</v>
      </c>
      <c r="G297">
        <v>1199.8199463000001</v>
      </c>
      <c r="H297">
        <v>1253.5</v>
      </c>
      <c r="I297">
        <v>1192.2900391000001</v>
      </c>
      <c r="J297">
        <v>1226.3598632999999</v>
      </c>
      <c r="L297" t="str">
        <f t="shared" si="31"/>
        <v>13OCT2023:08:00:00</v>
      </c>
      <c r="M297">
        <v>9</v>
      </c>
      <c r="N297">
        <f t="shared" si="32"/>
        <v>-281.15197749999993</v>
      </c>
      <c r="O297">
        <f t="shared" si="33"/>
        <v>-281.15197749999993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18.984288154403156</v>
      </c>
    </row>
    <row r="298" spans="1:19" x14ac:dyDescent="0.3">
      <c r="A298" t="s">
        <v>324</v>
      </c>
      <c r="B298">
        <v>1430.5194091999999</v>
      </c>
      <c r="C298">
        <v>1248.2199707</v>
      </c>
      <c r="D298">
        <v>1278.7919922000001</v>
      </c>
      <c r="E298">
        <v>1255.2854004000001</v>
      </c>
      <c r="F298">
        <v>1249.6999512</v>
      </c>
      <c r="G298">
        <v>1248.2199707</v>
      </c>
      <c r="H298">
        <v>1303.8699951000001</v>
      </c>
      <c r="I298">
        <v>1235.6099853999999</v>
      </c>
      <c r="J298">
        <v>1267.3944091999999</v>
      </c>
      <c r="L298" t="str">
        <f t="shared" si="31"/>
        <v>13OCT2023:09:00:00</v>
      </c>
      <c r="M298">
        <v>10</v>
      </c>
      <c r="N298">
        <f t="shared" si="32"/>
        <v>-182.29943849999995</v>
      </c>
      <c r="O298">
        <f t="shared" si="33"/>
        <v>-182.29943849999995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12.743583717046429</v>
      </c>
    </row>
    <row r="299" spans="1:19" x14ac:dyDescent="0.3">
      <c r="A299" t="s">
        <v>325</v>
      </c>
      <c r="B299">
        <v>1461.0981445</v>
      </c>
      <c r="C299">
        <v>1339.7099608999999</v>
      </c>
      <c r="D299">
        <v>1304.5953368999999</v>
      </c>
      <c r="E299">
        <v>1321.2352295000001</v>
      </c>
      <c r="F299">
        <v>1338.6999512</v>
      </c>
      <c r="G299">
        <v>1339.7099608999999</v>
      </c>
      <c r="H299">
        <v>1402.1099853999999</v>
      </c>
      <c r="I299">
        <v>1319.1500243999999</v>
      </c>
      <c r="J299">
        <v>1345.1380615</v>
      </c>
      <c r="L299" t="str">
        <f t="shared" si="31"/>
        <v>13OCT2023:10:00:00</v>
      </c>
      <c r="M299">
        <v>11</v>
      </c>
      <c r="N299">
        <f t="shared" si="32"/>
        <v>-121.38818360000005</v>
      </c>
      <c r="O299">
        <f t="shared" si="33"/>
        <v>-121.38818360000005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8.3080102494784906</v>
      </c>
    </row>
    <row r="300" spans="1:19" x14ac:dyDescent="0.3">
      <c r="A300" t="s">
        <v>326</v>
      </c>
      <c r="B300">
        <v>1432.6774902</v>
      </c>
      <c r="C300">
        <v>1378.9300536999999</v>
      </c>
      <c r="D300">
        <v>1344.3218993999999</v>
      </c>
      <c r="E300">
        <v>1424.0787353999999</v>
      </c>
      <c r="F300">
        <v>1378.5400391000001</v>
      </c>
      <c r="G300">
        <v>1378.9300536999999</v>
      </c>
      <c r="H300">
        <v>1445.5500488</v>
      </c>
      <c r="I300">
        <v>1346.5500488</v>
      </c>
      <c r="J300">
        <v>1382.2414550999999</v>
      </c>
      <c r="L300" t="str">
        <f t="shared" si="31"/>
        <v>13OCT2023:11:00:00</v>
      </c>
      <c r="M300">
        <v>12</v>
      </c>
      <c r="N300">
        <f t="shared" si="32"/>
        <v>-53.747436500000049</v>
      </c>
      <c r="O300">
        <f t="shared" si="33"/>
        <v>-53.747436500000049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3.7515377234339722</v>
      </c>
    </row>
    <row r="301" spans="1:19" x14ac:dyDescent="0.3">
      <c r="A301" t="s">
        <v>327</v>
      </c>
      <c r="B301">
        <v>1552.1641846</v>
      </c>
      <c r="C301">
        <v>1455.9499512</v>
      </c>
      <c r="D301">
        <v>1375.4473877</v>
      </c>
      <c r="E301">
        <v>1457.4548339999999</v>
      </c>
      <c r="F301">
        <v>1450.7199707</v>
      </c>
      <c r="G301">
        <v>1455.9499512</v>
      </c>
      <c r="H301">
        <v>1525.3000488</v>
      </c>
      <c r="I301">
        <v>1414.1899414</v>
      </c>
      <c r="J301">
        <v>1447.6035156</v>
      </c>
      <c r="L301" t="str">
        <f t="shared" si="31"/>
        <v>13OCT2023:12:00:00</v>
      </c>
      <c r="M301">
        <v>13</v>
      </c>
      <c r="N301">
        <f t="shared" si="32"/>
        <v>-96.214233400000012</v>
      </c>
      <c r="O301">
        <f t="shared" si="33"/>
        <v>-96.214233400000012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6.1987149526191958</v>
      </c>
    </row>
    <row r="302" spans="1:19" x14ac:dyDescent="0.3">
      <c r="A302" t="s">
        <v>328</v>
      </c>
      <c r="B302">
        <v>1587.4324951000001</v>
      </c>
      <c r="C302">
        <v>1536.0899658000001</v>
      </c>
      <c r="D302">
        <v>1438.5332031</v>
      </c>
      <c r="E302">
        <v>1563.8369141000001</v>
      </c>
      <c r="F302">
        <v>1527</v>
      </c>
      <c r="G302">
        <v>1536.0899658000001</v>
      </c>
      <c r="H302">
        <v>1606.5200195</v>
      </c>
      <c r="I302">
        <v>1486.9499512</v>
      </c>
      <c r="J302">
        <v>1522.0566406</v>
      </c>
      <c r="L302" t="str">
        <f t="shared" si="31"/>
        <v>13OCT2023:13:00:00</v>
      </c>
      <c r="M302">
        <v>14</v>
      </c>
      <c r="N302">
        <f t="shared" si="32"/>
        <v>-51.342529300000024</v>
      </c>
      <c r="O302">
        <f t="shared" si="33"/>
        <v>-51.342529300000024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3.2343126059521485</v>
      </c>
    </row>
    <row r="303" spans="1:19" x14ac:dyDescent="0.3">
      <c r="A303" t="s">
        <v>329</v>
      </c>
      <c r="B303">
        <v>1646.9897461</v>
      </c>
      <c r="C303">
        <v>1606.8599853999999</v>
      </c>
      <c r="D303">
        <v>1509.8666992000001</v>
      </c>
      <c r="E303">
        <v>1692.3125</v>
      </c>
      <c r="F303">
        <v>1595.8599853999999</v>
      </c>
      <c r="G303">
        <v>1606.8599853999999</v>
      </c>
      <c r="H303">
        <v>1679.0300293</v>
      </c>
      <c r="I303">
        <v>1550.6999512</v>
      </c>
      <c r="J303">
        <v>1591.1643065999999</v>
      </c>
      <c r="L303" t="str">
        <f t="shared" si="31"/>
        <v>13OCT2023:14:00:00</v>
      </c>
      <c r="M303">
        <v>15</v>
      </c>
      <c r="N303">
        <f t="shared" si="32"/>
        <v>-40.129760700000134</v>
      </c>
      <c r="O303">
        <f t="shared" si="33"/>
        <v>-40.129760700000134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2.4365519454523419</v>
      </c>
    </row>
    <row r="304" spans="1:19" x14ac:dyDescent="0.3">
      <c r="A304" t="s">
        <v>330</v>
      </c>
      <c r="B304">
        <v>1634.9132079999999</v>
      </c>
      <c r="C304">
        <v>1676.1400146000001</v>
      </c>
      <c r="D304">
        <v>1565.7923584</v>
      </c>
      <c r="E304">
        <v>1787.6130370999999</v>
      </c>
      <c r="F304">
        <v>1664.6400146000001</v>
      </c>
      <c r="G304">
        <v>1676.1400146000001</v>
      </c>
      <c r="H304">
        <v>1749.0899658000001</v>
      </c>
      <c r="I304">
        <v>1605.8100586</v>
      </c>
      <c r="J304">
        <v>1653.706543</v>
      </c>
      <c r="L304" t="str">
        <f t="shared" si="31"/>
        <v>13OCT2023:15:00:00</v>
      </c>
      <c r="M304">
        <v>16</v>
      </c>
      <c r="N304">
        <f t="shared" si="32"/>
        <v>41.226806600000145</v>
      </c>
      <c r="O304" t="str">
        <f t="shared" si="33"/>
        <v/>
      </c>
      <c r="P304">
        <f t="shared" si="34"/>
        <v>41.226806600000145</v>
      </c>
      <c r="Q304" t="str">
        <f t="shared" si="35"/>
        <v/>
      </c>
      <c r="R304">
        <f t="shared" si="36"/>
        <v>1</v>
      </c>
      <c r="S304">
        <f t="shared" si="37"/>
        <v>2.5216510820432583</v>
      </c>
    </row>
    <row r="305" spans="1:19" x14ac:dyDescent="0.3">
      <c r="A305" t="s">
        <v>331</v>
      </c>
      <c r="B305">
        <v>1665.2335204999999</v>
      </c>
      <c r="C305">
        <v>1742.2900391000001</v>
      </c>
      <c r="D305">
        <v>1600.6386719</v>
      </c>
      <c r="E305">
        <v>1827.8873291</v>
      </c>
      <c r="F305">
        <v>1723.6300048999999</v>
      </c>
      <c r="G305">
        <v>1742.2900391000001</v>
      </c>
      <c r="H305">
        <v>1809.0300293</v>
      </c>
      <c r="I305">
        <v>1667.0999756000001</v>
      </c>
      <c r="J305">
        <v>1709.5587158000001</v>
      </c>
      <c r="L305" t="str">
        <f t="shared" si="31"/>
        <v>13OCT2023:16:00:00</v>
      </c>
      <c r="M305">
        <v>17</v>
      </c>
      <c r="N305">
        <f t="shared" si="32"/>
        <v>77.056518600000118</v>
      </c>
      <c r="O305" t="str">
        <f t="shared" si="33"/>
        <v/>
      </c>
      <c r="P305">
        <f t="shared" si="34"/>
        <v>77.056518600000118</v>
      </c>
      <c r="Q305" t="str">
        <f t="shared" si="35"/>
        <v/>
      </c>
      <c r="R305">
        <f t="shared" si="36"/>
        <v>1</v>
      </c>
      <c r="S305">
        <f t="shared" si="37"/>
        <v>4.6273701346621499</v>
      </c>
    </row>
    <row r="306" spans="1:19" x14ac:dyDescent="0.3">
      <c r="A306" t="s">
        <v>332</v>
      </c>
      <c r="B306">
        <v>1699.2319336</v>
      </c>
      <c r="C306">
        <v>1766.9100341999999</v>
      </c>
      <c r="D306">
        <v>1605.1990966999999</v>
      </c>
      <c r="E306">
        <v>1815.6267089999999</v>
      </c>
      <c r="F306">
        <v>1746.5699463000001</v>
      </c>
      <c r="G306">
        <v>1766.9100341999999</v>
      </c>
      <c r="H306">
        <v>1825.5100098</v>
      </c>
      <c r="I306">
        <v>1686.3000488</v>
      </c>
      <c r="J306">
        <v>1725.9307861</v>
      </c>
      <c r="L306" t="str">
        <f t="shared" si="31"/>
        <v>13OCT2023:17:00:00</v>
      </c>
      <c r="M306">
        <v>18</v>
      </c>
      <c r="N306">
        <f t="shared" si="32"/>
        <v>67.67810059999988</v>
      </c>
      <c r="O306" t="str">
        <f t="shared" si="33"/>
        <v/>
      </c>
      <c r="P306">
        <f t="shared" si="34"/>
        <v>67.67810059999988</v>
      </c>
      <c r="Q306" t="str">
        <f t="shared" si="35"/>
        <v/>
      </c>
      <c r="R306">
        <f t="shared" si="36"/>
        <v>1</v>
      </c>
      <c r="S306">
        <f t="shared" si="37"/>
        <v>3.9828642142227615</v>
      </c>
    </row>
    <row r="307" spans="1:19" x14ac:dyDescent="0.3">
      <c r="A307" t="s">
        <v>333</v>
      </c>
      <c r="B307">
        <v>1667.4458007999999</v>
      </c>
      <c r="C307">
        <v>1723.9899902</v>
      </c>
      <c r="D307">
        <v>1598.0189209</v>
      </c>
      <c r="E307">
        <v>1804.0068358999999</v>
      </c>
      <c r="F307">
        <v>1701.7199707</v>
      </c>
      <c r="G307">
        <v>1723.9899902</v>
      </c>
      <c r="H307">
        <v>1775</v>
      </c>
      <c r="I307">
        <v>1640.4000243999999</v>
      </c>
      <c r="J307">
        <v>1686.7947998</v>
      </c>
      <c r="L307" t="str">
        <f t="shared" si="31"/>
        <v>13OCT2023:18:00:00</v>
      </c>
      <c r="M307">
        <v>19</v>
      </c>
      <c r="N307">
        <f t="shared" si="32"/>
        <v>56.54418940000005</v>
      </c>
      <c r="O307" t="str">
        <f t="shared" si="33"/>
        <v/>
      </c>
      <c r="P307">
        <f t="shared" si="34"/>
        <v>56.54418940000005</v>
      </c>
      <c r="Q307" t="str">
        <f t="shared" si="35"/>
        <v/>
      </c>
      <c r="R307">
        <f t="shared" si="36"/>
        <v>1</v>
      </c>
      <c r="S307">
        <f t="shared" si="37"/>
        <v>3.3910661067886898</v>
      </c>
    </row>
    <row r="308" spans="1:19" x14ac:dyDescent="0.3">
      <c r="A308" t="s">
        <v>334</v>
      </c>
      <c r="B308">
        <v>1559.7895507999999</v>
      </c>
      <c r="C308">
        <v>1613.3699951000001</v>
      </c>
      <c r="D308">
        <v>1509.0380858999999</v>
      </c>
      <c r="E308">
        <v>1683.9743652</v>
      </c>
      <c r="F308">
        <v>1592.6199951000001</v>
      </c>
      <c r="G308">
        <v>1613.3699951000001</v>
      </c>
      <c r="H308">
        <v>1655.75</v>
      </c>
      <c r="I308">
        <v>1532.4100341999999</v>
      </c>
      <c r="J308">
        <v>1578.8546143000001</v>
      </c>
      <c r="L308" t="str">
        <f t="shared" si="31"/>
        <v>13OCT2023:19:00:00</v>
      </c>
      <c r="M308">
        <v>20</v>
      </c>
      <c r="N308">
        <f t="shared" si="32"/>
        <v>53.580444300000181</v>
      </c>
      <c r="O308" t="str">
        <f t="shared" si="33"/>
        <v/>
      </c>
      <c r="P308">
        <f t="shared" si="34"/>
        <v>53.580444300000181</v>
      </c>
      <c r="Q308" t="str">
        <f t="shared" si="35"/>
        <v/>
      </c>
      <c r="R308">
        <f t="shared" si="36"/>
        <v>1</v>
      </c>
      <c r="S308">
        <f t="shared" si="37"/>
        <v>3.4351072728060865</v>
      </c>
    </row>
    <row r="309" spans="1:19" x14ac:dyDescent="0.3">
      <c r="A309" t="s">
        <v>335</v>
      </c>
      <c r="B309">
        <v>1472.4833983999999</v>
      </c>
      <c r="C309">
        <v>1516.1899414</v>
      </c>
      <c r="D309">
        <v>1457.6599120999999</v>
      </c>
      <c r="E309">
        <v>1585.9499512</v>
      </c>
      <c r="F309">
        <v>1499.7199707</v>
      </c>
      <c r="G309">
        <v>1516.1899414</v>
      </c>
      <c r="H309">
        <v>1550.5600586</v>
      </c>
      <c r="I309">
        <v>1440.3199463000001</v>
      </c>
      <c r="J309">
        <v>1490.3869629000001</v>
      </c>
      <c r="L309" t="str">
        <f t="shared" si="31"/>
        <v>13OCT2023:20:00:00</v>
      </c>
      <c r="M309">
        <v>21</v>
      </c>
      <c r="N309">
        <f t="shared" si="32"/>
        <v>43.706543000000011</v>
      </c>
      <c r="O309" t="str">
        <f t="shared" si="33"/>
        <v/>
      </c>
      <c r="P309">
        <f t="shared" si="34"/>
        <v>43.706543000000011</v>
      </c>
      <c r="Q309" t="str">
        <f t="shared" si="35"/>
        <v/>
      </c>
      <c r="R309">
        <f t="shared" si="36"/>
        <v>1</v>
      </c>
      <c r="S309">
        <f t="shared" si="37"/>
        <v>2.9682197468230562</v>
      </c>
    </row>
    <row r="310" spans="1:19" x14ac:dyDescent="0.3">
      <c r="A310" t="s">
        <v>336</v>
      </c>
      <c r="B310">
        <v>1382.1370850000001</v>
      </c>
      <c r="C310">
        <v>1444.3699951000001</v>
      </c>
      <c r="D310">
        <v>1422.5548096</v>
      </c>
      <c r="E310">
        <v>1556.9799805</v>
      </c>
      <c r="F310">
        <v>1431.6800536999999</v>
      </c>
      <c r="G310">
        <v>1444.3699951000001</v>
      </c>
      <c r="H310">
        <v>1474.2099608999999</v>
      </c>
      <c r="I310">
        <v>1377.9499512</v>
      </c>
      <c r="J310">
        <v>1427.7639160000001</v>
      </c>
      <c r="L310" t="str">
        <f t="shared" si="31"/>
        <v>13OCT2023:21:00:00</v>
      </c>
      <c r="M310">
        <v>22</v>
      </c>
      <c r="N310">
        <f t="shared" si="32"/>
        <v>62.232910100000026</v>
      </c>
      <c r="O310" t="str">
        <f t="shared" si="33"/>
        <v/>
      </c>
      <c r="P310">
        <f t="shared" si="34"/>
        <v>62.232910100000026</v>
      </c>
      <c r="Q310" t="str">
        <f t="shared" si="35"/>
        <v/>
      </c>
      <c r="R310">
        <f t="shared" si="36"/>
        <v>1</v>
      </c>
      <c r="S310">
        <f t="shared" si="37"/>
        <v>4.5026582945641769</v>
      </c>
    </row>
    <row r="311" spans="1:19" x14ac:dyDescent="0.3">
      <c r="A311" t="s">
        <v>337</v>
      </c>
      <c r="B311">
        <v>1336.9943848</v>
      </c>
      <c r="C311">
        <v>1386.1500243999999</v>
      </c>
      <c r="D311">
        <v>1351.5104980000001</v>
      </c>
      <c r="E311">
        <v>1510.2888184000001</v>
      </c>
      <c r="F311">
        <v>1376.0999756000001</v>
      </c>
      <c r="G311">
        <v>1386.1500243999999</v>
      </c>
      <c r="H311">
        <v>1417.1300048999999</v>
      </c>
      <c r="I311">
        <v>1330.7600098</v>
      </c>
      <c r="J311">
        <v>1370.8941649999999</v>
      </c>
      <c r="L311" t="str">
        <f t="shared" si="31"/>
        <v>13OCT2023:22:00:00</v>
      </c>
      <c r="M311">
        <v>23</v>
      </c>
      <c r="N311">
        <f t="shared" si="32"/>
        <v>49.155639599999859</v>
      </c>
      <c r="O311" t="str">
        <f t="shared" si="33"/>
        <v/>
      </c>
      <c r="P311">
        <f t="shared" si="34"/>
        <v>49.155639599999859</v>
      </c>
      <c r="Q311" t="str">
        <f t="shared" si="35"/>
        <v/>
      </c>
      <c r="R311">
        <f t="shared" si="36"/>
        <v>1</v>
      </c>
      <c r="S311">
        <f t="shared" si="37"/>
        <v>3.6765778644128719</v>
      </c>
    </row>
    <row r="312" spans="1:19" x14ac:dyDescent="0.3">
      <c r="A312" t="s">
        <v>338</v>
      </c>
      <c r="B312">
        <v>1270.7274170000001</v>
      </c>
      <c r="C312">
        <v>1307.0600586</v>
      </c>
      <c r="D312">
        <v>1271.3023682</v>
      </c>
      <c r="E312">
        <v>1410.9926757999999</v>
      </c>
      <c r="F312">
        <v>1296.0100098</v>
      </c>
      <c r="G312">
        <v>1307.0600586</v>
      </c>
      <c r="H312">
        <v>1344.6400146000001</v>
      </c>
      <c r="I312">
        <v>1271.0699463000001</v>
      </c>
      <c r="J312">
        <v>1299.2805175999999</v>
      </c>
      <c r="L312" t="str">
        <f t="shared" si="31"/>
        <v>13OCT2023:23:00:00</v>
      </c>
      <c r="M312">
        <v>24</v>
      </c>
      <c r="N312">
        <f t="shared" si="32"/>
        <v>36.332641599999988</v>
      </c>
      <c r="O312" t="str">
        <f t="shared" si="33"/>
        <v/>
      </c>
      <c r="P312">
        <f t="shared" si="34"/>
        <v>36.332641599999988</v>
      </c>
      <c r="Q312" t="str">
        <f t="shared" si="35"/>
        <v/>
      </c>
      <c r="R312">
        <f t="shared" si="36"/>
        <v>1</v>
      </c>
      <c r="S312">
        <f t="shared" si="37"/>
        <v>2.859200259153611</v>
      </c>
    </row>
    <row r="313" spans="1:19" x14ac:dyDescent="0.3">
      <c r="A313" t="s">
        <v>339</v>
      </c>
      <c r="B313">
        <v>1224.3175048999999</v>
      </c>
      <c r="C313">
        <v>1184.5400391000001</v>
      </c>
      <c r="D313">
        <v>1192.0067139</v>
      </c>
      <c r="E313">
        <v>1325.4405518000001</v>
      </c>
      <c r="F313">
        <v>1177.6600341999999</v>
      </c>
      <c r="G313">
        <v>1184.5400391000001</v>
      </c>
      <c r="H313">
        <v>1221.1300048999999</v>
      </c>
      <c r="I313">
        <v>1170.6300048999999</v>
      </c>
      <c r="J313">
        <v>1192.1494141000001</v>
      </c>
      <c r="L313" t="str">
        <f t="shared" si="31"/>
        <v>14OCT2023:00:00:00</v>
      </c>
      <c r="M313">
        <v>1</v>
      </c>
      <c r="N313">
        <f t="shared" si="32"/>
        <v>-39.777465799999845</v>
      </c>
      <c r="O313">
        <f t="shared" si="33"/>
        <v>-39.777465799999845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3.2489501816972548</v>
      </c>
    </row>
    <row r="314" spans="1:19" x14ac:dyDescent="0.3">
      <c r="A314" t="s">
        <v>340</v>
      </c>
      <c r="B314">
        <v>1185.9429932</v>
      </c>
      <c r="C314">
        <v>1054.8900146000001</v>
      </c>
      <c r="D314">
        <v>1120.0921631000001</v>
      </c>
      <c r="E314">
        <v>1230.6612548999999</v>
      </c>
      <c r="F314">
        <v>1043.8299560999999</v>
      </c>
      <c r="G314">
        <v>1047.6700439000001</v>
      </c>
      <c r="H314">
        <v>1054.8900146000001</v>
      </c>
      <c r="I314">
        <v>1094.0400391000001</v>
      </c>
      <c r="J314">
        <v>1077.8474120999999</v>
      </c>
      <c r="L314" t="str">
        <f t="shared" si="31"/>
        <v>14OCT2023:01:00:00</v>
      </c>
      <c r="M314">
        <v>2</v>
      </c>
      <c r="N314">
        <f t="shared" si="32"/>
        <v>-131.05297859999996</v>
      </c>
      <c r="O314">
        <f t="shared" si="33"/>
        <v>-131.05297859999996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11.050529355241858</v>
      </c>
    </row>
    <row r="315" spans="1:19" x14ac:dyDescent="0.3">
      <c r="A315" t="s">
        <v>341</v>
      </c>
      <c r="B315">
        <v>1159.9045410000001</v>
      </c>
      <c r="C315">
        <v>985.16400146000001</v>
      </c>
      <c r="D315">
        <v>1080.8724365</v>
      </c>
      <c r="E315">
        <v>1188.6607666</v>
      </c>
      <c r="F315">
        <v>974.24798583999996</v>
      </c>
      <c r="G315">
        <v>981.19799805000002</v>
      </c>
      <c r="H315">
        <v>985.16400146000001</v>
      </c>
      <c r="I315">
        <v>1053.1400146000001</v>
      </c>
      <c r="J315">
        <v>1023.2103271</v>
      </c>
      <c r="L315" t="str">
        <f t="shared" si="31"/>
        <v>14OCT2023:02:00:00</v>
      </c>
      <c r="M315">
        <v>3</v>
      </c>
      <c r="N315">
        <f t="shared" si="32"/>
        <v>-174.7405395400001</v>
      </c>
      <c r="O315">
        <f t="shared" si="33"/>
        <v>-174.7405395400001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15.065079354663901</v>
      </c>
    </row>
    <row r="316" spans="1:19" x14ac:dyDescent="0.3">
      <c r="A316" t="s">
        <v>342</v>
      </c>
      <c r="B316">
        <v>1156.6097411999999</v>
      </c>
      <c r="C316">
        <v>924.18798828000001</v>
      </c>
      <c r="D316">
        <v>1066.1281738</v>
      </c>
      <c r="E316">
        <v>1181.0498047000001</v>
      </c>
      <c r="F316">
        <v>918.82702637</v>
      </c>
      <c r="G316">
        <v>935.00402831999997</v>
      </c>
      <c r="H316">
        <v>924.18798828000001</v>
      </c>
      <c r="I316">
        <v>1013.4199829</v>
      </c>
      <c r="J316">
        <v>979.89111328000001</v>
      </c>
      <c r="L316" t="str">
        <f t="shared" si="31"/>
        <v>14OCT2023:03:00:00</v>
      </c>
      <c r="M316">
        <v>4</v>
      </c>
      <c r="N316">
        <f t="shared" si="32"/>
        <v>-232.4217529199999</v>
      </c>
      <c r="O316">
        <f t="shared" si="33"/>
        <v>-232.4217529199999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20.095088657895865</v>
      </c>
    </row>
    <row r="317" spans="1:19" x14ac:dyDescent="0.3">
      <c r="A317" t="s">
        <v>343</v>
      </c>
      <c r="B317">
        <v>1114.3562012</v>
      </c>
      <c r="C317">
        <v>889.18103026999995</v>
      </c>
      <c r="D317">
        <v>1036.8109131000001</v>
      </c>
      <c r="E317">
        <v>1151.6759033000001</v>
      </c>
      <c r="F317">
        <v>885.88000488</v>
      </c>
      <c r="G317">
        <v>896.66998291000004</v>
      </c>
      <c r="H317">
        <v>889.18103026999995</v>
      </c>
      <c r="I317">
        <v>990.44396973000005</v>
      </c>
      <c r="J317">
        <v>949.50476074000005</v>
      </c>
      <c r="L317" t="str">
        <f t="shared" si="31"/>
        <v>14OCT2023:04:00:00</v>
      </c>
      <c r="M317">
        <v>5</v>
      </c>
      <c r="N317">
        <f t="shared" si="32"/>
        <v>-225.17517093000004</v>
      </c>
      <c r="O317">
        <f t="shared" si="33"/>
        <v>-225.17517093000004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20.206749932159845</v>
      </c>
    </row>
    <row r="318" spans="1:19" x14ac:dyDescent="0.3">
      <c r="A318" t="s">
        <v>344</v>
      </c>
      <c r="B318">
        <v>1114.682251</v>
      </c>
      <c r="C318">
        <v>895.84899901999995</v>
      </c>
      <c r="D318">
        <v>1047.6164550999999</v>
      </c>
      <c r="E318">
        <v>1152.128418</v>
      </c>
      <c r="F318">
        <v>896.59497069999998</v>
      </c>
      <c r="G318">
        <v>910.87402343999997</v>
      </c>
      <c r="H318">
        <v>895.84899901999995</v>
      </c>
      <c r="I318">
        <v>1005.1400146</v>
      </c>
      <c r="J318">
        <v>960.56689453000001</v>
      </c>
      <c r="L318" t="str">
        <f t="shared" si="31"/>
        <v>14OCT2023:05:00:00</v>
      </c>
      <c r="M318">
        <v>6</v>
      </c>
      <c r="N318">
        <f t="shared" si="32"/>
        <v>-218.83325198</v>
      </c>
      <c r="O318">
        <f t="shared" si="33"/>
        <v>-218.83325198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19.631895258373504</v>
      </c>
    </row>
    <row r="319" spans="1:19" x14ac:dyDescent="0.3">
      <c r="A319" t="s">
        <v>345</v>
      </c>
      <c r="B319">
        <v>1084.5720214999999</v>
      </c>
      <c r="C319">
        <v>900.39501953000001</v>
      </c>
      <c r="D319">
        <v>1026.0817870999999</v>
      </c>
      <c r="E319">
        <v>1126.9058838000001</v>
      </c>
      <c r="F319">
        <v>900.85400390999996</v>
      </c>
      <c r="G319">
        <v>906.66601562999995</v>
      </c>
      <c r="H319">
        <v>900.39501953000001</v>
      </c>
      <c r="I319">
        <v>1015.5300293</v>
      </c>
      <c r="J319">
        <v>960.74597168000003</v>
      </c>
      <c r="L319" t="str">
        <f t="shared" si="31"/>
        <v>14OCT2023:06:00:00</v>
      </c>
      <c r="M319">
        <v>7</v>
      </c>
      <c r="N319">
        <f t="shared" si="32"/>
        <v>-184.17700196999988</v>
      </c>
      <c r="O319">
        <f t="shared" si="33"/>
        <v>-184.17700196999988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16.981537262530232</v>
      </c>
    </row>
    <row r="320" spans="1:19" x14ac:dyDescent="0.3">
      <c r="A320" t="s">
        <v>346</v>
      </c>
      <c r="B320">
        <v>997.81433104999996</v>
      </c>
      <c r="C320">
        <v>936.90100098000005</v>
      </c>
      <c r="D320">
        <v>1017.2264404</v>
      </c>
      <c r="E320">
        <v>1100.6148682</v>
      </c>
      <c r="F320">
        <v>936.48699951000003</v>
      </c>
      <c r="G320">
        <v>947.53601074000005</v>
      </c>
      <c r="H320">
        <v>936.90100098000005</v>
      </c>
      <c r="I320">
        <v>1043.8399658000001</v>
      </c>
      <c r="J320">
        <v>986.06994628999996</v>
      </c>
      <c r="L320" t="str">
        <f t="shared" si="31"/>
        <v>14OCT2023:07:00:00</v>
      </c>
      <c r="M320">
        <v>8</v>
      </c>
      <c r="N320">
        <f t="shared" si="32"/>
        <v>-60.913330069999915</v>
      </c>
      <c r="O320">
        <f t="shared" si="33"/>
        <v>-60.913330069999915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6.1046758073619589</v>
      </c>
    </row>
    <row r="321" spans="1:19" x14ac:dyDescent="0.3">
      <c r="A321" t="s">
        <v>347</v>
      </c>
      <c r="B321">
        <v>1052.3942870999999</v>
      </c>
      <c r="C321">
        <v>983.63000488</v>
      </c>
      <c r="D321">
        <v>1040.027832</v>
      </c>
      <c r="E321">
        <v>1141.4226074000001</v>
      </c>
      <c r="F321">
        <v>987.34899901999995</v>
      </c>
      <c r="G321">
        <v>994.74700928000004</v>
      </c>
      <c r="H321">
        <v>983.63000488</v>
      </c>
      <c r="I321">
        <v>1084.8199463000001</v>
      </c>
      <c r="J321">
        <v>1026.7502440999999</v>
      </c>
      <c r="L321" t="str">
        <f t="shared" si="31"/>
        <v>14OCT2023:08:00:00</v>
      </c>
      <c r="M321">
        <v>9</v>
      </c>
      <c r="N321">
        <f t="shared" si="32"/>
        <v>-68.764282219999927</v>
      </c>
      <c r="O321">
        <f t="shared" si="33"/>
        <v>-68.764282219999927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6.534079770566624</v>
      </c>
    </row>
    <row r="322" spans="1:19" x14ac:dyDescent="0.3">
      <c r="A322" t="s">
        <v>348</v>
      </c>
      <c r="B322">
        <v>1025.8596190999999</v>
      </c>
      <c r="C322">
        <v>1027.1099853999999</v>
      </c>
      <c r="D322">
        <v>1062.8851318</v>
      </c>
      <c r="E322">
        <v>1117.0932617000001</v>
      </c>
      <c r="F322">
        <v>1027.6199951000001</v>
      </c>
      <c r="G322">
        <v>1035.1500243999999</v>
      </c>
      <c r="H322">
        <v>1027.1099853999999</v>
      </c>
      <c r="I322">
        <v>1137.6300048999999</v>
      </c>
      <c r="J322">
        <v>1068.2761230000001</v>
      </c>
      <c r="L322" t="str">
        <f t="shared" si="31"/>
        <v>14OCT2023:09:00:00</v>
      </c>
      <c r="M322">
        <v>10</v>
      </c>
      <c r="N322">
        <f t="shared" si="32"/>
        <v>1.250366299999996</v>
      </c>
      <c r="O322" t="str">
        <f t="shared" si="33"/>
        <v/>
      </c>
      <c r="P322">
        <f t="shared" si="34"/>
        <v>1.250366299999996</v>
      </c>
      <c r="Q322" t="str">
        <f t="shared" si="35"/>
        <v/>
      </c>
      <c r="R322">
        <f t="shared" si="36"/>
        <v>1</v>
      </c>
      <c r="S322">
        <f t="shared" si="37"/>
        <v>0.12188473712387263</v>
      </c>
    </row>
    <row r="323" spans="1:19" x14ac:dyDescent="0.3">
      <c r="A323" t="s">
        <v>349</v>
      </c>
      <c r="B323">
        <v>973.21380614999998</v>
      </c>
      <c r="C323">
        <v>1100.9599608999999</v>
      </c>
      <c r="D323">
        <v>1098.4716797000001</v>
      </c>
      <c r="E323">
        <v>1137.9112548999999</v>
      </c>
      <c r="F323">
        <v>1100.0100098</v>
      </c>
      <c r="G323">
        <v>1116.2700195</v>
      </c>
      <c r="H323">
        <v>1100.9599608999999</v>
      </c>
      <c r="I323">
        <v>1194.9799805</v>
      </c>
      <c r="J323">
        <v>1130.1043701000001</v>
      </c>
      <c r="L323" t="str">
        <f t="shared" si="31"/>
        <v>14OCT2023:10:00:00</v>
      </c>
      <c r="M323">
        <v>11</v>
      </c>
      <c r="N323">
        <f t="shared" si="32"/>
        <v>127.74615474999996</v>
      </c>
      <c r="O323" t="str">
        <f t="shared" ref="O323:O386" si="41">IF(N323&lt;0,N323,"")</f>
        <v/>
      </c>
      <c r="P323">
        <f t="shared" ref="P323:P386" si="42">IF(N323&gt;0,N323,"")</f>
        <v>127.74615474999996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13.126216864448246</v>
      </c>
    </row>
    <row r="324" spans="1:19" x14ac:dyDescent="0.3">
      <c r="A324" t="s">
        <v>350</v>
      </c>
      <c r="B324">
        <v>1056.2561035000001</v>
      </c>
      <c r="C324">
        <v>1144.5100098</v>
      </c>
      <c r="D324">
        <v>1146.7459716999999</v>
      </c>
      <c r="E324">
        <v>1177.9868164</v>
      </c>
      <c r="F324">
        <v>1142.8100586</v>
      </c>
      <c r="G324">
        <v>1173.1500243999999</v>
      </c>
      <c r="H324">
        <v>1144.5100098</v>
      </c>
      <c r="I324">
        <v>1217.4000243999999</v>
      </c>
      <c r="J324">
        <v>1169.5183105000001</v>
      </c>
      <c r="L324" t="str">
        <f t="shared" ref="L324:L387" si="45">A324</f>
        <v>14OCT2023:11:00:00</v>
      </c>
      <c r="M324">
        <v>12</v>
      </c>
      <c r="N324">
        <f t="shared" ref="N324:N387" si="46">C324-B324</f>
        <v>88.253906299999926</v>
      </c>
      <c r="O324" t="str">
        <f t="shared" si="41"/>
        <v/>
      </c>
      <c r="P324">
        <f t="shared" si="42"/>
        <v>88.253906299999926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8.3553511319425873</v>
      </c>
    </row>
    <row r="325" spans="1:19" x14ac:dyDescent="0.3">
      <c r="A325" t="s">
        <v>351</v>
      </c>
      <c r="B325">
        <v>1194.3808594</v>
      </c>
      <c r="C325">
        <v>1201.3499756000001</v>
      </c>
      <c r="D325">
        <v>1193.7155762</v>
      </c>
      <c r="E325">
        <v>1221.1433105000001</v>
      </c>
      <c r="F325">
        <v>1194.6700439000001</v>
      </c>
      <c r="G325">
        <v>1228.8900146000001</v>
      </c>
      <c r="H325">
        <v>1201.3499756000001</v>
      </c>
      <c r="I325">
        <v>1261.1500243999999</v>
      </c>
      <c r="J325">
        <v>1219.8491211</v>
      </c>
      <c r="L325" t="str">
        <f t="shared" si="45"/>
        <v>14OCT2023:12:00:00</v>
      </c>
      <c r="M325">
        <v>13</v>
      </c>
      <c r="N325">
        <f t="shared" si="46"/>
        <v>6.9691162000001441</v>
      </c>
      <c r="O325" t="str">
        <f t="shared" si="41"/>
        <v/>
      </c>
      <c r="P325">
        <f t="shared" si="42"/>
        <v>6.9691162000001441</v>
      </c>
      <c r="Q325" t="str">
        <f t="shared" si="43"/>
        <v/>
      </c>
      <c r="R325">
        <f t="shared" si="44"/>
        <v>1</v>
      </c>
      <c r="S325">
        <f t="shared" si="47"/>
        <v>0.5834919527679886</v>
      </c>
    </row>
    <row r="326" spans="1:19" x14ac:dyDescent="0.3">
      <c r="A326" t="s">
        <v>352</v>
      </c>
      <c r="B326">
        <v>1194.0128173999999</v>
      </c>
      <c r="C326">
        <v>1251.5999756000001</v>
      </c>
      <c r="D326">
        <v>1199.0882568</v>
      </c>
      <c r="E326">
        <v>1257.9036865</v>
      </c>
      <c r="F326">
        <v>1237.8699951000001</v>
      </c>
      <c r="G326">
        <v>1256.8699951000001</v>
      </c>
      <c r="H326">
        <v>1251.5999756000001</v>
      </c>
      <c r="I326">
        <v>1304.7700195</v>
      </c>
      <c r="J326">
        <v>1256.2027588000001</v>
      </c>
      <c r="L326" t="str">
        <f t="shared" si="45"/>
        <v>14OCT2023:13:00:00</v>
      </c>
      <c r="M326">
        <v>14</v>
      </c>
      <c r="N326">
        <f t="shared" si="46"/>
        <v>57.587158200000204</v>
      </c>
      <c r="O326" t="str">
        <f t="shared" si="41"/>
        <v/>
      </c>
      <c r="P326">
        <f t="shared" si="42"/>
        <v>57.587158200000204</v>
      </c>
      <c r="Q326" t="str">
        <f t="shared" si="43"/>
        <v/>
      </c>
      <c r="R326">
        <f t="shared" si="44"/>
        <v>1</v>
      </c>
      <c r="S326">
        <f t="shared" si="47"/>
        <v>4.82299330131129</v>
      </c>
    </row>
    <row r="327" spans="1:19" x14ac:dyDescent="0.3">
      <c r="A327" t="s">
        <v>353</v>
      </c>
      <c r="B327">
        <v>1217.527832</v>
      </c>
      <c r="C327">
        <v>1308.5899658000001</v>
      </c>
      <c r="D327">
        <v>1228.0773925999999</v>
      </c>
      <c r="E327">
        <v>1278.5635986</v>
      </c>
      <c r="F327">
        <v>1292.4200439000001</v>
      </c>
      <c r="G327">
        <v>1301.4699707</v>
      </c>
      <c r="H327">
        <v>1308.5899658000001</v>
      </c>
      <c r="I327">
        <v>1361.0300293</v>
      </c>
      <c r="J327">
        <v>1305.8905029</v>
      </c>
      <c r="L327" t="str">
        <f t="shared" si="45"/>
        <v>14OCT2023:14:00:00</v>
      </c>
      <c r="M327">
        <v>15</v>
      </c>
      <c r="N327">
        <f t="shared" si="46"/>
        <v>91.062133800000083</v>
      </c>
      <c r="O327" t="str">
        <f t="shared" si="41"/>
        <v/>
      </c>
      <c r="P327">
        <f t="shared" si="42"/>
        <v>91.062133800000083</v>
      </c>
      <c r="Q327" t="str">
        <f t="shared" si="43"/>
        <v/>
      </c>
      <c r="R327">
        <f t="shared" si="44"/>
        <v>1</v>
      </c>
      <c r="S327">
        <f t="shared" si="47"/>
        <v>7.4792650653755315</v>
      </c>
    </row>
    <row r="328" spans="1:19" x14ac:dyDescent="0.3">
      <c r="A328" t="s">
        <v>354</v>
      </c>
      <c r="B328">
        <v>1210.4842529</v>
      </c>
      <c r="C328">
        <v>1368.3900146000001</v>
      </c>
      <c r="D328">
        <v>1267.9361572</v>
      </c>
      <c r="E328">
        <v>1327.7978516000001</v>
      </c>
      <c r="F328">
        <v>1353.9699707</v>
      </c>
      <c r="G328">
        <v>1356.7099608999999</v>
      </c>
      <c r="H328">
        <v>1368.3900146000001</v>
      </c>
      <c r="I328">
        <v>1415.5400391000001</v>
      </c>
      <c r="J328">
        <v>1359.8343506000001</v>
      </c>
      <c r="L328" t="str">
        <f t="shared" si="45"/>
        <v>14OCT2023:15:00:00</v>
      </c>
      <c r="M328">
        <v>16</v>
      </c>
      <c r="N328">
        <f t="shared" si="46"/>
        <v>157.90576170000008</v>
      </c>
      <c r="O328" t="str">
        <f t="shared" si="41"/>
        <v/>
      </c>
      <c r="P328">
        <f t="shared" si="42"/>
        <v>157.90576170000008</v>
      </c>
      <c r="Q328" t="str">
        <f t="shared" si="43"/>
        <v/>
      </c>
      <c r="R328">
        <f t="shared" si="44"/>
        <v>1</v>
      </c>
      <c r="S328">
        <f t="shared" si="47"/>
        <v>13.044842287018577</v>
      </c>
    </row>
    <row r="329" spans="1:19" x14ac:dyDescent="0.3">
      <c r="A329" t="s">
        <v>355</v>
      </c>
      <c r="B329">
        <v>1255.6851807</v>
      </c>
      <c r="C329">
        <v>1420.8499756000001</v>
      </c>
      <c r="D329">
        <v>1307.0373535000001</v>
      </c>
      <c r="E329">
        <v>1338.8962402</v>
      </c>
      <c r="F329">
        <v>1411.7700195</v>
      </c>
      <c r="G329">
        <v>1411.9799805</v>
      </c>
      <c r="H329">
        <v>1420.8499756000001</v>
      </c>
      <c r="I329">
        <v>1468.9499512</v>
      </c>
      <c r="J329">
        <v>1410.7224120999999</v>
      </c>
      <c r="L329" t="str">
        <f t="shared" si="45"/>
        <v>14OCT2023:16:00:00</v>
      </c>
      <c r="M329">
        <v>17</v>
      </c>
      <c r="N329">
        <f t="shared" si="46"/>
        <v>165.16479490000006</v>
      </c>
      <c r="O329" t="str">
        <f t="shared" si="41"/>
        <v/>
      </c>
      <c r="P329">
        <f t="shared" si="42"/>
        <v>165.16479490000006</v>
      </c>
      <c r="Q329" t="str">
        <f t="shared" si="43"/>
        <v/>
      </c>
      <c r="R329">
        <f t="shared" si="44"/>
        <v>1</v>
      </c>
      <c r="S329">
        <f t="shared" si="47"/>
        <v>13.1533602083228</v>
      </c>
    </row>
    <row r="330" spans="1:19" x14ac:dyDescent="0.3">
      <c r="A330" t="s">
        <v>356</v>
      </c>
      <c r="B330">
        <v>1310.7324219</v>
      </c>
      <c r="C330">
        <v>1457.2600098</v>
      </c>
      <c r="D330">
        <v>1361.4772949000001</v>
      </c>
      <c r="E330">
        <v>1373.5111084</v>
      </c>
      <c r="F330">
        <v>1458.1500243999999</v>
      </c>
      <c r="G330">
        <v>1462.5400391000001</v>
      </c>
      <c r="H330">
        <v>1457.2600098</v>
      </c>
      <c r="I330">
        <v>1505.3900146000001</v>
      </c>
      <c r="J330">
        <v>1453.1595459</v>
      </c>
      <c r="L330" t="str">
        <f t="shared" si="45"/>
        <v>14OCT2023:17:00:00</v>
      </c>
      <c r="M330">
        <v>18</v>
      </c>
      <c r="N330">
        <f t="shared" si="46"/>
        <v>146.52758790000007</v>
      </c>
      <c r="O330" t="str">
        <f t="shared" si="41"/>
        <v/>
      </c>
      <c r="P330">
        <f t="shared" si="42"/>
        <v>146.52758790000007</v>
      </c>
      <c r="Q330" t="str">
        <f t="shared" si="43"/>
        <v/>
      </c>
      <c r="R330">
        <f t="shared" si="44"/>
        <v>1</v>
      </c>
      <c r="S330">
        <f t="shared" si="47"/>
        <v>11.179061832284418</v>
      </c>
    </row>
    <row r="331" spans="1:19" x14ac:dyDescent="0.3">
      <c r="A331" t="s">
        <v>357</v>
      </c>
      <c r="B331">
        <v>1328.5604248</v>
      </c>
      <c r="C331">
        <v>1451.8800048999999</v>
      </c>
      <c r="D331">
        <v>1388.0827637</v>
      </c>
      <c r="E331">
        <v>1381.4077147999999</v>
      </c>
      <c r="F331">
        <v>1471.1300048999999</v>
      </c>
      <c r="G331">
        <v>1488.7700195</v>
      </c>
      <c r="H331">
        <v>1451.8800048999999</v>
      </c>
      <c r="I331">
        <v>1501.0999756000001</v>
      </c>
      <c r="J331">
        <v>1459.5006103999999</v>
      </c>
      <c r="L331" t="str">
        <f t="shared" si="45"/>
        <v>14OCT2023:18:00:00</v>
      </c>
      <c r="M331">
        <v>19</v>
      </c>
      <c r="N331">
        <f t="shared" si="46"/>
        <v>123.31958009999994</v>
      </c>
      <c r="O331" t="str">
        <f t="shared" si="41"/>
        <v/>
      </c>
      <c r="P331">
        <f t="shared" si="42"/>
        <v>123.31958009999994</v>
      </c>
      <c r="Q331" t="str">
        <f t="shared" si="43"/>
        <v/>
      </c>
      <c r="R331">
        <f t="shared" si="44"/>
        <v>1</v>
      </c>
      <c r="S331">
        <f t="shared" si="47"/>
        <v>9.2821958111964928</v>
      </c>
    </row>
    <row r="332" spans="1:19" x14ac:dyDescent="0.3">
      <c r="A332" t="s">
        <v>358</v>
      </c>
      <c r="B332">
        <v>1347.4044189000001</v>
      </c>
      <c r="C332">
        <v>1380.0300293</v>
      </c>
      <c r="D332">
        <v>1323.0516356999999</v>
      </c>
      <c r="E332">
        <v>1293.3525391000001</v>
      </c>
      <c r="F332">
        <v>1404.7399902</v>
      </c>
      <c r="G332">
        <v>1429.8299560999999</v>
      </c>
      <c r="H332">
        <v>1380.0300293</v>
      </c>
      <c r="I332">
        <v>1421.3199463000001</v>
      </c>
      <c r="J332">
        <v>1388.4724120999999</v>
      </c>
      <c r="L332" t="str">
        <f t="shared" si="45"/>
        <v>14OCT2023:19:00:00</v>
      </c>
      <c r="M332">
        <v>20</v>
      </c>
      <c r="N332">
        <f t="shared" si="46"/>
        <v>32.625610399999914</v>
      </c>
      <c r="O332" t="str">
        <f t="shared" si="41"/>
        <v/>
      </c>
      <c r="P332">
        <f t="shared" si="42"/>
        <v>32.625610399999914</v>
      </c>
      <c r="Q332" t="str">
        <f t="shared" si="43"/>
        <v/>
      </c>
      <c r="R332">
        <f t="shared" si="44"/>
        <v>1</v>
      </c>
      <c r="S332">
        <f t="shared" si="47"/>
        <v>2.4213673298351619</v>
      </c>
    </row>
    <row r="333" spans="1:19" x14ac:dyDescent="0.3">
      <c r="A333" t="s">
        <v>359</v>
      </c>
      <c r="B333">
        <v>1335.6242675999999</v>
      </c>
      <c r="C333">
        <v>1359.3399658000001</v>
      </c>
      <c r="D333">
        <v>1298.8967285000001</v>
      </c>
      <c r="E333">
        <v>1236.0554199000001</v>
      </c>
      <c r="F333">
        <v>1394.25</v>
      </c>
      <c r="G333">
        <v>1442.8499756000001</v>
      </c>
      <c r="H333">
        <v>1359.3399658000001</v>
      </c>
      <c r="I333">
        <v>1390.2800293</v>
      </c>
      <c r="J333">
        <v>1368.3753661999999</v>
      </c>
      <c r="L333" t="str">
        <f t="shared" si="45"/>
        <v>14OCT2023:20:00:00</v>
      </c>
      <c r="M333">
        <v>21</v>
      </c>
      <c r="N333">
        <f t="shared" si="46"/>
        <v>23.715698200000134</v>
      </c>
      <c r="O333" t="str">
        <f t="shared" si="41"/>
        <v/>
      </c>
      <c r="P333">
        <f t="shared" si="42"/>
        <v>23.715698200000134</v>
      </c>
      <c r="Q333" t="str">
        <f t="shared" si="43"/>
        <v/>
      </c>
      <c r="R333">
        <f t="shared" si="44"/>
        <v>1</v>
      </c>
      <c r="S333">
        <f t="shared" si="47"/>
        <v>1.7756264823351235</v>
      </c>
    </row>
    <row r="334" spans="1:19" x14ac:dyDescent="0.3">
      <c r="A334" t="s">
        <v>360</v>
      </c>
      <c r="B334">
        <v>1292.0767822</v>
      </c>
      <c r="C334">
        <v>1334.9000243999999</v>
      </c>
      <c r="D334">
        <v>1296.5509033000001</v>
      </c>
      <c r="E334">
        <v>1254.9649658000001</v>
      </c>
      <c r="F334">
        <v>1368.5999756000001</v>
      </c>
      <c r="G334">
        <v>1426.2800293</v>
      </c>
      <c r="H334">
        <v>1334.9000243999999</v>
      </c>
      <c r="I334">
        <v>1362.1899414</v>
      </c>
      <c r="J334">
        <v>1347.9251709</v>
      </c>
      <c r="L334" t="str">
        <f t="shared" si="45"/>
        <v>14OCT2023:21:00:00</v>
      </c>
      <c r="M334">
        <v>22</v>
      </c>
      <c r="N334">
        <f t="shared" si="46"/>
        <v>42.823242199999868</v>
      </c>
      <c r="O334" t="str">
        <f t="shared" si="41"/>
        <v/>
      </c>
      <c r="P334">
        <f t="shared" si="42"/>
        <v>42.823242199999868</v>
      </c>
      <c r="Q334" t="str">
        <f t="shared" si="43"/>
        <v/>
      </c>
      <c r="R334">
        <f t="shared" si="44"/>
        <v>1</v>
      </c>
      <c r="S334">
        <f t="shared" si="47"/>
        <v>3.3142954652497796</v>
      </c>
    </row>
    <row r="335" spans="1:19" x14ac:dyDescent="0.3">
      <c r="A335" t="s">
        <v>361</v>
      </c>
      <c r="B335">
        <v>1248.4860839999999</v>
      </c>
      <c r="C335">
        <v>1260</v>
      </c>
      <c r="D335">
        <v>1246.0179443</v>
      </c>
      <c r="E335">
        <v>1223.8952637</v>
      </c>
      <c r="F335">
        <v>1290.4499512</v>
      </c>
      <c r="G335">
        <v>1338.9499512</v>
      </c>
      <c r="H335">
        <v>1260</v>
      </c>
      <c r="I335">
        <v>1292.1600341999999</v>
      </c>
      <c r="J335">
        <v>1277.791626</v>
      </c>
      <c r="L335" t="str">
        <f t="shared" si="45"/>
        <v>14OCT2023:22:00:00</v>
      </c>
      <c r="M335">
        <v>23</v>
      </c>
      <c r="N335">
        <f t="shared" si="46"/>
        <v>11.513916000000108</v>
      </c>
      <c r="O335" t="str">
        <f t="shared" si="41"/>
        <v/>
      </c>
      <c r="P335">
        <f t="shared" si="42"/>
        <v>11.513916000000108</v>
      </c>
      <c r="Q335" t="str">
        <f t="shared" si="43"/>
        <v/>
      </c>
      <c r="R335">
        <f t="shared" si="44"/>
        <v>1</v>
      </c>
      <c r="S335">
        <f t="shared" si="47"/>
        <v>0.92223022327256543</v>
      </c>
    </row>
    <row r="336" spans="1:19" x14ac:dyDescent="0.3">
      <c r="A336" t="s">
        <v>362</v>
      </c>
      <c r="B336">
        <v>1204.229126</v>
      </c>
      <c r="C336">
        <v>1185.0400391000001</v>
      </c>
      <c r="D336">
        <v>1190.1608887</v>
      </c>
      <c r="E336">
        <v>1180.5290527</v>
      </c>
      <c r="F336">
        <v>1197.9499512</v>
      </c>
      <c r="G336">
        <v>1242.3800048999999</v>
      </c>
      <c r="H336">
        <v>1185.0400391000001</v>
      </c>
      <c r="I336">
        <v>1218.25</v>
      </c>
      <c r="J336">
        <v>1203.0522461</v>
      </c>
      <c r="L336" t="str">
        <f t="shared" si="45"/>
        <v>14OCT2023:23:00:00</v>
      </c>
      <c r="M336">
        <v>24</v>
      </c>
      <c r="N336">
        <f t="shared" si="46"/>
        <v>-19.189086899999893</v>
      </c>
      <c r="O336">
        <f t="shared" si="41"/>
        <v>-19.189086899999893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1.5934747371323665</v>
      </c>
    </row>
    <row r="337" spans="1:19" x14ac:dyDescent="0.3">
      <c r="A337" t="s">
        <v>363</v>
      </c>
      <c r="B337">
        <v>1158.4692382999999</v>
      </c>
      <c r="C337">
        <v>1101.8000488</v>
      </c>
      <c r="D337">
        <v>1121.9855957</v>
      </c>
      <c r="E337">
        <v>1110.7629394999999</v>
      </c>
      <c r="F337">
        <v>1094.1300048999999</v>
      </c>
      <c r="G337">
        <v>1126.1800536999999</v>
      </c>
      <c r="H337">
        <v>1101.8000488</v>
      </c>
      <c r="I337">
        <v>1133.9200439000001</v>
      </c>
      <c r="J337">
        <v>1117.1441649999999</v>
      </c>
      <c r="L337" t="str">
        <f t="shared" si="45"/>
        <v>15OCT2023:00:00:00</v>
      </c>
      <c r="M337">
        <v>1</v>
      </c>
      <c r="N337">
        <f t="shared" si="46"/>
        <v>-56.669189499999902</v>
      </c>
      <c r="O337">
        <f t="shared" si="41"/>
        <v>-56.669189499999902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4.8917301924356078</v>
      </c>
    </row>
    <row r="338" spans="1:19" x14ac:dyDescent="0.3">
      <c r="A338" t="s">
        <v>364</v>
      </c>
      <c r="B338">
        <v>1136.5854492000001</v>
      </c>
      <c r="C338">
        <v>1020.2999878000001</v>
      </c>
      <c r="D338">
        <v>1045.0411377</v>
      </c>
      <c r="E338">
        <v>1026.5660399999999</v>
      </c>
      <c r="F338">
        <v>1020.2999878000001</v>
      </c>
      <c r="G338">
        <v>1068.9899902</v>
      </c>
      <c r="H338">
        <v>1068.8199463000001</v>
      </c>
      <c r="I338">
        <v>1076.2600098</v>
      </c>
      <c r="J338">
        <v>1061.4611815999999</v>
      </c>
      <c r="L338" t="str">
        <f t="shared" si="45"/>
        <v>15OCT2023:01:00:00</v>
      </c>
      <c r="M338">
        <v>2</v>
      </c>
      <c r="N338">
        <f t="shared" si="46"/>
        <v>-116.28546140000003</v>
      </c>
      <c r="O338">
        <f t="shared" si="41"/>
        <v>-116.28546140000003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10.231123536012978</v>
      </c>
    </row>
    <row r="339" spans="1:19" x14ac:dyDescent="0.3">
      <c r="A339" t="s">
        <v>365</v>
      </c>
      <c r="B339">
        <v>1095.6726074000001</v>
      </c>
      <c r="C339">
        <v>968.22601318</v>
      </c>
      <c r="D339">
        <v>1028.5390625</v>
      </c>
      <c r="E339">
        <v>1033.8944091999999</v>
      </c>
      <c r="F339">
        <v>968.22601318</v>
      </c>
      <c r="G339">
        <v>1034.9399414</v>
      </c>
      <c r="H339">
        <v>1034.4399414</v>
      </c>
      <c r="I339">
        <v>1047.2900391000001</v>
      </c>
      <c r="J339">
        <v>1030.543457</v>
      </c>
      <c r="L339" t="str">
        <f t="shared" si="45"/>
        <v>15OCT2023:02:00:00</v>
      </c>
      <c r="M339">
        <v>3</v>
      </c>
      <c r="N339">
        <f t="shared" si="46"/>
        <v>-127.44659422000007</v>
      </c>
      <c r="O339">
        <f t="shared" si="41"/>
        <v>-127.44659422000007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11.631813496043057</v>
      </c>
    </row>
    <row r="340" spans="1:19" x14ac:dyDescent="0.3">
      <c r="A340" t="s">
        <v>366</v>
      </c>
      <c r="B340">
        <v>1071.7877197</v>
      </c>
      <c r="C340">
        <v>900.30798340000001</v>
      </c>
      <c r="D340">
        <v>1044.9814452999999</v>
      </c>
      <c r="E340">
        <v>1111.2199707</v>
      </c>
      <c r="F340">
        <v>900.30798340000001</v>
      </c>
      <c r="G340">
        <v>973.49401854999996</v>
      </c>
      <c r="H340">
        <v>978.55902100000003</v>
      </c>
      <c r="I340">
        <v>989.13598633000004</v>
      </c>
      <c r="J340">
        <v>986.68505859000004</v>
      </c>
      <c r="L340" t="str">
        <f t="shared" si="45"/>
        <v>15OCT2023:03:00:00</v>
      </c>
      <c r="M340">
        <v>4</v>
      </c>
      <c r="N340">
        <f t="shared" si="46"/>
        <v>-171.47973630000001</v>
      </c>
      <c r="O340">
        <f t="shared" si="41"/>
        <v>-171.47973630000001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15.999412304145288</v>
      </c>
    </row>
    <row r="341" spans="1:19" x14ac:dyDescent="0.3">
      <c r="A341" t="s">
        <v>367</v>
      </c>
      <c r="B341">
        <v>1022.5772705000001</v>
      </c>
      <c r="C341">
        <v>880.08099364999998</v>
      </c>
      <c r="D341">
        <v>1024.6055908000001</v>
      </c>
      <c r="E341">
        <v>1119.1571045000001</v>
      </c>
      <c r="F341">
        <v>880.08099364999998</v>
      </c>
      <c r="G341">
        <v>952.69097899999997</v>
      </c>
      <c r="H341">
        <v>961.64801024999997</v>
      </c>
      <c r="I341">
        <v>973.71099853999999</v>
      </c>
      <c r="J341">
        <v>968.80603026999995</v>
      </c>
      <c r="L341" t="str">
        <f t="shared" si="45"/>
        <v>15OCT2023:04:00:00</v>
      </c>
      <c r="M341">
        <v>5</v>
      </c>
      <c r="N341">
        <f t="shared" si="46"/>
        <v>-142.49627685000007</v>
      </c>
      <c r="O341">
        <f t="shared" si="41"/>
        <v>-142.49627685000007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13.935013124272261</v>
      </c>
    </row>
    <row r="342" spans="1:19" x14ac:dyDescent="0.3">
      <c r="A342" t="s">
        <v>368</v>
      </c>
      <c r="B342">
        <v>964.83483887</v>
      </c>
      <c r="C342">
        <v>877.41802978999999</v>
      </c>
      <c r="D342">
        <v>1017.4710693</v>
      </c>
      <c r="E342">
        <v>1122.0842285000001</v>
      </c>
      <c r="F342">
        <v>877.41802978999999</v>
      </c>
      <c r="G342">
        <v>941.53002930000002</v>
      </c>
      <c r="H342">
        <v>963.34802246000004</v>
      </c>
      <c r="I342">
        <v>970.38098145000004</v>
      </c>
      <c r="J342">
        <v>965.50775146000001</v>
      </c>
      <c r="L342" t="str">
        <f t="shared" si="45"/>
        <v>15OCT2023:05:00:00</v>
      </c>
      <c r="M342">
        <v>6</v>
      </c>
      <c r="N342">
        <f t="shared" si="46"/>
        <v>-87.416809080000007</v>
      </c>
      <c r="O342">
        <f t="shared" si="41"/>
        <v>-87.416809080000007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9.0602873733686131</v>
      </c>
    </row>
    <row r="343" spans="1:19" x14ac:dyDescent="0.3">
      <c r="A343" t="s">
        <v>369</v>
      </c>
      <c r="B343">
        <v>898.69921875</v>
      </c>
      <c r="C343">
        <v>888.47900390999996</v>
      </c>
      <c r="D343">
        <v>1009.2653809</v>
      </c>
      <c r="E343">
        <v>1136.6979980000001</v>
      </c>
      <c r="F343">
        <v>888.47900390999996</v>
      </c>
      <c r="G343">
        <v>951.55297852000001</v>
      </c>
      <c r="H343">
        <v>976.79302978999999</v>
      </c>
      <c r="I343">
        <v>983.72100829999999</v>
      </c>
      <c r="J343">
        <v>974.01049805000002</v>
      </c>
      <c r="L343" t="str">
        <f t="shared" si="45"/>
        <v>15OCT2023:06:00:00</v>
      </c>
      <c r="M343">
        <v>7</v>
      </c>
      <c r="N343">
        <f t="shared" si="46"/>
        <v>-10.22021484000004</v>
      </c>
      <c r="O343">
        <f t="shared" si="41"/>
        <v>-10.22021484000004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1.1372230693841403</v>
      </c>
    </row>
    <row r="344" spans="1:19" x14ac:dyDescent="0.3">
      <c r="A344" t="s">
        <v>370</v>
      </c>
      <c r="B344">
        <v>884.67578125</v>
      </c>
      <c r="C344">
        <v>928</v>
      </c>
      <c r="D344">
        <v>1017.8023071</v>
      </c>
      <c r="E344">
        <v>1148.5827637</v>
      </c>
      <c r="F344">
        <v>928</v>
      </c>
      <c r="G344">
        <v>978.14599609000004</v>
      </c>
      <c r="H344">
        <v>1011.1799927</v>
      </c>
      <c r="I344">
        <v>1016.0499878000001</v>
      </c>
      <c r="J344">
        <v>1002.3440552</v>
      </c>
      <c r="L344" t="str">
        <f t="shared" si="45"/>
        <v>15OCT2023:07:00:00</v>
      </c>
      <c r="M344">
        <v>8</v>
      </c>
      <c r="N344">
        <f t="shared" si="46"/>
        <v>43.32421875</v>
      </c>
      <c r="O344" t="str">
        <f t="shared" si="41"/>
        <v/>
      </c>
      <c r="P344">
        <f t="shared" si="42"/>
        <v>43.32421875</v>
      </c>
      <c r="Q344" t="str">
        <f t="shared" si="43"/>
        <v/>
      </c>
      <c r="R344">
        <f t="shared" si="44"/>
        <v>1</v>
      </c>
      <c r="S344">
        <f t="shared" si="47"/>
        <v>4.8971860277202541</v>
      </c>
    </row>
    <row r="345" spans="1:19" x14ac:dyDescent="0.3">
      <c r="A345" t="s">
        <v>371</v>
      </c>
      <c r="B345">
        <v>929.37780762</v>
      </c>
      <c r="C345">
        <v>988.60699463000003</v>
      </c>
      <c r="D345">
        <v>1047.8327637</v>
      </c>
      <c r="E345">
        <v>1189.0433350000001</v>
      </c>
      <c r="F345">
        <v>988.60699463000003</v>
      </c>
      <c r="G345">
        <v>1027.2900391000001</v>
      </c>
      <c r="H345">
        <v>1060.3599853999999</v>
      </c>
      <c r="I345">
        <v>1072.0699463000001</v>
      </c>
      <c r="J345">
        <v>1050.8852539</v>
      </c>
      <c r="L345" t="str">
        <f t="shared" si="45"/>
        <v>15OCT2023:08:00:00</v>
      </c>
      <c r="M345">
        <v>9</v>
      </c>
      <c r="N345">
        <f t="shared" si="46"/>
        <v>59.229187010000032</v>
      </c>
      <c r="O345" t="str">
        <f t="shared" si="41"/>
        <v/>
      </c>
      <c r="P345">
        <f t="shared" si="42"/>
        <v>59.229187010000032</v>
      </c>
      <c r="Q345" t="str">
        <f t="shared" si="43"/>
        <v/>
      </c>
      <c r="R345">
        <f t="shared" si="44"/>
        <v>1</v>
      </c>
      <c r="S345">
        <f t="shared" si="47"/>
        <v>6.372993472017292</v>
      </c>
    </row>
    <row r="346" spans="1:19" x14ac:dyDescent="0.3">
      <c r="A346" t="s">
        <v>372</v>
      </c>
      <c r="B346">
        <v>1036.4675293</v>
      </c>
      <c r="C346">
        <v>1022.3200073</v>
      </c>
      <c r="D346">
        <v>1072.4613036999999</v>
      </c>
      <c r="E346">
        <v>1181.0390625</v>
      </c>
      <c r="F346">
        <v>1022.3200073</v>
      </c>
      <c r="G346">
        <v>1061.5400391000001</v>
      </c>
      <c r="H346">
        <v>1105.2099608999999</v>
      </c>
      <c r="I346">
        <v>1119.7099608999999</v>
      </c>
      <c r="J346">
        <v>1090.3542480000001</v>
      </c>
      <c r="L346" t="str">
        <f t="shared" si="45"/>
        <v>15OCT2023:09:00:00</v>
      </c>
      <c r="M346">
        <v>10</v>
      </c>
      <c r="N346">
        <f t="shared" si="46"/>
        <v>-14.147521999999981</v>
      </c>
      <c r="O346">
        <f t="shared" si="41"/>
        <v>-14.147521999999981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1.3649749365090873</v>
      </c>
    </row>
    <row r="347" spans="1:19" x14ac:dyDescent="0.3">
      <c r="A347" t="s">
        <v>373</v>
      </c>
      <c r="B347">
        <v>1096.8620605000001</v>
      </c>
      <c r="C347">
        <v>1071.9899902</v>
      </c>
      <c r="D347">
        <v>1108.7209473</v>
      </c>
      <c r="E347">
        <v>1215.8887939000001</v>
      </c>
      <c r="F347">
        <v>1071.9899902</v>
      </c>
      <c r="G347">
        <v>1091.9399414</v>
      </c>
      <c r="H347">
        <v>1156.9799805</v>
      </c>
      <c r="I347">
        <v>1164.2199707</v>
      </c>
      <c r="J347">
        <v>1134.4971923999999</v>
      </c>
      <c r="L347" t="str">
        <f t="shared" si="45"/>
        <v>15OCT2023:10:00:00</v>
      </c>
      <c r="M347">
        <v>11</v>
      </c>
      <c r="N347">
        <f t="shared" si="46"/>
        <v>-24.872070300000132</v>
      </c>
      <c r="O347">
        <f t="shared" si="41"/>
        <v>-24.872070300000132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2.2675659224335192</v>
      </c>
    </row>
    <row r="348" spans="1:19" x14ac:dyDescent="0.3">
      <c r="A348" t="s">
        <v>374</v>
      </c>
      <c r="B348">
        <v>1133.9731445</v>
      </c>
      <c r="C348">
        <v>1081</v>
      </c>
      <c r="D348">
        <v>1133.7236327999999</v>
      </c>
      <c r="E348">
        <v>1196.6795654</v>
      </c>
      <c r="F348">
        <v>1081</v>
      </c>
      <c r="G348">
        <v>1095.2399902</v>
      </c>
      <c r="H348">
        <v>1167.6300048999999</v>
      </c>
      <c r="I348">
        <v>1158.6500243999999</v>
      </c>
      <c r="J348">
        <v>1142.2526855000001</v>
      </c>
      <c r="L348" t="str">
        <f t="shared" si="45"/>
        <v>15OCT2023:11:00:00</v>
      </c>
      <c r="M348">
        <v>12</v>
      </c>
      <c r="N348">
        <f t="shared" si="46"/>
        <v>-52.973144499999989</v>
      </c>
      <c r="O348">
        <f t="shared" si="41"/>
        <v>-52.973144499999989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4.6714637605776206</v>
      </c>
    </row>
    <row r="349" spans="1:19" x14ac:dyDescent="0.3">
      <c r="A349" t="s">
        <v>375</v>
      </c>
      <c r="B349">
        <v>1149.3763428</v>
      </c>
      <c r="C349">
        <v>1108.7600098</v>
      </c>
      <c r="D349">
        <v>1168.9769286999999</v>
      </c>
      <c r="E349">
        <v>1256.8410644999999</v>
      </c>
      <c r="F349">
        <v>1108.7600098</v>
      </c>
      <c r="G349">
        <v>1117.4499512</v>
      </c>
      <c r="H349">
        <v>1196.9200439000001</v>
      </c>
      <c r="I349">
        <v>1181.5300293</v>
      </c>
      <c r="J349">
        <v>1169.9514160000001</v>
      </c>
      <c r="L349" t="str">
        <f t="shared" si="45"/>
        <v>15OCT2023:12:00:00</v>
      </c>
      <c r="M349">
        <v>13</v>
      </c>
      <c r="N349">
        <f t="shared" si="46"/>
        <v>-40.616332999999941</v>
      </c>
      <c r="O349">
        <f t="shared" si="41"/>
        <v>-40.616332999999941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3.5337714452217055</v>
      </c>
    </row>
    <row r="350" spans="1:19" x14ac:dyDescent="0.3">
      <c r="A350" t="s">
        <v>376</v>
      </c>
      <c r="B350">
        <v>1148.7894286999999</v>
      </c>
      <c r="C350">
        <v>1144.0600586</v>
      </c>
      <c r="D350">
        <v>1193.2357178</v>
      </c>
      <c r="E350">
        <v>1248.5935059000001</v>
      </c>
      <c r="F350">
        <v>1144.0600586</v>
      </c>
      <c r="G350">
        <v>1142.8199463000001</v>
      </c>
      <c r="H350">
        <v>1231.2399902</v>
      </c>
      <c r="I350">
        <v>1217.5799560999999</v>
      </c>
      <c r="J350">
        <v>1201.9812012</v>
      </c>
      <c r="L350" t="str">
        <f t="shared" si="45"/>
        <v>15OCT2023:13:00:00</v>
      </c>
      <c r="M350">
        <v>14</v>
      </c>
      <c r="N350">
        <f t="shared" si="46"/>
        <v>-4.7293700999998691</v>
      </c>
      <c r="O350">
        <f t="shared" si="41"/>
        <v>-4.7293700999998691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0.41168294048037574</v>
      </c>
    </row>
    <row r="351" spans="1:19" x14ac:dyDescent="0.3">
      <c r="A351" t="s">
        <v>377</v>
      </c>
      <c r="B351">
        <v>1164.5145264</v>
      </c>
      <c r="C351">
        <v>1201.0600586</v>
      </c>
      <c r="D351">
        <v>1229.6542969</v>
      </c>
      <c r="E351">
        <v>1264.2362060999999</v>
      </c>
      <c r="F351">
        <v>1201.0600586</v>
      </c>
      <c r="G351">
        <v>1194.5300293</v>
      </c>
      <c r="H351">
        <v>1283.4899902</v>
      </c>
      <c r="I351">
        <v>1273.6999512</v>
      </c>
      <c r="J351">
        <v>1252.6468506000001</v>
      </c>
      <c r="L351" t="str">
        <f t="shared" si="45"/>
        <v>15OCT2023:14:00:00</v>
      </c>
      <c r="M351">
        <v>15</v>
      </c>
      <c r="N351">
        <f t="shared" si="46"/>
        <v>36.545532200000025</v>
      </c>
      <c r="O351" t="str">
        <f t="shared" si="41"/>
        <v/>
      </c>
      <c r="P351">
        <f t="shared" si="42"/>
        <v>36.545532200000025</v>
      </c>
      <c r="Q351" t="str">
        <f t="shared" si="43"/>
        <v/>
      </c>
      <c r="R351">
        <f t="shared" si="44"/>
        <v>1</v>
      </c>
      <c r="S351">
        <f t="shared" si="47"/>
        <v>3.1382633167297196</v>
      </c>
    </row>
    <row r="352" spans="1:19" x14ac:dyDescent="0.3">
      <c r="A352" t="s">
        <v>378</v>
      </c>
      <c r="B352">
        <v>1210.8725586</v>
      </c>
      <c r="C352">
        <v>1251.2099608999999</v>
      </c>
      <c r="D352">
        <v>1272.1943358999999</v>
      </c>
      <c r="E352">
        <v>1264.0079346</v>
      </c>
      <c r="F352">
        <v>1251.2099608999999</v>
      </c>
      <c r="G352">
        <v>1237.4100341999999</v>
      </c>
      <c r="H352">
        <v>1324.1999512</v>
      </c>
      <c r="I352">
        <v>1314.9000243999999</v>
      </c>
      <c r="J352">
        <v>1295.0310059000001</v>
      </c>
      <c r="L352" t="str">
        <f t="shared" si="45"/>
        <v>15OCT2023:15:00:00</v>
      </c>
      <c r="M352">
        <v>16</v>
      </c>
      <c r="N352">
        <f t="shared" si="46"/>
        <v>40.337402299999894</v>
      </c>
      <c r="O352" t="str">
        <f t="shared" si="41"/>
        <v/>
      </c>
      <c r="P352">
        <f t="shared" si="42"/>
        <v>40.337402299999894</v>
      </c>
      <c r="Q352" t="str">
        <f t="shared" si="43"/>
        <v/>
      </c>
      <c r="R352">
        <f t="shared" si="44"/>
        <v>1</v>
      </c>
      <c r="S352">
        <f t="shared" si="47"/>
        <v>3.3312673586919535</v>
      </c>
    </row>
    <row r="353" spans="1:19" x14ac:dyDescent="0.3">
      <c r="A353" t="s">
        <v>379</v>
      </c>
      <c r="B353">
        <v>1228.7877197</v>
      </c>
      <c r="C353">
        <v>1302.6800536999999</v>
      </c>
      <c r="D353">
        <v>1310.3088379000001</v>
      </c>
      <c r="E353">
        <v>1288.0954589999999</v>
      </c>
      <c r="F353">
        <v>1302.6800536999999</v>
      </c>
      <c r="G353">
        <v>1279.4899902</v>
      </c>
      <c r="H353">
        <v>1370.3499756000001</v>
      </c>
      <c r="I353">
        <v>1360.6800536999999</v>
      </c>
      <c r="J353">
        <v>1339.5878906</v>
      </c>
      <c r="L353" t="str">
        <f t="shared" si="45"/>
        <v>15OCT2023:16:00:00</v>
      </c>
      <c r="M353">
        <v>17</v>
      </c>
      <c r="N353">
        <f t="shared" si="46"/>
        <v>73.892333999999892</v>
      </c>
      <c r="O353" t="str">
        <f t="shared" si="41"/>
        <v/>
      </c>
      <c r="P353">
        <f t="shared" si="42"/>
        <v>73.892333999999892</v>
      </c>
      <c r="Q353" t="str">
        <f t="shared" si="43"/>
        <v/>
      </c>
      <c r="R353">
        <f t="shared" si="44"/>
        <v>1</v>
      </c>
      <c r="S353">
        <f t="shared" si="47"/>
        <v>6.0134336318107238</v>
      </c>
    </row>
    <row r="354" spans="1:19" x14ac:dyDescent="0.3">
      <c r="A354" t="s">
        <v>380</v>
      </c>
      <c r="B354">
        <v>1238.3000488</v>
      </c>
      <c r="C354">
        <v>1341.9399414</v>
      </c>
      <c r="D354">
        <v>1347.2667236</v>
      </c>
      <c r="E354">
        <v>1328.4206543</v>
      </c>
      <c r="F354">
        <v>1341.9399414</v>
      </c>
      <c r="G354">
        <v>1309.4399414</v>
      </c>
      <c r="H354">
        <v>1398.4100341999999</v>
      </c>
      <c r="I354">
        <v>1385.3499756000001</v>
      </c>
      <c r="J354">
        <v>1369.7193603999999</v>
      </c>
      <c r="L354" t="str">
        <f t="shared" si="45"/>
        <v>15OCT2023:17:00:00</v>
      </c>
      <c r="M354">
        <v>18</v>
      </c>
      <c r="N354">
        <f t="shared" si="46"/>
        <v>103.63989259999994</v>
      </c>
      <c r="O354" t="str">
        <f t="shared" si="41"/>
        <v/>
      </c>
      <c r="P354">
        <f t="shared" si="42"/>
        <v>103.63989259999994</v>
      </c>
      <c r="Q354" t="str">
        <f t="shared" si="43"/>
        <v/>
      </c>
      <c r="R354">
        <f t="shared" si="44"/>
        <v>1</v>
      </c>
      <c r="S354">
        <f t="shared" si="47"/>
        <v>8.3695298809391385</v>
      </c>
    </row>
    <row r="355" spans="1:19" x14ac:dyDescent="0.3">
      <c r="A355" t="s">
        <v>381</v>
      </c>
      <c r="B355">
        <v>1261.4924315999999</v>
      </c>
      <c r="C355">
        <v>1364.3800048999999</v>
      </c>
      <c r="D355">
        <v>1352.8787841999999</v>
      </c>
      <c r="E355">
        <v>1315.6269531</v>
      </c>
      <c r="F355">
        <v>1364.3800048999999</v>
      </c>
      <c r="G355">
        <v>1322.5300293</v>
      </c>
      <c r="H355">
        <v>1402.4200439000001</v>
      </c>
      <c r="I355">
        <v>1383.0600586</v>
      </c>
      <c r="J355">
        <v>1374.9108887</v>
      </c>
      <c r="L355" t="str">
        <f t="shared" si="45"/>
        <v>15OCT2023:18:00:00</v>
      </c>
      <c r="M355">
        <v>19</v>
      </c>
      <c r="N355">
        <f t="shared" si="46"/>
        <v>102.88757329999999</v>
      </c>
      <c r="O355" t="str">
        <f t="shared" si="41"/>
        <v/>
      </c>
      <c r="P355">
        <f t="shared" si="42"/>
        <v>102.88757329999999</v>
      </c>
      <c r="Q355" t="str">
        <f t="shared" si="43"/>
        <v/>
      </c>
      <c r="R355">
        <f t="shared" si="44"/>
        <v>1</v>
      </c>
      <c r="S355">
        <f t="shared" si="47"/>
        <v>8.1560198636708172</v>
      </c>
    </row>
    <row r="356" spans="1:19" x14ac:dyDescent="0.3">
      <c r="A356" t="s">
        <v>382</v>
      </c>
      <c r="B356">
        <v>1253.7811279</v>
      </c>
      <c r="C356">
        <v>1318.7700195</v>
      </c>
      <c r="D356">
        <v>1282.1456298999999</v>
      </c>
      <c r="E356">
        <v>1233.3426514</v>
      </c>
      <c r="F356">
        <v>1318.7700195</v>
      </c>
      <c r="G356">
        <v>1268</v>
      </c>
      <c r="H356">
        <v>1344.9200439000001</v>
      </c>
      <c r="I356">
        <v>1317.8100586</v>
      </c>
      <c r="J356">
        <v>1313.9251709</v>
      </c>
      <c r="L356" t="str">
        <f t="shared" si="45"/>
        <v>15OCT2023:19:00:00</v>
      </c>
      <c r="M356">
        <v>20</v>
      </c>
      <c r="N356">
        <f t="shared" si="46"/>
        <v>64.988891599999988</v>
      </c>
      <c r="O356" t="str">
        <f t="shared" si="41"/>
        <v/>
      </c>
      <c r="P356">
        <f t="shared" si="42"/>
        <v>64.988891599999988</v>
      </c>
      <c r="Q356" t="str">
        <f t="shared" si="43"/>
        <v/>
      </c>
      <c r="R356">
        <f t="shared" si="44"/>
        <v>1</v>
      </c>
      <c r="S356">
        <f t="shared" si="47"/>
        <v>5.1834319526608326</v>
      </c>
    </row>
    <row r="357" spans="1:19" x14ac:dyDescent="0.3">
      <c r="A357" t="s">
        <v>383</v>
      </c>
      <c r="B357">
        <v>1298.4154053</v>
      </c>
      <c r="C357">
        <v>1338.2600098</v>
      </c>
      <c r="D357">
        <v>1229.5216064000001</v>
      </c>
      <c r="E357">
        <v>1177.322876</v>
      </c>
      <c r="F357">
        <v>1338.2600098</v>
      </c>
      <c r="G357">
        <v>1287.0100098</v>
      </c>
      <c r="H357">
        <v>1349.5899658000001</v>
      </c>
      <c r="I357">
        <v>1317.0799560999999</v>
      </c>
      <c r="J357">
        <v>1308.4323730000001</v>
      </c>
      <c r="L357" t="str">
        <f t="shared" si="45"/>
        <v>15OCT2023:20:00:00</v>
      </c>
      <c r="M357">
        <v>21</v>
      </c>
      <c r="N357">
        <f t="shared" si="46"/>
        <v>39.844604500000059</v>
      </c>
      <c r="O357" t="str">
        <f t="shared" si="41"/>
        <v/>
      </c>
      <c r="P357">
        <f t="shared" si="42"/>
        <v>39.844604500000059</v>
      </c>
      <c r="Q357" t="str">
        <f t="shared" si="43"/>
        <v/>
      </c>
      <c r="R357">
        <f t="shared" si="44"/>
        <v>1</v>
      </c>
      <c r="S357">
        <f t="shared" si="47"/>
        <v>3.0687100859523406</v>
      </c>
    </row>
    <row r="358" spans="1:19" x14ac:dyDescent="0.3">
      <c r="A358" t="s">
        <v>384</v>
      </c>
      <c r="B358">
        <v>1282.6690673999999</v>
      </c>
      <c r="C358">
        <v>1343.9499512</v>
      </c>
      <c r="D358">
        <v>1214.2586670000001</v>
      </c>
      <c r="E358">
        <v>1154.9019774999999</v>
      </c>
      <c r="F358">
        <v>1343.9499512</v>
      </c>
      <c r="G358">
        <v>1302.0699463000001</v>
      </c>
      <c r="H358">
        <v>1356.2700195</v>
      </c>
      <c r="I358">
        <v>1320.0200195</v>
      </c>
      <c r="J358">
        <v>1310.3406981999999</v>
      </c>
      <c r="L358" t="str">
        <f t="shared" si="45"/>
        <v>15OCT2023:21:00:00</v>
      </c>
      <c r="M358">
        <v>22</v>
      </c>
      <c r="N358">
        <f t="shared" si="46"/>
        <v>61.280883800000083</v>
      </c>
      <c r="O358" t="str">
        <f t="shared" si="41"/>
        <v/>
      </c>
      <c r="P358">
        <f t="shared" si="42"/>
        <v>61.280883800000083</v>
      </c>
      <c r="Q358" t="str">
        <f t="shared" si="43"/>
        <v/>
      </c>
      <c r="R358">
        <f t="shared" si="44"/>
        <v>1</v>
      </c>
      <c r="S358">
        <f t="shared" si="47"/>
        <v>4.7776067387527998</v>
      </c>
    </row>
    <row r="359" spans="1:19" x14ac:dyDescent="0.3">
      <c r="A359" t="s">
        <v>385</v>
      </c>
      <c r="B359">
        <v>1212.8782959</v>
      </c>
      <c r="C359">
        <v>1279.7600098</v>
      </c>
      <c r="D359">
        <v>1180.5367432</v>
      </c>
      <c r="E359">
        <v>1130.5445557</v>
      </c>
      <c r="F359">
        <v>1279.7600098</v>
      </c>
      <c r="G359">
        <v>1246.0699463000001</v>
      </c>
      <c r="H359">
        <v>1292.9699707</v>
      </c>
      <c r="I359">
        <v>1264.3800048999999</v>
      </c>
      <c r="J359">
        <v>1255.8953856999999</v>
      </c>
      <c r="L359" t="str">
        <f t="shared" si="45"/>
        <v>15OCT2023:22:00:00</v>
      </c>
      <c r="M359">
        <v>23</v>
      </c>
      <c r="N359">
        <f t="shared" si="46"/>
        <v>66.881713900000022</v>
      </c>
      <c r="O359" t="str">
        <f t="shared" si="41"/>
        <v/>
      </c>
      <c r="P359">
        <f t="shared" si="42"/>
        <v>66.881713900000022</v>
      </c>
      <c r="Q359" t="str">
        <f t="shared" si="43"/>
        <v/>
      </c>
      <c r="R359">
        <f t="shared" si="44"/>
        <v>1</v>
      </c>
      <c r="S359">
        <f t="shared" si="47"/>
        <v>5.5142971991572614</v>
      </c>
    </row>
    <row r="360" spans="1:19" x14ac:dyDescent="0.3">
      <c r="A360" t="s">
        <v>386</v>
      </c>
      <c r="B360">
        <v>1159.5147704999999</v>
      </c>
      <c r="C360">
        <v>1186.0400391000001</v>
      </c>
      <c r="D360">
        <v>1151.7059326000001</v>
      </c>
      <c r="E360">
        <v>1100.2177733999999</v>
      </c>
      <c r="F360">
        <v>1186.0400391000001</v>
      </c>
      <c r="G360">
        <v>1168.0799560999999</v>
      </c>
      <c r="H360">
        <v>1202.0400391000001</v>
      </c>
      <c r="I360">
        <v>1188.7900391000001</v>
      </c>
      <c r="J360">
        <v>1183.0021973</v>
      </c>
      <c r="L360" t="str">
        <f t="shared" si="45"/>
        <v>15OCT2023:23:00:00</v>
      </c>
      <c r="M360">
        <v>24</v>
      </c>
      <c r="N360">
        <f t="shared" si="46"/>
        <v>26.525268600000118</v>
      </c>
      <c r="O360" t="str">
        <f t="shared" si="41"/>
        <v/>
      </c>
      <c r="P360">
        <f t="shared" si="42"/>
        <v>26.525268600000118</v>
      </c>
      <c r="Q360" t="str">
        <f t="shared" si="43"/>
        <v/>
      </c>
      <c r="R360">
        <f t="shared" si="44"/>
        <v>1</v>
      </c>
      <c r="S360">
        <f t="shared" si="47"/>
        <v>2.2876179997743393</v>
      </c>
    </row>
    <row r="361" spans="1:19" x14ac:dyDescent="0.3">
      <c r="A361" t="s">
        <v>387</v>
      </c>
      <c r="B361">
        <v>1141.1308594</v>
      </c>
      <c r="C361">
        <v>1074.0799560999999</v>
      </c>
      <c r="D361">
        <v>1107.7116699000001</v>
      </c>
      <c r="E361">
        <v>1079.3294678</v>
      </c>
      <c r="F361">
        <v>1074.0799560999999</v>
      </c>
      <c r="G361">
        <v>1075.2399902</v>
      </c>
      <c r="H361">
        <v>1091.5100098</v>
      </c>
      <c r="I361">
        <v>1092.1300048999999</v>
      </c>
      <c r="J361">
        <v>1091.5664062999999</v>
      </c>
      <c r="L361" t="str">
        <f t="shared" si="45"/>
        <v>16OCT2023:00:00:00</v>
      </c>
      <c r="M361">
        <v>1</v>
      </c>
      <c r="N361">
        <f t="shared" si="46"/>
        <v>-67.050903300000073</v>
      </c>
      <c r="O361">
        <f t="shared" si="41"/>
        <v>-67.050903300000073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5.8758294675559863</v>
      </c>
    </row>
    <row r="362" spans="1:19" x14ac:dyDescent="0.3">
      <c r="A362" t="s">
        <v>388</v>
      </c>
      <c r="B362">
        <v>1112.9953613</v>
      </c>
      <c r="C362">
        <v>1023.4299927</v>
      </c>
      <c r="D362">
        <v>1036.9232178</v>
      </c>
      <c r="E362">
        <v>1058.1115723</v>
      </c>
      <c r="F362">
        <v>1001.9400024</v>
      </c>
      <c r="G362">
        <v>1019.7800293</v>
      </c>
      <c r="H362">
        <v>993.38000488</v>
      </c>
      <c r="I362">
        <v>1023.4299927</v>
      </c>
      <c r="J362">
        <v>1014.5997314</v>
      </c>
      <c r="L362" t="str">
        <f t="shared" si="45"/>
        <v>16OCT2023:01:00:00</v>
      </c>
      <c r="M362">
        <v>2</v>
      </c>
      <c r="N362">
        <f t="shared" si="46"/>
        <v>-89.565368600000056</v>
      </c>
      <c r="O362">
        <f t="shared" si="41"/>
        <v>-89.565368600000056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8.0472364678488848</v>
      </c>
    </row>
    <row r="363" spans="1:19" x14ac:dyDescent="0.3">
      <c r="A363" t="s">
        <v>389</v>
      </c>
      <c r="B363">
        <v>1114.6557617000001</v>
      </c>
      <c r="C363">
        <v>986.21301270000004</v>
      </c>
      <c r="D363">
        <v>1004.8756104</v>
      </c>
      <c r="E363">
        <v>1051.1268310999999</v>
      </c>
      <c r="F363">
        <v>960.16400146000001</v>
      </c>
      <c r="G363">
        <v>989.19702147999999</v>
      </c>
      <c r="H363">
        <v>950.27697753999996</v>
      </c>
      <c r="I363">
        <v>986.21301270000004</v>
      </c>
      <c r="J363">
        <v>976.85827637</v>
      </c>
      <c r="L363" t="str">
        <f t="shared" si="45"/>
        <v>16OCT2023:02:00:00</v>
      </c>
      <c r="M363">
        <v>3</v>
      </c>
      <c r="N363">
        <f t="shared" si="46"/>
        <v>-128.44274900000005</v>
      </c>
      <c r="O363">
        <f t="shared" si="41"/>
        <v>-128.44274900000005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11.523086625785487</v>
      </c>
    </row>
    <row r="364" spans="1:19" x14ac:dyDescent="0.3">
      <c r="A364" t="s">
        <v>390</v>
      </c>
      <c r="B364">
        <v>1108.0961914</v>
      </c>
      <c r="C364">
        <v>931.44897461000005</v>
      </c>
      <c r="D364">
        <v>1018.2703857</v>
      </c>
      <c r="E364">
        <v>1096.6492920000001</v>
      </c>
      <c r="F364">
        <v>895.89398193</v>
      </c>
      <c r="G364">
        <v>934.26300048999997</v>
      </c>
      <c r="H364">
        <v>885.37097168000003</v>
      </c>
      <c r="I364">
        <v>931.44897461000005</v>
      </c>
      <c r="J364">
        <v>931.71575928000004</v>
      </c>
      <c r="L364" t="str">
        <f t="shared" si="45"/>
        <v>16OCT2023:03:00:00</v>
      </c>
      <c r="M364">
        <v>4</v>
      </c>
      <c r="N364">
        <f t="shared" si="46"/>
        <v>-176.6472167899999</v>
      </c>
      <c r="O364">
        <f t="shared" si="41"/>
        <v>-176.6472167899999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15.941505634706571</v>
      </c>
    </row>
    <row r="365" spans="1:19" x14ac:dyDescent="0.3">
      <c r="A365" t="s">
        <v>391</v>
      </c>
      <c r="B365">
        <v>1136.026001</v>
      </c>
      <c r="C365">
        <v>918.20599364999998</v>
      </c>
      <c r="D365">
        <v>1012.6871948</v>
      </c>
      <c r="E365">
        <v>1108.2132568</v>
      </c>
      <c r="F365">
        <v>890.85498046999999</v>
      </c>
      <c r="G365">
        <v>928.08099364999998</v>
      </c>
      <c r="H365">
        <v>877.04901123000002</v>
      </c>
      <c r="I365">
        <v>918.20599364999998</v>
      </c>
      <c r="J365">
        <v>923.00756836000005</v>
      </c>
      <c r="L365" t="str">
        <f t="shared" si="45"/>
        <v>16OCT2023:04:00:00</v>
      </c>
      <c r="M365">
        <v>5</v>
      </c>
      <c r="N365">
        <f t="shared" si="46"/>
        <v>-217.82000734999997</v>
      </c>
      <c r="O365">
        <f t="shared" si="41"/>
        <v>-217.82000734999997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19.173857566487158</v>
      </c>
    </row>
    <row r="366" spans="1:19" x14ac:dyDescent="0.3">
      <c r="A366" t="s">
        <v>392</v>
      </c>
      <c r="B366">
        <v>1150.4356689000001</v>
      </c>
      <c r="C366">
        <v>915.32299805000002</v>
      </c>
      <c r="D366">
        <v>1029.5867920000001</v>
      </c>
      <c r="E366">
        <v>1132.8223877</v>
      </c>
      <c r="F366">
        <v>889.52801513999998</v>
      </c>
      <c r="G366">
        <v>925.28198241999996</v>
      </c>
      <c r="H366">
        <v>875.57098388999998</v>
      </c>
      <c r="I366">
        <v>915.32299805000002</v>
      </c>
      <c r="J366">
        <v>924.66662598000005</v>
      </c>
      <c r="L366" t="str">
        <f t="shared" si="45"/>
        <v>16OCT2023:05:00:00</v>
      </c>
      <c r="M366">
        <v>6</v>
      </c>
      <c r="N366">
        <f t="shared" si="46"/>
        <v>-235.11267085000009</v>
      </c>
      <c r="O366">
        <f t="shared" si="41"/>
        <v>-235.11267085000009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20.436837730770751</v>
      </c>
    </row>
    <row r="367" spans="1:19" x14ac:dyDescent="0.3">
      <c r="A367" t="s">
        <v>393</v>
      </c>
      <c r="B367">
        <v>1171.7530518000001</v>
      </c>
      <c r="C367">
        <v>943.48101807</v>
      </c>
      <c r="D367">
        <v>1041.0578613</v>
      </c>
      <c r="E367">
        <v>1155.1906738</v>
      </c>
      <c r="F367">
        <v>935.48400878999996</v>
      </c>
      <c r="G367">
        <v>970.86102295000001</v>
      </c>
      <c r="H367">
        <v>908.02697753999996</v>
      </c>
      <c r="I367">
        <v>943.48101807</v>
      </c>
      <c r="J367">
        <v>954.29846191000001</v>
      </c>
      <c r="L367" t="str">
        <f t="shared" si="45"/>
        <v>16OCT2023:06:00:00</v>
      </c>
      <c r="M367">
        <v>7</v>
      </c>
      <c r="N367">
        <f t="shared" si="46"/>
        <v>-228.27203373000009</v>
      </c>
      <c r="O367">
        <f t="shared" si="41"/>
        <v>-228.27203373000009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19.481240810880564</v>
      </c>
    </row>
    <row r="368" spans="1:19" x14ac:dyDescent="0.3">
      <c r="A368" t="s">
        <v>394</v>
      </c>
      <c r="B368">
        <v>1227.9509277</v>
      </c>
      <c r="C368">
        <v>1027.25</v>
      </c>
      <c r="D368">
        <v>1077.4520264</v>
      </c>
      <c r="E368">
        <v>1171.7701416</v>
      </c>
      <c r="F368">
        <v>1042.5799560999999</v>
      </c>
      <c r="G368">
        <v>1074.2099608999999</v>
      </c>
      <c r="H368">
        <v>990.88201904000005</v>
      </c>
      <c r="I368">
        <v>1027.25</v>
      </c>
      <c r="J368">
        <v>1032.6090088000001</v>
      </c>
      <c r="L368" t="str">
        <f t="shared" si="45"/>
        <v>16OCT2023:07:00:00</v>
      </c>
      <c r="M368">
        <v>8</v>
      </c>
      <c r="N368">
        <f t="shared" si="46"/>
        <v>-200.70092769999997</v>
      </c>
      <c r="O368">
        <f t="shared" si="41"/>
        <v>-200.70092769999997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16.344376894272202</v>
      </c>
    </row>
    <row r="369" spans="1:19" x14ac:dyDescent="0.3">
      <c r="A369" t="s">
        <v>395</v>
      </c>
      <c r="B369">
        <v>1314.328125</v>
      </c>
      <c r="C369">
        <v>1085.9000243999999</v>
      </c>
      <c r="D369">
        <v>1118.5441894999999</v>
      </c>
      <c r="E369">
        <v>1238.3209228999999</v>
      </c>
      <c r="F369">
        <v>1115.0699463000001</v>
      </c>
      <c r="G369">
        <v>1141.8699951000001</v>
      </c>
      <c r="H369">
        <v>1048.0899658000001</v>
      </c>
      <c r="I369">
        <v>1085.9000243999999</v>
      </c>
      <c r="J369">
        <v>1089.5998535000001</v>
      </c>
      <c r="L369" t="str">
        <f t="shared" si="45"/>
        <v>16OCT2023:08:00:00</v>
      </c>
      <c r="M369">
        <v>9</v>
      </c>
      <c r="N369">
        <f t="shared" si="46"/>
        <v>-228.42810060000011</v>
      </c>
      <c r="O369">
        <f t="shared" si="41"/>
        <v>-228.42810060000011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17.379838128321275</v>
      </c>
    </row>
    <row r="370" spans="1:19" x14ac:dyDescent="0.3">
      <c r="A370" t="s">
        <v>396</v>
      </c>
      <c r="B370">
        <v>1232.5606689000001</v>
      </c>
      <c r="C370">
        <v>1077.2199707</v>
      </c>
      <c r="D370">
        <v>1101.0467529</v>
      </c>
      <c r="E370">
        <v>1205.9752197</v>
      </c>
      <c r="F370">
        <v>1074.2099608999999</v>
      </c>
      <c r="G370">
        <v>1097.0799560999999</v>
      </c>
      <c r="H370">
        <v>1040.5500488</v>
      </c>
      <c r="I370">
        <v>1077.2199707</v>
      </c>
      <c r="J370">
        <v>1072.6694336</v>
      </c>
      <c r="L370" t="str">
        <f t="shared" si="45"/>
        <v>16OCT2023:09:00:00</v>
      </c>
      <c r="M370">
        <v>10</v>
      </c>
      <c r="N370">
        <f t="shared" si="46"/>
        <v>-155.34069820000013</v>
      </c>
      <c r="O370">
        <f t="shared" si="41"/>
        <v>-155.34069820000013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12.60308738706015</v>
      </c>
    </row>
    <row r="371" spans="1:19" x14ac:dyDescent="0.3">
      <c r="A371" t="s">
        <v>397</v>
      </c>
      <c r="B371">
        <v>1201.9298096</v>
      </c>
      <c r="C371">
        <v>1095.5899658000001</v>
      </c>
      <c r="D371">
        <v>1100.0218506000001</v>
      </c>
      <c r="E371">
        <v>1156.1586914</v>
      </c>
      <c r="F371">
        <v>1051.7600098</v>
      </c>
      <c r="G371">
        <v>1072.2700195</v>
      </c>
      <c r="H371">
        <v>1063.3399658000001</v>
      </c>
      <c r="I371">
        <v>1095.5899658000001</v>
      </c>
      <c r="J371">
        <v>1080.0864257999999</v>
      </c>
      <c r="L371" t="str">
        <f t="shared" si="45"/>
        <v>16OCT2023:10:00:00</v>
      </c>
      <c r="M371">
        <v>11</v>
      </c>
      <c r="N371">
        <f t="shared" si="46"/>
        <v>-106.33984379999993</v>
      </c>
      <c r="O371">
        <f t="shared" si="41"/>
        <v>-106.33984379999993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8.8474254445348706</v>
      </c>
    </row>
    <row r="372" spans="1:19" x14ac:dyDescent="0.3">
      <c r="A372" t="s">
        <v>398</v>
      </c>
      <c r="B372">
        <v>1178.6921387</v>
      </c>
      <c r="C372">
        <v>1100.4899902</v>
      </c>
      <c r="D372">
        <v>1142.8566894999999</v>
      </c>
      <c r="E372">
        <v>1158.2255858999999</v>
      </c>
      <c r="F372">
        <v>1045.0899658000001</v>
      </c>
      <c r="G372">
        <v>1066.1800536999999</v>
      </c>
      <c r="H372">
        <v>1074.3499756000001</v>
      </c>
      <c r="I372">
        <v>1100.4899902</v>
      </c>
      <c r="J372">
        <v>1092.1502685999999</v>
      </c>
      <c r="L372" t="str">
        <f t="shared" si="45"/>
        <v>16OCT2023:11:00:00</v>
      </c>
      <c r="M372">
        <v>12</v>
      </c>
      <c r="N372">
        <f t="shared" si="46"/>
        <v>-78.202148500000021</v>
      </c>
      <c r="O372">
        <f t="shared" si="41"/>
        <v>-78.202148500000021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6.6346542860844497</v>
      </c>
    </row>
    <row r="373" spans="1:19" x14ac:dyDescent="0.3">
      <c r="A373" t="s">
        <v>399</v>
      </c>
      <c r="B373">
        <v>1160.3839111</v>
      </c>
      <c r="C373">
        <v>1145.5600586</v>
      </c>
      <c r="D373">
        <v>1207.4855957</v>
      </c>
      <c r="E373">
        <v>1227.4490966999999</v>
      </c>
      <c r="F373">
        <v>1071.7800293</v>
      </c>
      <c r="G373">
        <v>1092.7399902</v>
      </c>
      <c r="H373">
        <v>1116.5899658000001</v>
      </c>
      <c r="I373">
        <v>1145.5600586</v>
      </c>
      <c r="J373">
        <v>1136.5941161999999</v>
      </c>
      <c r="L373" t="str">
        <f t="shared" si="45"/>
        <v>16OCT2023:12:00:00</v>
      </c>
      <c r="M373">
        <v>13</v>
      </c>
      <c r="N373">
        <f t="shared" si="46"/>
        <v>-14.82385249999993</v>
      </c>
      <c r="O373">
        <f t="shared" si="41"/>
        <v>-14.82385249999993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1.2774955218008393</v>
      </c>
    </row>
    <row r="374" spans="1:19" x14ac:dyDescent="0.3">
      <c r="A374" t="s">
        <v>400</v>
      </c>
      <c r="B374">
        <v>1157.5133057</v>
      </c>
      <c r="C374">
        <v>1170.8900146000001</v>
      </c>
      <c r="D374">
        <v>1201.7425536999999</v>
      </c>
      <c r="E374">
        <v>1206.3010254000001</v>
      </c>
      <c r="F374">
        <v>1074.9100341999999</v>
      </c>
      <c r="G374">
        <v>1093.4899902</v>
      </c>
      <c r="H374">
        <v>1133.0300293</v>
      </c>
      <c r="I374">
        <v>1170.8900146000001</v>
      </c>
      <c r="J374">
        <v>1148.3645019999999</v>
      </c>
      <c r="L374" t="str">
        <f t="shared" si="45"/>
        <v>16OCT2023:13:00:00</v>
      </c>
      <c r="M374">
        <v>14</v>
      </c>
      <c r="N374">
        <f t="shared" si="46"/>
        <v>13.37670890000004</v>
      </c>
      <c r="O374" t="str">
        <f t="shared" si="41"/>
        <v/>
      </c>
      <c r="P374">
        <f t="shared" si="42"/>
        <v>13.37670890000004</v>
      </c>
      <c r="Q374" t="str">
        <f t="shared" si="43"/>
        <v/>
      </c>
      <c r="R374">
        <f t="shared" si="44"/>
        <v>1</v>
      </c>
      <c r="S374">
        <f t="shared" si="47"/>
        <v>1.1556419122033803</v>
      </c>
    </row>
    <row r="375" spans="1:19" x14ac:dyDescent="0.3">
      <c r="A375" t="s">
        <v>401</v>
      </c>
      <c r="B375">
        <v>1138.5704346</v>
      </c>
      <c r="C375">
        <v>1222.2099608999999</v>
      </c>
      <c r="D375">
        <v>1255.8339844</v>
      </c>
      <c r="E375">
        <v>1244.1940918</v>
      </c>
      <c r="F375">
        <v>1113.0600586</v>
      </c>
      <c r="G375">
        <v>1132.3599853999999</v>
      </c>
      <c r="H375">
        <v>1172.5200195</v>
      </c>
      <c r="I375">
        <v>1222.2099608999999</v>
      </c>
      <c r="J375">
        <v>1194.1278076000001</v>
      </c>
      <c r="L375" t="str">
        <f t="shared" si="45"/>
        <v>16OCT2023:14:00:00</v>
      </c>
      <c r="M375">
        <v>15</v>
      </c>
      <c r="N375">
        <f t="shared" si="46"/>
        <v>83.639526299999943</v>
      </c>
      <c r="O375" t="str">
        <f t="shared" si="41"/>
        <v/>
      </c>
      <c r="P375">
        <f t="shared" si="42"/>
        <v>83.639526299999943</v>
      </c>
      <c r="Q375" t="str">
        <f t="shared" si="43"/>
        <v/>
      </c>
      <c r="R375">
        <f t="shared" si="44"/>
        <v>1</v>
      </c>
      <c r="S375">
        <f t="shared" si="47"/>
        <v>7.3460124870872816</v>
      </c>
    </row>
    <row r="376" spans="1:19" x14ac:dyDescent="0.3">
      <c r="A376" t="s">
        <v>402</v>
      </c>
      <c r="B376">
        <v>1138.8817139</v>
      </c>
      <c r="C376">
        <v>1268.75</v>
      </c>
      <c r="D376">
        <v>1290.2457274999999</v>
      </c>
      <c r="E376">
        <v>1236.4056396000001</v>
      </c>
      <c r="F376">
        <v>1150.5699463000001</v>
      </c>
      <c r="G376">
        <v>1172.6700439000001</v>
      </c>
      <c r="H376">
        <v>1208.7299805</v>
      </c>
      <c r="I376">
        <v>1268.75</v>
      </c>
      <c r="J376">
        <v>1233.6171875</v>
      </c>
      <c r="L376" t="str">
        <f t="shared" si="45"/>
        <v>16OCT2023:15:00:00</v>
      </c>
      <c r="M376">
        <v>16</v>
      </c>
      <c r="N376">
        <f t="shared" si="46"/>
        <v>129.86828609999998</v>
      </c>
      <c r="O376" t="str">
        <f t="shared" si="41"/>
        <v/>
      </c>
      <c r="P376">
        <f t="shared" si="42"/>
        <v>129.86828609999998</v>
      </c>
      <c r="Q376" t="str">
        <f t="shared" si="43"/>
        <v/>
      </c>
      <c r="R376">
        <f t="shared" si="44"/>
        <v>1</v>
      </c>
      <c r="S376">
        <f t="shared" si="47"/>
        <v>11.403140863090819</v>
      </c>
    </row>
    <row r="377" spans="1:19" x14ac:dyDescent="0.3">
      <c r="A377" t="s">
        <v>403</v>
      </c>
      <c r="B377">
        <v>1165.262207</v>
      </c>
      <c r="C377">
        <v>1325.7399902</v>
      </c>
      <c r="D377">
        <v>1324.0994873</v>
      </c>
      <c r="E377">
        <v>1264.8894043</v>
      </c>
      <c r="F377">
        <v>1205.8100586</v>
      </c>
      <c r="G377">
        <v>1227.9599608999999</v>
      </c>
      <c r="H377">
        <v>1260.3199463000001</v>
      </c>
      <c r="I377">
        <v>1325.7399902</v>
      </c>
      <c r="J377">
        <v>1284.0150146000001</v>
      </c>
      <c r="L377" t="str">
        <f t="shared" si="45"/>
        <v>16OCT2023:16:00:00</v>
      </c>
      <c r="M377">
        <v>17</v>
      </c>
      <c r="N377">
        <f t="shared" si="46"/>
        <v>160.47778319999998</v>
      </c>
      <c r="O377" t="str">
        <f t="shared" si="41"/>
        <v/>
      </c>
      <c r="P377">
        <f t="shared" si="42"/>
        <v>160.47778319999998</v>
      </c>
      <c r="Q377" t="str">
        <f t="shared" si="43"/>
        <v/>
      </c>
      <c r="R377">
        <f t="shared" si="44"/>
        <v>1</v>
      </c>
      <c r="S377">
        <f t="shared" si="47"/>
        <v>13.771817384617194</v>
      </c>
    </row>
    <row r="378" spans="1:19" x14ac:dyDescent="0.3">
      <c r="A378" t="s">
        <v>404</v>
      </c>
      <c r="B378">
        <v>1210.6003418</v>
      </c>
      <c r="C378">
        <v>1371.2299805</v>
      </c>
      <c r="D378">
        <v>1347.6907959</v>
      </c>
      <c r="E378">
        <v>1288.9509277</v>
      </c>
      <c r="F378">
        <v>1256.6300048999999</v>
      </c>
      <c r="G378">
        <v>1278.1500243999999</v>
      </c>
      <c r="H378">
        <v>1302.5799560999999</v>
      </c>
      <c r="I378">
        <v>1371.2299805</v>
      </c>
      <c r="J378">
        <v>1325.1591797000001</v>
      </c>
      <c r="L378" t="str">
        <f t="shared" si="45"/>
        <v>16OCT2023:17:00:00</v>
      </c>
      <c r="M378">
        <v>18</v>
      </c>
      <c r="N378">
        <f t="shared" si="46"/>
        <v>160.62963869999999</v>
      </c>
      <c r="O378" t="str">
        <f t="shared" si="41"/>
        <v/>
      </c>
      <c r="P378">
        <f t="shared" si="42"/>
        <v>160.62963869999999</v>
      </c>
      <c r="Q378" t="str">
        <f t="shared" si="43"/>
        <v/>
      </c>
      <c r="R378">
        <f t="shared" si="44"/>
        <v>1</v>
      </c>
      <c r="S378">
        <f t="shared" si="47"/>
        <v>13.268593536093448</v>
      </c>
    </row>
    <row r="379" spans="1:19" x14ac:dyDescent="0.3">
      <c r="A379" t="s">
        <v>405</v>
      </c>
      <c r="B379">
        <v>1240.2454834</v>
      </c>
      <c r="C379">
        <v>1388.0600586</v>
      </c>
      <c r="D379">
        <v>1342.8214111</v>
      </c>
      <c r="E379">
        <v>1274.9066161999999</v>
      </c>
      <c r="F379">
        <v>1290.9100341999999</v>
      </c>
      <c r="G379">
        <v>1312.1199951000001</v>
      </c>
      <c r="H379">
        <v>1318.7199707</v>
      </c>
      <c r="I379">
        <v>1388.0600586</v>
      </c>
      <c r="J379">
        <v>1340.9013672000001</v>
      </c>
      <c r="L379" t="str">
        <f t="shared" si="45"/>
        <v>16OCT2023:18:00:00</v>
      </c>
      <c r="M379">
        <v>19</v>
      </c>
      <c r="N379">
        <f t="shared" si="46"/>
        <v>147.81457520000004</v>
      </c>
      <c r="O379" t="str">
        <f t="shared" si="41"/>
        <v/>
      </c>
      <c r="P379">
        <f t="shared" si="42"/>
        <v>147.81457520000004</v>
      </c>
      <c r="Q379" t="str">
        <f t="shared" si="43"/>
        <v/>
      </c>
      <c r="R379">
        <f t="shared" si="44"/>
        <v>1</v>
      </c>
      <c r="S379">
        <f t="shared" si="47"/>
        <v>11.918170812022007</v>
      </c>
    </row>
    <row r="380" spans="1:19" x14ac:dyDescent="0.3">
      <c r="A380" t="s">
        <v>406</v>
      </c>
      <c r="B380">
        <v>1290.1065673999999</v>
      </c>
      <c r="C380">
        <v>1334.0100098</v>
      </c>
      <c r="D380">
        <v>1280.0716553</v>
      </c>
      <c r="E380">
        <v>1245.8043213000001</v>
      </c>
      <c r="F380">
        <v>1243.75</v>
      </c>
      <c r="G380">
        <v>1262.75</v>
      </c>
      <c r="H380">
        <v>1271.5999756000001</v>
      </c>
      <c r="I380">
        <v>1334.0100098</v>
      </c>
      <c r="J380">
        <v>1288.3474120999999</v>
      </c>
      <c r="L380" t="str">
        <f t="shared" si="45"/>
        <v>16OCT2023:19:00:00</v>
      </c>
      <c r="M380">
        <v>20</v>
      </c>
      <c r="N380">
        <f t="shared" si="46"/>
        <v>43.903442400000131</v>
      </c>
      <c r="O380" t="str">
        <f t="shared" si="41"/>
        <v/>
      </c>
      <c r="P380">
        <f t="shared" si="42"/>
        <v>43.903442400000131</v>
      </c>
      <c r="Q380" t="str">
        <f t="shared" si="43"/>
        <v/>
      </c>
      <c r="R380">
        <f t="shared" si="44"/>
        <v>1</v>
      </c>
      <c r="S380">
        <f t="shared" si="47"/>
        <v>3.403086497612394</v>
      </c>
    </row>
    <row r="381" spans="1:19" x14ac:dyDescent="0.3">
      <c r="A381" t="s">
        <v>407</v>
      </c>
      <c r="B381">
        <v>1350.3751221</v>
      </c>
      <c r="C381">
        <v>1320.4899902</v>
      </c>
      <c r="D381">
        <v>1247.8425293</v>
      </c>
      <c r="E381">
        <v>1232.9764404</v>
      </c>
      <c r="F381">
        <v>1256.9000243999999</v>
      </c>
      <c r="G381">
        <v>1274.1600341999999</v>
      </c>
      <c r="H381">
        <v>1269.6899414</v>
      </c>
      <c r="I381">
        <v>1320.4899902</v>
      </c>
      <c r="J381">
        <v>1279.7285156</v>
      </c>
      <c r="L381" t="str">
        <f t="shared" si="45"/>
        <v>16OCT2023:20:00:00</v>
      </c>
      <c r="M381">
        <v>21</v>
      </c>
      <c r="N381">
        <f t="shared" si="46"/>
        <v>-29.885131900000033</v>
      </c>
      <c r="O381">
        <f t="shared" si="41"/>
        <v>-29.885131900000033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2.2130985243215209</v>
      </c>
    </row>
    <row r="382" spans="1:19" x14ac:dyDescent="0.3">
      <c r="A382" t="s">
        <v>408</v>
      </c>
      <c r="B382">
        <v>1338.7633057</v>
      </c>
      <c r="C382">
        <v>1301.25</v>
      </c>
      <c r="D382">
        <v>1235.6435547000001</v>
      </c>
      <c r="E382">
        <v>1214.9489745999999</v>
      </c>
      <c r="F382">
        <v>1266.5200195</v>
      </c>
      <c r="G382">
        <v>1282.6600341999999</v>
      </c>
      <c r="H382">
        <v>1259.8199463000001</v>
      </c>
      <c r="I382">
        <v>1301.25</v>
      </c>
      <c r="J382">
        <v>1270.3676757999999</v>
      </c>
      <c r="L382" t="str">
        <f t="shared" si="45"/>
        <v>16OCT2023:21:00:00</v>
      </c>
      <c r="M382">
        <v>22</v>
      </c>
      <c r="N382">
        <f t="shared" si="46"/>
        <v>-37.513305700000046</v>
      </c>
      <c r="O382">
        <f t="shared" si="41"/>
        <v>-37.513305700000046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2.8020864883494427</v>
      </c>
    </row>
    <row r="383" spans="1:19" x14ac:dyDescent="0.3">
      <c r="A383" t="s">
        <v>409</v>
      </c>
      <c r="B383">
        <v>1268.3145752</v>
      </c>
      <c r="C383">
        <v>1240.7600098</v>
      </c>
      <c r="D383">
        <v>1195.7286377</v>
      </c>
      <c r="E383">
        <v>1181.3361815999999</v>
      </c>
      <c r="F383">
        <v>1201.0999756000001</v>
      </c>
      <c r="G383">
        <v>1216.0600586</v>
      </c>
      <c r="H383">
        <v>1205.3000488</v>
      </c>
      <c r="I383">
        <v>1240.7600098</v>
      </c>
      <c r="J383">
        <v>1214.6798096</v>
      </c>
      <c r="L383" t="str">
        <f t="shared" si="45"/>
        <v>16OCT2023:22:00:00</v>
      </c>
      <c r="M383">
        <v>23</v>
      </c>
      <c r="N383">
        <f t="shared" si="46"/>
        <v>-27.554565400000001</v>
      </c>
      <c r="O383">
        <f t="shared" si="41"/>
        <v>-27.554565400000001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2.1725340021149666</v>
      </c>
    </row>
    <row r="384" spans="1:19" x14ac:dyDescent="0.3">
      <c r="A384" t="s">
        <v>410</v>
      </c>
      <c r="B384">
        <v>1164.9676514</v>
      </c>
      <c r="C384">
        <v>1178.2299805</v>
      </c>
      <c r="D384">
        <v>1148.6851807</v>
      </c>
      <c r="E384">
        <v>1138.2742920000001</v>
      </c>
      <c r="F384">
        <v>1127.0699463000001</v>
      </c>
      <c r="G384">
        <v>1148.5400391000001</v>
      </c>
      <c r="H384">
        <v>1139.7199707</v>
      </c>
      <c r="I384">
        <v>1178.2299805</v>
      </c>
      <c r="J384">
        <v>1152.6831055</v>
      </c>
      <c r="L384" t="str">
        <f t="shared" si="45"/>
        <v>16OCT2023:23:00:00</v>
      </c>
      <c r="M384">
        <v>24</v>
      </c>
      <c r="N384">
        <f t="shared" si="46"/>
        <v>13.262329099999988</v>
      </c>
      <c r="O384" t="str">
        <f t="shared" si="41"/>
        <v/>
      </c>
      <c r="P384">
        <f t="shared" si="42"/>
        <v>13.262329099999988</v>
      </c>
      <c r="Q384" t="str">
        <f t="shared" si="43"/>
        <v/>
      </c>
      <c r="R384">
        <f t="shared" si="44"/>
        <v>1</v>
      </c>
      <c r="S384">
        <f t="shared" si="47"/>
        <v>1.1384289584403466</v>
      </c>
    </row>
    <row r="385" spans="1:19" x14ac:dyDescent="0.3">
      <c r="A385" t="s">
        <v>411</v>
      </c>
      <c r="B385">
        <v>1072.7545166</v>
      </c>
      <c r="C385">
        <v>1118.2299805</v>
      </c>
      <c r="D385">
        <v>1092.1625977000001</v>
      </c>
      <c r="E385">
        <v>1100.2673339999999</v>
      </c>
      <c r="F385">
        <v>1060.8199463000001</v>
      </c>
      <c r="G385">
        <v>1086.8100586</v>
      </c>
      <c r="H385">
        <v>1078.1400146000001</v>
      </c>
      <c r="I385">
        <v>1118.2299805</v>
      </c>
      <c r="J385">
        <v>1092.1065673999999</v>
      </c>
      <c r="L385" t="str">
        <f t="shared" si="45"/>
        <v>17OCT2023:00:00:00</v>
      </c>
      <c r="M385">
        <v>1</v>
      </c>
      <c r="N385">
        <f t="shared" si="46"/>
        <v>45.475463900000022</v>
      </c>
      <c r="O385" t="str">
        <f t="shared" si="41"/>
        <v/>
      </c>
      <c r="P385">
        <f t="shared" si="42"/>
        <v>45.475463900000022</v>
      </c>
      <c r="Q385" t="str">
        <f t="shared" si="43"/>
        <v/>
      </c>
      <c r="R385">
        <f t="shared" si="44"/>
        <v>1</v>
      </c>
      <c r="S385">
        <f t="shared" si="47"/>
        <v>4.2391304996906891</v>
      </c>
    </row>
    <row r="386" spans="1:19" x14ac:dyDescent="0.3">
      <c r="A386" t="s">
        <v>412</v>
      </c>
      <c r="B386">
        <v>964.71234131000006</v>
      </c>
      <c r="C386">
        <v>1022.4500121999999</v>
      </c>
      <c r="D386">
        <v>1024.3793945</v>
      </c>
      <c r="E386">
        <v>1080.3850098</v>
      </c>
      <c r="F386">
        <v>993.80902100000003</v>
      </c>
      <c r="G386">
        <v>1022.4500121999999</v>
      </c>
      <c r="H386">
        <v>1001.4400024</v>
      </c>
      <c r="I386">
        <v>1023.8499756</v>
      </c>
      <c r="J386">
        <v>1014.0887451</v>
      </c>
      <c r="L386" t="str">
        <f t="shared" si="45"/>
        <v>17OCT2023:01:00:00</v>
      </c>
      <c r="M386">
        <v>2</v>
      </c>
      <c r="N386">
        <f t="shared" si="46"/>
        <v>57.73767088999989</v>
      </c>
      <c r="O386" t="str">
        <f t="shared" si="41"/>
        <v/>
      </c>
      <c r="P386">
        <f t="shared" si="42"/>
        <v>57.73767088999989</v>
      </c>
      <c r="Q386" t="str">
        <f t="shared" si="43"/>
        <v/>
      </c>
      <c r="R386">
        <f t="shared" si="44"/>
        <v>1</v>
      </c>
      <c r="S386">
        <f t="shared" si="47"/>
        <v>5.9849623994233223</v>
      </c>
    </row>
    <row r="387" spans="1:19" x14ac:dyDescent="0.3">
      <c r="A387" t="s">
        <v>413</v>
      </c>
      <c r="B387">
        <v>1003.2023315</v>
      </c>
      <c r="C387">
        <v>1016.4099731</v>
      </c>
      <c r="D387">
        <v>993.97198486000002</v>
      </c>
      <c r="E387">
        <v>1053.0114745999999</v>
      </c>
      <c r="F387">
        <v>981.95501708999996</v>
      </c>
      <c r="G387">
        <v>1016.4099731</v>
      </c>
      <c r="H387">
        <v>989.89599609000004</v>
      </c>
      <c r="I387">
        <v>1020.0999756</v>
      </c>
      <c r="J387">
        <v>1001.6297607</v>
      </c>
      <c r="L387" t="str">
        <f t="shared" si="45"/>
        <v>17OCT2023:02:00:00</v>
      </c>
      <c r="M387">
        <v>3</v>
      </c>
      <c r="N387">
        <f t="shared" si="46"/>
        <v>13.207641599999988</v>
      </c>
      <c r="O387" t="str">
        <f t="shared" ref="O387:O450" si="48">IF(N387&lt;0,N387,"")</f>
        <v/>
      </c>
      <c r="P387">
        <f t="shared" ref="P387:P450" si="49">IF(N387&gt;0,N387,"")</f>
        <v>13.207641599999988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1.316548136431438</v>
      </c>
    </row>
    <row r="388" spans="1:19" x14ac:dyDescent="0.3">
      <c r="A388" t="s">
        <v>414</v>
      </c>
      <c r="B388">
        <v>991.37353515999996</v>
      </c>
      <c r="C388">
        <v>987.64501953000001</v>
      </c>
      <c r="D388">
        <v>999.25390625</v>
      </c>
      <c r="E388">
        <v>1054.4178466999999</v>
      </c>
      <c r="F388">
        <v>949.32098388999998</v>
      </c>
      <c r="G388">
        <v>987.64501953000001</v>
      </c>
      <c r="H388">
        <v>959.04101562999995</v>
      </c>
      <c r="I388">
        <v>991.54998779000005</v>
      </c>
      <c r="J388">
        <v>978.72473145000004</v>
      </c>
      <c r="L388" t="str">
        <f t="shared" ref="L388:L451" si="52">A388</f>
        <v>17OCT2023:03:00:00</v>
      </c>
      <c r="M388">
        <v>4</v>
      </c>
      <c r="N388">
        <f t="shared" ref="N388:N451" si="53">C388-B388</f>
        <v>-3.7285156299999471</v>
      </c>
      <c r="O388">
        <f t="shared" si="48"/>
        <v>-3.7285156299999471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0.37609594141507863</v>
      </c>
    </row>
    <row r="389" spans="1:19" x14ac:dyDescent="0.3">
      <c r="A389" t="s">
        <v>415</v>
      </c>
      <c r="B389">
        <v>975.74462890999996</v>
      </c>
      <c r="C389">
        <v>976.65899658000001</v>
      </c>
      <c r="D389">
        <v>988.06262206999997</v>
      </c>
      <c r="E389">
        <v>1042.1152344</v>
      </c>
      <c r="F389">
        <v>938.11499022999999</v>
      </c>
      <c r="G389">
        <v>976.65899658000001</v>
      </c>
      <c r="H389">
        <v>943.94897461000005</v>
      </c>
      <c r="I389">
        <v>980.34802246000004</v>
      </c>
      <c r="J389">
        <v>966.37908935999997</v>
      </c>
      <c r="L389" t="str">
        <f t="shared" si="52"/>
        <v>17OCT2023:04:00:00</v>
      </c>
      <c r="M389">
        <v>5</v>
      </c>
      <c r="N389">
        <f t="shared" si="53"/>
        <v>0.91436767000004693</v>
      </c>
      <c r="O389" t="str">
        <f t="shared" si="48"/>
        <v/>
      </c>
      <c r="P389">
        <f t="shared" si="49"/>
        <v>0.91436767000004693</v>
      </c>
      <c r="Q389" t="str">
        <f t="shared" si="50"/>
        <v/>
      </c>
      <c r="R389">
        <f t="shared" si="51"/>
        <v>1</v>
      </c>
      <c r="S389">
        <f t="shared" si="54"/>
        <v>9.3709731307615091E-2</v>
      </c>
    </row>
    <row r="390" spans="1:19" x14ac:dyDescent="0.3">
      <c r="A390" t="s">
        <v>416</v>
      </c>
      <c r="B390">
        <v>990.28015137</v>
      </c>
      <c r="C390">
        <v>975.41998291000004</v>
      </c>
      <c r="D390">
        <v>984.55401611000002</v>
      </c>
      <c r="E390">
        <v>1029.4127197</v>
      </c>
      <c r="F390">
        <v>937.59002685999997</v>
      </c>
      <c r="G390">
        <v>975.41998291000004</v>
      </c>
      <c r="H390">
        <v>942.42602538999995</v>
      </c>
      <c r="I390">
        <v>975.25402831999997</v>
      </c>
      <c r="J390">
        <v>963.51580810999997</v>
      </c>
      <c r="L390" t="str">
        <f t="shared" si="52"/>
        <v>17OCT2023:05:00:00</v>
      </c>
      <c r="M390">
        <v>6</v>
      </c>
      <c r="N390">
        <f t="shared" si="53"/>
        <v>-14.860168459999954</v>
      </c>
      <c r="O390">
        <f t="shared" si="48"/>
        <v>-14.860168459999954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1.5006024749099232</v>
      </c>
    </row>
    <row r="391" spans="1:19" x14ac:dyDescent="0.3">
      <c r="A391" t="s">
        <v>417</v>
      </c>
      <c r="B391">
        <v>1062.7550048999999</v>
      </c>
      <c r="C391">
        <v>1011.9400024</v>
      </c>
      <c r="D391">
        <v>998.63122558999999</v>
      </c>
      <c r="E391">
        <v>1036.1706543</v>
      </c>
      <c r="F391">
        <v>972.58502196999996</v>
      </c>
      <c r="G391">
        <v>1011.9400024</v>
      </c>
      <c r="H391">
        <v>969.78802489999998</v>
      </c>
      <c r="I391">
        <v>1003.9299927</v>
      </c>
      <c r="J391">
        <v>990.29418944999998</v>
      </c>
      <c r="L391" t="str">
        <f t="shared" si="52"/>
        <v>17OCT2023:06:00:00</v>
      </c>
      <c r="M391">
        <v>7</v>
      </c>
      <c r="N391">
        <f t="shared" si="53"/>
        <v>-50.815002499999878</v>
      </c>
      <c r="O391">
        <f t="shared" si="48"/>
        <v>-50.815002499999878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4.781440902720691</v>
      </c>
    </row>
    <row r="392" spans="1:19" x14ac:dyDescent="0.3">
      <c r="A392" t="s">
        <v>418</v>
      </c>
      <c r="B392">
        <v>1163.6961670000001</v>
      </c>
      <c r="C392">
        <v>1081.0899658000001</v>
      </c>
      <c r="D392">
        <v>1032.8273925999999</v>
      </c>
      <c r="E392">
        <v>1070.6986084</v>
      </c>
      <c r="F392">
        <v>1044.9899902</v>
      </c>
      <c r="G392">
        <v>1081.0899658000001</v>
      </c>
      <c r="H392">
        <v>1033.9799805</v>
      </c>
      <c r="I392">
        <v>1060.1099853999999</v>
      </c>
      <c r="J392">
        <v>1047.4005127</v>
      </c>
      <c r="L392" t="str">
        <f t="shared" si="52"/>
        <v>17OCT2023:07:00:00</v>
      </c>
      <c r="M392">
        <v>8</v>
      </c>
      <c r="N392">
        <f t="shared" si="53"/>
        <v>-82.606201199999987</v>
      </c>
      <c r="O392">
        <f t="shared" si="48"/>
        <v>-82.606201199999987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7.0986055933275232</v>
      </c>
    </row>
    <row r="393" spans="1:19" x14ac:dyDescent="0.3">
      <c r="A393" t="s">
        <v>419</v>
      </c>
      <c r="B393">
        <v>1206.7413329999999</v>
      </c>
      <c r="C393">
        <v>1117.9399414</v>
      </c>
      <c r="D393">
        <v>1077.2854004000001</v>
      </c>
      <c r="E393">
        <v>1134.3823242000001</v>
      </c>
      <c r="F393">
        <v>1084.8000488</v>
      </c>
      <c r="G393">
        <v>1117.9399414</v>
      </c>
      <c r="H393">
        <v>1067.5600586</v>
      </c>
      <c r="I393">
        <v>1089.8000488</v>
      </c>
      <c r="J393">
        <v>1082.9392089999999</v>
      </c>
      <c r="L393" t="str">
        <f t="shared" si="52"/>
        <v>17OCT2023:08:00:00</v>
      </c>
      <c r="M393">
        <v>9</v>
      </c>
      <c r="N393">
        <f t="shared" si="53"/>
        <v>-88.801391599999988</v>
      </c>
      <c r="O393">
        <f t="shared" si="48"/>
        <v>-88.801391599999988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7.3587760004239442</v>
      </c>
    </row>
    <row r="394" spans="1:19" x14ac:dyDescent="0.3">
      <c r="A394" t="s">
        <v>420</v>
      </c>
      <c r="B394">
        <v>1185.1900635</v>
      </c>
      <c r="C394">
        <v>1104.1600341999999</v>
      </c>
      <c r="D394">
        <v>1078.3822021000001</v>
      </c>
      <c r="E394">
        <v>1163.8668213000001</v>
      </c>
      <c r="F394">
        <v>1073.7800293</v>
      </c>
      <c r="G394">
        <v>1104.1600341999999</v>
      </c>
      <c r="H394">
        <v>1071.4599608999999</v>
      </c>
      <c r="I394">
        <v>1089.9000243999999</v>
      </c>
      <c r="J394">
        <v>1081.878418</v>
      </c>
      <c r="L394" t="str">
        <f t="shared" si="52"/>
        <v>17OCT2023:09:00:00</v>
      </c>
      <c r="M394">
        <v>10</v>
      </c>
      <c r="N394">
        <f t="shared" si="53"/>
        <v>-81.030029300000024</v>
      </c>
      <c r="O394">
        <f t="shared" si="48"/>
        <v>-81.030029300000024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6.8368805810528999</v>
      </c>
    </row>
    <row r="395" spans="1:19" x14ac:dyDescent="0.3">
      <c r="A395" t="s">
        <v>421</v>
      </c>
      <c r="B395">
        <v>1247.3453368999999</v>
      </c>
      <c r="C395">
        <v>1085.7700195</v>
      </c>
      <c r="D395">
        <v>1085.7873535000001</v>
      </c>
      <c r="E395">
        <v>1157.847168</v>
      </c>
      <c r="F395">
        <v>1060.0699463000001</v>
      </c>
      <c r="G395">
        <v>1085.7700195</v>
      </c>
      <c r="H395">
        <v>1082.9000243999999</v>
      </c>
      <c r="I395">
        <v>1094.8599853999999</v>
      </c>
      <c r="J395">
        <v>1085.0694579999999</v>
      </c>
      <c r="L395" t="str">
        <f t="shared" si="52"/>
        <v>17OCT2023:10:00:00</v>
      </c>
      <c r="M395">
        <v>11</v>
      </c>
      <c r="N395">
        <f t="shared" si="53"/>
        <v>-161.5753173999999</v>
      </c>
      <c r="O395">
        <f t="shared" si="48"/>
        <v>-161.5753173999999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12.953535209548264</v>
      </c>
    </row>
    <row r="396" spans="1:19" x14ac:dyDescent="0.3">
      <c r="A396" t="s">
        <v>422</v>
      </c>
      <c r="B396">
        <v>1204.7937012</v>
      </c>
      <c r="C396">
        <v>1080.2800293</v>
      </c>
      <c r="D396">
        <v>1117.8913574000001</v>
      </c>
      <c r="E396">
        <v>1162.9206543</v>
      </c>
      <c r="F396">
        <v>1057.2800293</v>
      </c>
      <c r="G396">
        <v>1080.2800293</v>
      </c>
      <c r="H396">
        <v>1091.3499756000001</v>
      </c>
      <c r="I396">
        <v>1096.2700195</v>
      </c>
      <c r="J396">
        <v>1093.6202393000001</v>
      </c>
      <c r="L396" t="str">
        <f t="shared" si="52"/>
        <v>17OCT2023:11:00:00</v>
      </c>
      <c r="M396">
        <v>12</v>
      </c>
      <c r="N396">
        <f t="shared" si="53"/>
        <v>-124.51367189999996</v>
      </c>
      <c r="O396">
        <f t="shared" si="48"/>
        <v>-124.51367189999996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10.334854156025362</v>
      </c>
    </row>
    <row r="397" spans="1:19" x14ac:dyDescent="0.3">
      <c r="A397" t="s">
        <v>423</v>
      </c>
      <c r="B397">
        <v>1206.8944091999999</v>
      </c>
      <c r="C397">
        <v>1119.7600098</v>
      </c>
      <c r="D397">
        <v>1187.1870117000001</v>
      </c>
      <c r="E397">
        <v>1194.3311768000001</v>
      </c>
      <c r="F397">
        <v>1098.1400146000001</v>
      </c>
      <c r="G397">
        <v>1119.7600098</v>
      </c>
      <c r="H397">
        <v>1142.6500243999999</v>
      </c>
      <c r="I397">
        <v>1139.2099608999999</v>
      </c>
      <c r="J397">
        <v>1143.7854004000001</v>
      </c>
      <c r="L397" t="str">
        <f t="shared" si="52"/>
        <v>17OCT2023:12:00:00</v>
      </c>
      <c r="M397">
        <v>13</v>
      </c>
      <c r="N397">
        <f t="shared" si="53"/>
        <v>-87.134399399999893</v>
      </c>
      <c r="O397">
        <f t="shared" si="48"/>
        <v>-87.134399399999893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7.2197201955519583</v>
      </c>
    </row>
    <row r="398" spans="1:19" x14ac:dyDescent="0.3">
      <c r="A398" t="s">
        <v>424</v>
      </c>
      <c r="B398">
        <v>1223.6190185999999</v>
      </c>
      <c r="C398">
        <v>1151.3599853999999</v>
      </c>
      <c r="D398">
        <v>1261.4061279</v>
      </c>
      <c r="E398">
        <v>1199.1149902</v>
      </c>
      <c r="F398">
        <v>1129.5699463000001</v>
      </c>
      <c r="G398">
        <v>1151.3599853999999</v>
      </c>
      <c r="H398">
        <v>1181.6899414</v>
      </c>
      <c r="I398">
        <v>1174.1099853999999</v>
      </c>
      <c r="J398">
        <v>1187.1142577999999</v>
      </c>
      <c r="L398" t="str">
        <f t="shared" si="52"/>
        <v>17OCT2023:13:00:00</v>
      </c>
      <c r="M398">
        <v>14</v>
      </c>
      <c r="N398">
        <f t="shared" si="53"/>
        <v>-72.259033199999976</v>
      </c>
      <c r="O398">
        <f t="shared" si="48"/>
        <v>-72.259033199999976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5.9053538807099395</v>
      </c>
    </row>
    <row r="399" spans="1:19" x14ac:dyDescent="0.3">
      <c r="A399" t="s">
        <v>425</v>
      </c>
      <c r="B399">
        <v>1288.7186279</v>
      </c>
      <c r="C399">
        <v>1212.5500488</v>
      </c>
      <c r="D399">
        <v>1347.0751952999999</v>
      </c>
      <c r="E399">
        <v>1259.5146483999999</v>
      </c>
      <c r="F399">
        <v>1188.9499512</v>
      </c>
      <c r="G399">
        <v>1212.5500488</v>
      </c>
      <c r="H399">
        <v>1243.5899658000001</v>
      </c>
      <c r="I399">
        <v>1231.6600341999999</v>
      </c>
      <c r="J399">
        <v>1252.1400146000001</v>
      </c>
      <c r="L399" t="str">
        <f t="shared" si="52"/>
        <v>17OCT2023:14:00:00</v>
      </c>
      <c r="M399">
        <v>15</v>
      </c>
      <c r="N399">
        <f t="shared" si="53"/>
        <v>-76.168579099999988</v>
      </c>
      <c r="O399">
        <f t="shared" si="48"/>
        <v>-76.168579099999988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5.9104118968248827</v>
      </c>
    </row>
    <row r="400" spans="1:19" x14ac:dyDescent="0.3">
      <c r="A400" t="s">
        <v>426</v>
      </c>
      <c r="B400">
        <v>1351.2888184000001</v>
      </c>
      <c r="C400">
        <v>1275.7800293</v>
      </c>
      <c r="D400">
        <v>1410.3186035000001</v>
      </c>
      <c r="E400">
        <v>1313.5614014</v>
      </c>
      <c r="F400">
        <v>1248.8100586</v>
      </c>
      <c r="G400">
        <v>1275.7800293</v>
      </c>
      <c r="H400">
        <v>1303.7199707</v>
      </c>
      <c r="I400">
        <v>1287.0799560999999</v>
      </c>
      <c r="J400">
        <v>1311.7626952999999</v>
      </c>
      <c r="L400" t="str">
        <f t="shared" si="52"/>
        <v>17OCT2023:15:00:00</v>
      </c>
      <c r="M400">
        <v>16</v>
      </c>
      <c r="N400">
        <f t="shared" si="53"/>
        <v>-75.508789100000058</v>
      </c>
      <c r="O400">
        <f t="shared" si="48"/>
        <v>-75.508789100000058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5.5879089704454588</v>
      </c>
    </row>
    <row r="401" spans="1:19" x14ac:dyDescent="0.3">
      <c r="A401" t="s">
        <v>427</v>
      </c>
      <c r="B401">
        <v>1390.5679932</v>
      </c>
      <c r="C401">
        <v>1339.1500243999999</v>
      </c>
      <c r="D401">
        <v>1465.2519531</v>
      </c>
      <c r="E401">
        <v>1365.8922118999999</v>
      </c>
      <c r="F401">
        <v>1311.5899658000001</v>
      </c>
      <c r="G401">
        <v>1339.1500243999999</v>
      </c>
      <c r="H401">
        <v>1365.5899658000001</v>
      </c>
      <c r="I401">
        <v>1342.3199463000001</v>
      </c>
      <c r="J401">
        <v>1370.4974365</v>
      </c>
      <c r="L401" t="str">
        <f t="shared" si="52"/>
        <v>17OCT2023:16:00:00</v>
      </c>
      <c r="M401">
        <v>17</v>
      </c>
      <c r="N401">
        <f t="shared" si="53"/>
        <v>-51.417968800000153</v>
      </c>
      <c r="O401">
        <f t="shared" si="48"/>
        <v>-51.417968800000153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3.6976234928057137</v>
      </c>
    </row>
    <row r="402" spans="1:19" x14ac:dyDescent="0.3">
      <c r="A402" t="s">
        <v>428</v>
      </c>
      <c r="B402">
        <v>1459.4971923999999</v>
      </c>
      <c r="C402">
        <v>1393.6700439000001</v>
      </c>
      <c r="D402">
        <v>1489.5648193</v>
      </c>
      <c r="E402">
        <v>1390.1202393000001</v>
      </c>
      <c r="F402">
        <v>1367.0400391000001</v>
      </c>
      <c r="G402">
        <v>1393.6700439000001</v>
      </c>
      <c r="H402">
        <v>1416.5699463000001</v>
      </c>
      <c r="I402">
        <v>1385.5300293</v>
      </c>
      <c r="J402">
        <v>1414.6140137</v>
      </c>
      <c r="L402" t="str">
        <f t="shared" si="52"/>
        <v>17OCT2023:17:00:00</v>
      </c>
      <c r="M402">
        <v>18</v>
      </c>
      <c r="N402">
        <f t="shared" si="53"/>
        <v>-65.827148499999794</v>
      </c>
      <c r="O402">
        <f t="shared" si="48"/>
        <v>-65.827148499999794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4.5102620849686943</v>
      </c>
    </row>
    <row r="403" spans="1:19" x14ac:dyDescent="0.3">
      <c r="A403" t="s">
        <v>429</v>
      </c>
      <c r="B403">
        <v>1471.4763184000001</v>
      </c>
      <c r="C403">
        <v>1415.4000243999999</v>
      </c>
      <c r="D403">
        <v>1488.8536377</v>
      </c>
      <c r="E403">
        <v>1404.0664062999999</v>
      </c>
      <c r="F403">
        <v>1390.8399658000001</v>
      </c>
      <c r="G403">
        <v>1415.4000243999999</v>
      </c>
      <c r="H403">
        <v>1430.3100586</v>
      </c>
      <c r="I403">
        <v>1392.0300293</v>
      </c>
      <c r="J403">
        <v>1425.0968018000001</v>
      </c>
      <c r="L403" t="str">
        <f t="shared" si="52"/>
        <v>17OCT2023:18:00:00</v>
      </c>
      <c r="M403">
        <v>19</v>
      </c>
      <c r="N403">
        <f t="shared" si="53"/>
        <v>-56.076294000000189</v>
      </c>
      <c r="O403">
        <f t="shared" si="48"/>
        <v>-56.076294000000189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3.8108866108680819</v>
      </c>
    </row>
    <row r="404" spans="1:19" x14ac:dyDescent="0.3">
      <c r="A404" t="s">
        <v>430</v>
      </c>
      <c r="B404">
        <v>1380.8360596</v>
      </c>
      <c r="C404">
        <v>1355.7900391000001</v>
      </c>
      <c r="D404">
        <v>1428.9051514</v>
      </c>
      <c r="E404">
        <v>1387.5506591999999</v>
      </c>
      <c r="F404">
        <v>1333.7399902</v>
      </c>
      <c r="G404">
        <v>1355.7900391000001</v>
      </c>
      <c r="H404">
        <v>1371.0600586</v>
      </c>
      <c r="I404">
        <v>1332.2800293</v>
      </c>
      <c r="J404">
        <v>1365.7360839999999</v>
      </c>
      <c r="L404" t="str">
        <f t="shared" si="52"/>
        <v>17OCT2023:19:00:00</v>
      </c>
      <c r="M404">
        <v>20</v>
      </c>
      <c r="N404">
        <f t="shared" si="53"/>
        <v>-25.046020499999941</v>
      </c>
      <c r="O404">
        <f t="shared" si="48"/>
        <v>-25.046020499999941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1.8138301303671964</v>
      </c>
    </row>
    <row r="405" spans="1:19" x14ac:dyDescent="0.3">
      <c r="A405" t="s">
        <v>431</v>
      </c>
      <c r="B405">
        <v>1381.0983887</v>
      </c>
      <c r="C405">
        <v>1329.1500243999999</v>
      </c>
      <c r="D405">
        <v>1391.9615478999999</v>
      </c>
      <c r="E405">
        <v>1400.9725341999999</v>
      </c>
      <c r="F405">
        <v>1311.5400391000001</v>
      </c>
      <c r="G405">
        <v>1329.1500243999999</v>
      </c>
      <c r="H405">
        <v>1339.7600098</v>
      </c>
      <c r="I405">
        <v>1297.8699951000001</v>
      </c>
      <c r="J405">
        <v>1333.7502440999999</v>
      </c>
      <c r="L405" t="str">
        <f t="shared" si="52"/>
        <v>17OCT2023:20:00:00</v>
      </c>
      <c r="M405">
        <v>21</v>
      </c>
      <c r="N405">
        <f t="shared" si="53"/>
        <v>-51.948364300000094</v>
      </c>
      <c r="O405">
        <f t="shared" si="48"/>
        <v>-51.948364300000094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3.7613804146783516</v>
      </c>
    </row>
    <row r="406" spans="1:19" x14ac:dyDescent="0.3">
      <c r="A406" t="s">
        <v>432</v>
      </c>
      <c r="B406">
        <v>1397.0780029</v>
      </c>
      <c r="C406">
        <v>1311.2700195</v>
      </c>
      <c r="D406">
        <v>1362.067749</v>
      </c>
      <c r="E406">
        <v>1373.1634521000001</v>
      </c>
      <c r="F406">
        <v>1295.9399414</v>
      </c>
      <c r="G406">
        <v>1311.2700195</v>
      </c>
      <c r="H406">
        <v>1314.4300536999999</v>
      </c>
      <c r="I406">
        <v>1275.1700439000001</v>
      </c>
      <c r="J406">
        <v>1310.0146483999999</v>
      </c>
      <c r="L406" t="str">
        <f t="shared" si="52"/>
        <v>17OCT2023:21:00:00</v>
      </c>
      <c r="M406">
        <v>22</v>
      </c>
      <c r="N406">
        <f t="shared" si="53"/>
        <v>-85.807983400000012</v>
      </c>
      <c r="O406">
        <f t="shared" si="48"/>
        <v>-85.807983400000012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6.1419608083359094</v>
      </c>
    </row>
    <row r="407" spans="1:19" x14ac:dyDescent="0.3">
      <c r="A407" t="s">
        <v>433</v>
      </c>
      <c r="B407">
        <v>1316.1673584</v>
      </c>
      <c r="C407">
        <v>1245.4499512</v>
      </c>
      <c r="D407">
        <v>1297.5177002</v>
      </c>
      <c r="E407">
        <v>1289.0643310999999</v>
      </c>
      <c r="F407">
        <v>1230.2099608999999</v>
      </c>
      <c r="G407">
        <v>1245.4499512</v>
      </c>
      <c r="H407">
        <v>1250.9100341999999</v>
      </c>
      <c r="I407">
        <v>1220.9399414</v>
      </c>
      <c r="J407">
        <v>1248.6245117000001</v>
      </c>
      <c r="L407" t="str">
        <f t="shared" si="52"/>
        <v>17OCT2023:22:00:00</v>
      </c>
      <c r="M407">
        <v>23</v>
      </c>
      <c r="N407">
        <f t="shared" si="53"/>
        <v>-70.717407200000025</v>
      </c>
      <c r="O407">
        <f t="shared" si="48"/>
        <v>-70.717407200000025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5.3729798683024406</v>
      </c>
    </row>
    <row r="408" spans="1:19" x14ac:dyDescent="0.3">
      <c r="A408" t="s">
        <v>434</v>
      </c>
      <c r="B408">
        <v>1199.6657714999999</v>
      </c>
      <c r="C408">
        <v>1181.7399902</v>
      </c>
      <c r="D408">
        <v>1232.7941894999999</v>
      </c>
      <c r="E408">
        <v>1207.4344481999999</v>
      </c>
      <c r="F408">
        <v>1169</v>
      </c>
      <c r="G408">
        <v>1181.7399902</v>
      </c>
      <c r="H408">
        <v>1189.2399902</v>
      </c>
      <c r="I408">
        <v>1172.3599853999999</v>
      </c>
      <c r="J408">
        <v>1190.112793</v>
      </c>
      <c r="L408" t="str">
        <f t="shared" si="52"/>
        <v>17OCT2023:23:00:00</v>
      </c>
      <c r="M408">
        <v>24</v>
      </c>
      <c r="N408">
        <f t="shared" si="53"/>
        <v>-17.925781299999926</v>
      </c>
      <c r="O408">
        <f t="shared" si="48"/>
        <v>-17.925781299999926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1.4942312872348154</v>
      </c>
    </row>
    <row r="409" spans="1:19" x14ac:dyDescent="0.3">
      <c r="A409" t="s">
        <v>435</v>
      </c>
      <c r="B409">
        <v>1151.9052733999999</v>
      </c>
      <c r="C409">
        <v>1129.8900146000001</v>
      </c>
      <c r="D409">
        <v>1172.0289307</v>
      </c>
      <c r="E409">
        <v>1157.4624022999999</v>
      </c>
      <c r="F409">
        <v>1120.7299805</v>
      </c>
      <c r="G409">
        <v>1129.8900146000001</v>
      </c>
      <c r="H409">
        <v>1138.9300536999999</v>
      </c>
      <c r="I409">
        <v>1136.3100586</v>
      </c>
      <c r="J409">
        <v>1142.0399170000001</v>
      </c>
      <c r="L409" t="str">
        <f t="shared" si="52"/>
        <v>18OCT2023:00:00:00</v>
      </c>
      <c r="M409">
        <v>1</v>
      </c>
      <c r="N409">
        <f t="shared" si="53"/>
        <v>-22.015258799999856</v>
      </c>
      <c r="O409">
        <f t="shared" si="48"/>
        <v>-22.015258799999856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1.9112039252167781</v>
      </c>
    </row>
    <row r="410" spans="1:19" x14ac:dyDescent="0.3">
      <c r="A410" t="s">
        <v>436</v>
      </c>
      <c r="B410">
        <v>1126.4779053</v>
      </c>
      <c r="C410">
        <v>1115.7900391000001</v>
      </c>
      <c r="D410">
        <v>1113.6173096</v>
      </c>
      <c r="E410">
        <v>1118.9561768000001</v>
      </c>
      <c r="F410">
        <v>1107.0300293</v>
      </c>
      <c r="G410">
        <v>1115.7900391000001</v>
      </c>
      <c r="H410">
        <v>1145.3299560999999</v>
      </c>
      <c r="I410">
        <v>1128.3100586</v>
      </c>
      <c r="J410">
        <v>1127.0975341999999</v>
      </c>
      <c r="L410" t="str">
        <f t="shared" si="52"/>
        <v>18OCT2023:01:00:00</v>
      </c>
      <c r="M410">
        <v>2</v>
      </c>
      <c r="N410">
        <f t="shared" si="53"/>
        <v>-10.687866199999917</v>
      </c>
      <c r="O410">
        <f t="shared" si="48"/>
        <v>-10.687866199999917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0.94878613683537438</v>
      </c>
    </row>
    <row r="411" spans="1:19" x14ac:dyDescent="0.3">
      <c r="A411" t="s">
        <v>437</v>
      </c>
      <c r="B411">
        <v>1102.6241454999999</v>
      </c>
      <c r="C411">
        <v>1102.3299560999999</v>
      </c>
      <c r="D411">
        <v>1085.7949219</v>
      </c>
      <c r="E411">
        <v>1098.4898682</v>
      </c>
      <c r="F411">
        <v>1091.1700439000001</v>
      </c>
      <c r="G411">
        <v>1102.3299560999999</v>
      </c>
      <c r="H411">
        <v>1132.7700195</v>
      </c>
      <c r="I411">
        <v>1118.3599853999999</v>
      </c>
      <c r="J411">
        <v>1111.8480225000001</v>
      </c>
      <c r="L411" t="str">
        <f t="shared" si="52"/>
        <v>18OCT2023:02:00:00</v>
      </c>
      <c r="M411">
        <v>3</v>
      </c>
      <c r="N411">
        <f t="shared" si="53"/>
        <v>-0.29418940000005023</v>
      </c>
      <c r="O411">
        <f t="shared" si="48"/>
        <v>-0.29418940000005023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2.6680841445445226E-2</v>
      </c>
    </row>
    <row r="412" spans="1:19" x14ac:dyDescent="0.3">
      <c r="A412" t="s">
        <v>438</v>
      </c>
      <c r="B412">
        <v>1079.8204346</v>
      </c>
      <c r="C412">
        <v>1084.1700439000001</v>
      </c>
      <c r="D412">
        <v>1085.3867187999999</v>
      </c>
      <c r="E412">
        <v>1077.5166016000001</v>
      </c>
      <c r="F412">
        <v>1071.6999512</v>
      </c>
      <c r="G412">
        <v>1084.1700439000001</v>
      </c>
      <c r="H412">
        <v>1118.9899902</v>
      </c>
      <c r="I412">
        <v>1106.8399658000001</v>
      </c>
      <c r="J412">
        <v>1100.4133300999999</v>
      </c>
      <c r="L412" t="str">
        <f t="shared" si="52"/>
        <v>18OCT2023:03:00:00</v>
      </c>
      <c r="M412">
        <v>4</v>
      </c>
      <c r="N412">
        <f t="shared" si="53"/>
        <v>4.349609300000111</v>
      </c>
      <c r="O412" t="str">
        <f t="shared" si="48"/>
        <v/>
      </c>
      <c r="P412">
        <f t="shared" si="49"/>
        <v>4.349609300000111</v>
      </c>
      <c r="Q412" t="str">
        <f t="shared" si="50"/>
        <v/>
      </c>
      <c r="R412">
        <f t="shared" si="51"/>
        <v>1</v>
      </c>
      <c r="S412">
        <f t="shared" si="54"/>
        <v>0.40280857452112812</v>
      </c>
    </row>
    <row r="413" spans="1:19" x14ac:dyDescent="0.3">
      <c r="A413" t="s">
        <v>439</v>
      </c>
      <c r="B413">
        <v>1063.7573242000001</v>
      </c>
      <c r="C413">
        <v>1063.9899902</v>
      </c>
      <c r="D413">
        <v>1075.4125977000001</v>
      </c>
      <c r="E413">
        <v>1067.8793945</v>
      </c>
      <c r="F413">
        <v>1051.0400391000001</v>
      </c>
      <c r="G413">
        <v>1063.9899902</v>
      </c>
      <c r="H413">
        <v>1094.0100098</v>
      </c>
      <c r="I413">
        <v>1086.6199951000001</v>
      </c>
      <c r="J413">
        <v>1080.7745361</v>
      </c>
      <c r="L413" t="str">
        <f t="shared" si="52"/>
        <v>18OCT2023:04:00:00</v>
      </c>
      <c r="M413">
        <v>5</v>
      </c>
      <c r="N413">
        <f t="shared" si="53"/>
        <v>0.23266599999988102</v>
      </c>
      <c r="O413" t="str">
        <f t="shared" si="48"/>
        <v/>
      </c>
      <c r="P413">
        <f t="shared" si="49"/>
        <v>0.23266599999988102</v>
      </c>
      <c r="Q413" t="str">
        <f t="shared" si="50"/>
        <v/>
      </c>
      <c r="R413">
        <f t="shared" si="51"/>
        <v>1</v>
      </c>
      <c r="S413">
        <f t="shared" si="54"/>
        <v>2.1872093823171349E-2</v>
      </c>
    </row>
    <row r="414" spans="1:19" x14ac:dyDescent="0.3">
      <c r="A414" t="s">
        <v>440</v>
      </c>
      <c r="B414">
        <v>1074.2165527</v>
      </c>
      <c r="C414">
        <v>1059.7700195</v>
      </c>
      <c r="D414">
        <v>1067.9575195</v>
      </c>
      <c r="E414">
        <v>1042.9816894999999</v>
      </c>
      <c r="F414">
        <v>1048.4100341999999</v>
      </c>
      <c r="G414">
        <v>1059.7700195</v>
      </c>
      <c r="H414">
        <v>1089.4399414</v>
      </c>
      <c r="I414">
        <v>1076.5300293</v>
      </c>
      <c r="J414">
        <v>1074.2004394999999</v>
      </c>
      <c r="L414" t="str">
        <f t="shared" si="52"/>
        <v>18OCT2023:05:00:00</v>
      </c>
      <c r="M414">
        <v>6</v>
      </c>
      <c r="N414">
        <f t="shared" si="53"/>
        <v>-14.446533199999976</v>
      </c>
      <c r="O414">
        <f t="shared" si="48"/>
        <v>-14.446533199999976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1.3448436596596094</v>
      </c>
    </row>
    <row r="415" spans="1:19" x14ac:dyDescent="0.3">
      <c r="A415" t="s">
        <v>441</v>
      </c>
      <c r="B415">
        <v>1085.9855957</v>
      </c>
      <c r="C415">
        <v>1082.2700195</v>
      </c>
      <c r="D415">
        <v>1081.2874756000001</v>
      </c>
      <c r="E415">
        <v>1045.2020264</v>
      </c>
      <c r="F415">
        <v>1071.7199707</v>
      </c>
      <c r="G415">
        <v>1082.2700195</v>
      </c>
      <c r="H415">
        <v>1107.8000488</v>
      </c>
      <c r="I415">
        <v>1095.8800048999999</v>
      </c>
      <c r="J415">
        <v>1092.7604980000001</v>
      </c>
      <c r="L415" t="str">
        <f t="shared" si="52"/>
        <v>18OCT2023:06:00:00</v>
      </c>
      <c r="M415">
        <v>7</v>
      </c>
      <c r="N415">
        <f t="shared" si="53"/>
        <v>-3.7155761999999868</v>
      </c>
      <c r="O415">
        <f t="shared" si="48"/>
        <v>-3.7155761999999868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0.34213862639725129</v>
      </c>
    </row>
    <row r="416" spans="1:19" x14ac:dyDescent="0.3">
      <c r="A416" t="s">
        <v>442</v>
      </c>
      <c r="B416">
        <v>1100.2897949000001</v>
      </c>
      <c r="C416">
        <v>1138.3299560999999</v>
      </c>
      <c r="D416">
        <v>1116.2258300999999</v>
      </c>
      <c r="E416">
        <v>1068.7385254000001</v>
      </c>
      <c r="F416">
        <v>1130.4000243999999</v>
      </c>
      <c r="G416">
        <v>1138.3299560999999</v>
      </c>
      <c r="H416">
        <v>1170.8599853999999</v>
      </c>
      <c r="I416">
        <v>1153.8100586</v>
      </c>
      <c r="J416">
        <v>1147.5191649999999</v>
      </c>
      <c r="L416" t="str">
        <f t="shared" si="52"/>
        <v>18OCT2023:07:00:00</v>
      </c>
      <c r="M416">
        <v>8</v>
      </c>
      <c r="N416">
        <f t="shared" si="53"/>
        <v>38.040161199999829</v>
      </c>
      <c r="O416" t="str">
        <f t="shared" si="48"/>
        <v/>
      </c>
      <c r="P416">
        <f t="shared" si="49"/>
        <v>38.040161199999829</v>
      </c>
      <c r="Q416" t="str">
        <f t="shared" si="50"/>
        <v/>
      </c>
      <c r="R416">
        <f t="shared" si="51"/>
        <v>1</v>
      </c>
      <c r="S416">
        <f t="shared" si="54"/>
        <v>3.4572856511367633</v>
      </c>
    </row>
    <row r="417" spans="1:19" x14ac:dyDescent="0.3">
      <c r="A417" t="s">
        <v>443</v>
      </c>
      <c r="B417">
        <v>1135.3962402</v>
      </c>
      <c r="C417">
        <v>1152.7399902</v>
      </c>
      <c r="D417">
        <v>1163.7995605000001</v>
      </c>
      <c r="E417">
        <v>1114.4810791</v>
      </c>
      <c r="F417">
        <v>1146.8100586</v>
      </c>
      <c r="G417">
        <v>1152.7399902</v>
      </c>
      <c r="H417">
        <v>1189.9399414</v>
      </c>
      <c r="I417">
        <v>1174.7800293</v>
      </c>
      <c r="J417">
        <v>1172.1308594</v>
      </c>
      <c r="L417" t="str">
        <f t="shared" si="52"/>
        <v>18OCT2023:08:00:00</v>
      </c>
      <c r="M417">
        <v>9</v>
      </c>
      <c r="N417">
        <f t="shared" si="53"/>
        <v>17.34375</v>
      </c>
      <c r="O417" t="str">
        <f t="shared" si="48"/>
        <v/>
      </c>
      <c r="P417">
        <f t="shared" si="49"/>
        <v>17.34375</v>
      </c>
      <c r="Q417" t="str">
        <f t="shared" si="50"/>
        <v/>
      </c>
      <c r="R417">
        <f t="shared" si="51"/>
        <v>1</v>
      </c>
      <c r="S417">
        <f t="shared" si="54"/>
        <v>1.5275504168434535</v>
      </c>
    </row>
    <row r="418" spans="1:19" x14ac:dyDescent="0.3">
      <c r="A418" t="s">
        <v>444</v>
      </c>
      <c r="B418">
        <v>1212.4600829999999</v>
      </c>
      <c r="C418">
        <v>1153.9899902</v>
      </c>
      <c r="D418">
        <v>1152.137207</v>
      </c>
      <c r="E418">
        <v>1045.3641356999999</v>
      </c>
      <c r="F418">
        <v>1152.0100098</v>
      </c>
      <c r="G418">
        <v>1153.9899902</v>
      </c>
      <c r="H418">
        <v>1201.9899902</v>
      </c>
      <c r="I418">
        <v>1184.0500488</v>
      </c>
      <c r="J418">
        <v>1176.8395995999999</v>
      </c>
      <c r="L418" t="str">
        <f t="shared" si="52"/>
        <v>18OCT2023:09:00:00</v>
      </c>
      <c r="M418">
        <v>10</v>
      </c>
      <c r="N418">
        <f t="shared" si="53"/>
        <v>-58.470092799999975</v>
      </c>
      <c r="O418">
        <f t="shared" si="48"/>
        <v>-58.470092799999975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4.8224344553535277</v>
      </c>
    </row>
    <row r="419" spans="1:19" x14ac:dyDescent="0.3">
      <c r="A419" t="s">
        <v>445</v>
      </c>
      <c r="B419">
        <v>1196.1575928</v>
      </c>
      <c r="C419">
        <v>1174.9899902</v>
      </c>
      <c r="D419">
        <v>1163.9367675999999</v>
      </c>
      <c r="E419">
        <v>1079.0113524999999</v>
      </c>
      <c r="F419">
        <v>1177.2700195</v>
      </c>
      <c r="G419">
        <v>1174.9899902</v>
      </c>
      <c r="H419">
        <v>1239.2700195</v>
      </c>
      <c r="I419">
        <v>1211.7800293</v>
      </c>
      <c r="J419">
        <v>1203.3283690999999</v>
      </c>
      <c r="L419" t="str">
        <f t="shared" si="52"/>
        <v>18OCT2023:10:00:00</v>
      </c>
      <c r="M419">
        <v>11</v>
      </c>
      <c r="N419">
        <f t="shared" si="53"/>
        <v>-21.167602600000009</v>
      </c>
      <c r="O419">
        <f t="shared" si="48"/>
        <v>-21.167602600000009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1.7696332596485282</v>
      </c>
    </row>
    <row r="420" spans="1:19" x14ac:dyDescent="0.3">
      <c r="A420" t="s">
        <v>446</v>
      </c>
      <c r="B420">
        <v>1204.1389160000001</v>
      </c>
      <c r="C420">
        <v>1208.0999756000001</v>
      </c>
      <c r="D420">
        <v>1200.2171631000001</v>
      </c>
      <c r="E420">
        <v>1136.9995117000001</v>
      </c>
      <c r="F420">
        <v>1208.3900146000001</v>
      </c>
      <c r="G420">
        <v>1208.0999756000001</v>
      </c>
      <c r="H420">
        <v>1281.0600586</v>
      </c>
      <c r="I420">
        <v>1250.5799560999999</v>
      </c>
      <c r="J420">
        <v>1241.1845702999999</v>
      </c>
      <c r="L420" t="str">
        <f t="shared" si="52"/>
        <v>18OCT2023:11:00:00</v>
      </c>
      <c r="M420">
        <v>12</v>
      </c>
      <c r="N420">
        <f t="shared" si="53"/>
        <v>3.9610595999999987</v>
      </c>
      <c r="O420" t="str">
        <f t="shared" si="48"/>
        <v/>
      </c>
      <c r="P420">
        <f t="shared" si="49"/>
        <v>3.9610595999999987</v>
      </c>
      <c r="Q420" t="str">
        <f t="shared" si="50"/>
        <v/>
      </c>
      <c r="R420">
        <f t="shared" si="51"/>
        <v>1</v>
      </c>
      <c r="S420">
        <f t="shared" si="54"/>
        <v>0.32895370686616016</v>
      </c>
    </row>
    <row r="421" spans="1:19" x14ac:dyDescent="0.3">
      <c r="A421" t="s">
        <v>447</v>
      </c>
      <c r="B421">
        <v>1243.6551514</v>
      </c>
      <c r="C421">
        <v>1273.6700439000001</v>
      </c>
      <c r="D421">
        <v>1264.6439209</v>
      </c>
      <c r="E421">
        <v>1194.2086182</v>
      </c>
      <c r="F421">
        <v>1276.1099853999999</v>
      </c>
      <c r="G421">
        <v>1273.6700439000001</v>
      </c>
      <c r="H421">
        <v>1356.4899902</v>
      </c>
      <c r="I421">
        <v>1316.6099853999999</v>
      </c>
      <c r="J421">
        <v>1309.8367920000001</v>
      </c>
      <c r="L421" t="str">
        <f t="shared" si="52"/>
        <v>18OCT2023:12:00:00</v>
      </c>
      <c r="M421">
        <v>13</v>
      </c>
      <c r="N421">
        <f t="shared" si="53"/>
        <v>30.014892500000087</v>
      </c>
      <c r="O421" t="str">
        <f t="shared" si="48"/>
        <v/>
      </c>
      <c r="P421">
        <f t="shared" si="49"/>
        <v>30.014892500000087</v>
      </c>
      <c r="Q421" t="str">
        <f t="shared" si="50"/>
        <v/>
      </c>
      <c r="R421">
        <f t="shared" si="51"/>
        <v>1</v>
      </c>
      <c r="S421">
        <f t="shared" si="54"/>
        <v>2.4134417379457562</v>
      </c>
    </row>
    <row r="422" spans="1:19" x14ac:dyDescent="0.3">
      <c r="A422" t="s">
        <v>448</v>
      </c>
      <c r="B422">
        <v>1314.5646973</v>
      </c>
      <c r="C422">
        <v>1327.9000243999999</v>
      </c>
      <c r="D422">
        <v>1338.6975098</v>
      </c>
      <c r="E422">
        <v>1248.3775635</v>
      </c>
      <c r="F422">
        <v>1332.75</v>
      </c>
      <c r="G422">
        <v>1327.9000243999999</v>
      </c>
      <c r="H422">
        <v>1420.7399902</v>
      </c>
      <c r="I422">
        <v>1376.3800048999999</v>
      </c>
      <c r="J422">
        <v>1372.9406738</v>
      </c>
      <c r="L422" t="str">
        <f t="shared" si="52"/>
        <v>18OCT2023:13:00:00</v>
      </c>
      <c r="M422">
        <v>14</v>
      </c>
      <c r="N422">
        <f t="shared" si="53"/>
        <v>13.335327099999859</v>
      </c>
      <c r="O422" t="str">
        <f t="shared" si="48"/>
        <v/>
      </c>
      <c r="P422">
        <f t="shared" si="49"/>
        <v>13.335327099999859</v>
      </c>
      <c r="Q422" t="str">
        <f t="shared" si="50"/>
        <v/>
      </c>
      <c r="R422">
        <f t="shared" si="51"/>
        <v>1</v>
      </c>
      <c r="S422">
        <f t="shared" si="54"/>
        <v>1.0144291207111711</v>
      </c>
    </row>
    <row r="423" spans="1:19" x14ac:dyDescent="0.3">
      <c r="A423" t="s">
        <v>449</v>
      </c>
      <c r="B423">
        <v>1347.4406738</v>
      </c>
      <c r="C423">
        <v>1398.8699951000001</v>
      </c>
      <c r="D423">
        <v>1421.0877685999999</v>
      </c>
      <c r="E423">
        <v>1315.8217772999999</v>
      </c>
      <c r="F423">
        <v>1404.7800293</v>
      </c>
      <c r="G423">
        <v>1398.8699951000001</v>
      </c>
      <c r="H423">
        <v>1498.6500243999999</v>
      </c>
      <c r="I423">
        <v>1448.6300048999999</v>
      </c>
      <c r="J423">
        <v>1448.7666016000001</v>
      </c>
      <c r="L423" t="str">
        <f t="shared" si="52"/>
        <v>18OCT2023:14:00:00</v>
      </c>
      <c r="M423">
        <v>15</v>
      </c>
      <c r="N423">
        <f t="shared" si="53"/>
        <v>51.429321300000083</v>
      </c>
      <c r="O423" t="str">
        <f t="shared" si="48"/>
        <v/>
      </c>
      <c r="P423">
        <f t="shared" si="49"/>
        <v>51.429321300000083</v>
      </c>
      <c r="Q423" t="str">
        <f t="shared" si="50"/>
        <v/>
      </c>
      <c r="R423">
        <f t="shared" si="51"/>
        <v>1</v>
      </c>
      <c r="S423">
        <f t="shared" si="54"/>
        <v>3.8168152631878853</v>
      </c>
    </row>
    <row r="424" spans="1:19" x14ac:dyDescent="0.3">
      <c r="A424" t="s">
        <v>450</v>
      </c>
      <c r="B424">
        <v>1371.8956298999999</v>
      </c>
      <c r="C424">
        <v>1473.8699951000001</v>
      </c>
      <c r="D424">
        <v>1489.7354736</v>
      </c>
      <c r="E424">
        <v>1388.7041016000001</v>
      </c>
      <c r="F424">
        <v>1479.9599608999999</v>
      </c>
      <c r="G424">
        <v>1473.8699951000001</v>
      </c>
      <c r="H424">
        <v>1578.0400391000001</v>
      </c>
      <c r="I424">
        <v>1520.0500488</v>
      </c>
      <c r="J424">
        <v>1522.7572021000001</v>
      </c>
      <c r="L424" t="str">
        <f t="shared" si="52"/>
        <v>18OCT2023:15:00:00</v>
      </c>
      <c r="M424">
        <v>16</v>
      </c>
      <c r="N424">
        <f t="shared" si="53"/>
        <v>101.97436520000019</v>
      </c>
      <c r="O424" t="str">
        <f t="shared" si="48"/>
        <v/>
      </c>
      <c r="P424">
        <f t="shared" si="49"/>
        <v>101.97436520000019</v>
      </c>
      <c r="Q424" t="str">
        <f t="shared" si="50"/>
        <v/>
      </c>
      <c r="R424">
        <f t="shared" si="51"/>
        <v>1</v>
      </c>
      <c r="S424">
        <f t="shared" si="54"/>
        <v>7.4330993537338772</v>
      </c>
    </row>
    <row r="425" spans="1:19" x14ac:dyDescent="0.3">
      <c r="A425" t="s">
        <v>451</v>
      </c>
      <c r="B425">
        <v>1416.7951660000001</v>
      </c>
      <c r="C425">
        <v>1527.6600341999999</v>
      </c>
      <c r="D425">
        <v>1551.8852539</v>
      </c>
      <c r="E425">
        <v>1471.6800536999999</v>
      </c>
      <c r="F425">
        <v>1535.4300536999999</v>
      </c>
      <c r="G425">
        <v>1527.6600341999999</v>
      </c>
      <c r="H425">
        <v>1631.3900146000001</v>
      </c>
      <c r="I425">
        <v>1562.9899902</v>
      </c>
      <c r="J425">
        <v>1575</v>
      </c>
      <c r="L425" t="str">
        <f t="shared" si="52"/>
        <v>18OCT2023:16:00:00</v>
      </c>
      <c r="M425">
        <v>17</v>
      </c>
      <c r="N425">
        <f t="shared" si="53"/>
        <v>110.86486819999982</v>
      </c>
      <c r="O425" t="str">
        <f t="shared" si="48"/>
        <v/>
      </c>
      <c r="P425">
        <f t="shared" si="49"/>
        <v>110.86486819999982</v>
      </c>
      <c r="Q425" t="str">
        <f t="shared" si="50"/>
        <v/>
      </c>
      <c r="R425">
        <f t="shared" si="51"/>
        <v>1</v>
      </c>
      <c r="S425">
        <f t="shared" si="54"/>
        <v>7.8250456283671292</v>
      </c>
    </row>
    <row r="426" spans="1:19" x14ac:dyDescent="0.3">
      <c r="A426" t="s">
        <v>452</v>
      </c>
      <c r="B426">
        <v>1499.4794922000001</v>
      </c>
      <c r="C426">
        <v>1565.9100341999999</v>
      </c>
      <c r="D426">
        <v>1597.3181152</v>
      </c>
      <c r="E426">
        <v>1536.6401367000001</v>
      </c>
      <c r="F426">
        <v>1575.3699951000001</v>
      </c>
      <c r="G426">
        <v>1565.9100341999999</v>
      </c>
      <c r="H426">
        <v>1662.1999512</v>
      </c>
      <c r="I426">
        <v>1586</v>
      </c>
      <c r="J426">
        <v>1608.0516356999999</v>
      </c>
      <c r="L426" t="str">
        <f t="shared" si="52"/>
        <v>18OCT2023:17:00:00</v>
      </c>
      <c r="M426">
        <v>18</v>
      </c>
      <c r="N426">
        <f t="shared" si="53"/>
        <v>66.430541999999832</v>
      </c>
      <c r="O426" t="str">
        <f t="shared" si="48"/>
        <v/>
      </c>
      <c r="P426">
        <f t="shared" si="49"/>
        <v>66.430541999999832</v>
      </c>
      <c r="Q426" t="str">
        <f t="shared" si="50"/>
        <v/>
      </c>
      <c r="R426">
        <f t="shared" si="51"/>
        <v>1</v>
      </c>
      <c r="S426">
        <f t="shared" si="54"/>
        <v>4.4302401163576128</v>
      </c>
    </row>
    <row r="427" spans="1:19" x14ac:dyDescent="0.3">
      <c r="A427" t="s">
        <v>453</v>
      </c>
      <c r="B427">
        <v>1532.4448242000001</v>
      </c>
      <c r="C427">
        <v>1566.5300293</v>
      </c>
      <c r="D427">
        <v>1603.3304443</v>
      </c>
      <c r="E427">
        <v>1558.9163818</v>
      </c>
      <c r="F427">
        <v>1574.4699707</v>
      </c>
      <c r="G427">
        <v>1566.5300293</v>
      </c>
      <c r="H427">
        <v>1651.6500243999999</v>
      </c>
      <c r="I427">
        <v>1574.7299805</v>
      </c>
      <c r="J427">
        <v>1602.6801757999999</v>
      </c>
      <c r="L427" t="str">
        <f t="shared" si="52"/>
        <v>18OCT2023:18:00:00</v>
      </c>
      <c r="M427">
        <v>19</v>
      </c>
      <c r="N427">
        <f t="shared" si="53"/>
        <v>34.085205099999939</v>
      </c>
      <c r="O427" t="str">
        <f t="shared" si="48"/>
        <v/>
      </c>
      <c r="P427">
        <f t="shared" si="49"/>
        <v>34.085205099999939</v>
      </c>
      <c r="Q427" t="str">
        <f t="shared" si="50"/>
        <v/>
      </c>
      <c r="R427">
        <f t="shared" si="51"/>
        <v>1</v>
      </c>
      <c r="S427">
        <f t="shared" si="54"/>
        <v>2.2242370205918398</v>
      </c>
    </row>
    <row r="428" spans="1:19" x14ac:dyDescent="0.3">
      <c r="A428" t="s">
        <v>454</v>
      </c>
      <c r="B428">
        <v>1442.5725098</v>
      </c>
      <c r="C428">
        <v>1500</v>
      </c>
      <c r="D428">
        <v>1558.6535644999999</v>
      </c>
      <c r="E428">
        <v>1574.3759766000001</v>
      </c>
      <c r="F428">
        <v>1506.9499512</v>
      </c>
      <c r="G428">
        <v>1500</v>
      </c>
      <c r="H428">
        <v>1574.9300536999999</v>
      </c>
      <c r="I428">
        <v>1502.0899658000001</v>
      </c>
      <c r="J428">
        <v>1535.5317382999999</v>
      </c>
      <c r="L428" t="str">
        <f t="shared" si="52"/>
        <v>18OCT2023:19:00:00</v>
      </c>
      <c r="M428">
        <v>20</v>
      </c>
      <c r="N428">
        <f t="shared" si="53"/>
        <v>57.427490199999966</v>
      </c>
      <c r="O428" t="str">
        <f t="shared" si="48"/>
        <v/>
      </c>
      <c r="P428">
        <f t="shared" si="49"/>
        <v>57.427490199999966</v>
      </c>
      <c r="Q428" t="str">
        <f t="shared" si="50"/>
        <v/>
      </c>
      <c r="R428">
        <f t="shared" si="51"/>
        <v>1</v>
      </c>
      <c r="S428">
        <f t="shared" si="54"/>
        <v>3.9809083987023834</v>
      </c>
    </row>
    <row r="429" spans="1:19" x14ac:dyDescent="0.3">
      <c r="A429" t="s">
        <v>455</v>
      </c>
      <c r="B429">
        <v>1380.9471435999999</v>
      </c>
      <c r="C429">
        <v>1448.1999512</v>
      </c>
      <c r="D429">
        <v>1531.6204834</v>
      </c>
      <c r="E429">
        <v>1601.0111084</v>
      </c>
      <c r="F429">
        <v>1452.4000243999999</v>
      </c>
      <c r="G429">
        <v>1448.1999512</v>
      </c>
      <c r="H429">
        <v>1512.1500243999999</v>
      </c>
      <c r="I429">
        <v>1443.5999756000001</v>
      </c>
      <c r="J429">
        <v>1483.1091309000001</v>
      </c>
      <c r="L429" t="str">
        <f t="shared" si="52"/>
        <v>18OCT2023:20:00:00</v>
      </c>
      <c r="M429">
        <v>21</v>
      </c>
      <c r="N429">
        <f t="shared" si="53"/>
        <v>67.252807600000096</v>
      </c>
      <c r="O429" t="str">
        <f t="shared" si="48"/>
        <v/>
      </c>
      <c r="P429">
        <f t="shared" si="49"/>
        <v>67.252807600000096</v>
      </c>
      <c r="Q429" t="str">
        <f t="shared" si="50"/>
        <v/>
      </c>
      <c r="R429">
        <f t="shared" si="51"/>
        <v>1</v>
      </c>
      <c r="S429">
        <f t="shared" si="54"/>
        <v>4.8700493651537107</v>
      </c>
    </row>
    <row r="430" spans="1:19" x14ac:dyDescent="0.3">
      <c r="A430" t="s">
        <v>456</v>
      </c>
      <c r="B430">
        <v>1341.0582274999999</v>
      </c>
      <c r="C430">
        <v>1409.9399414</v>
      </c>
      <c r="D430">
        <v>1492.0524902</v>
      </c>
      <c r="E430">
        <v>1562.0610352000001</v>
      </c>
      <c r="F430">
        <v>1411.9499512</v>
      </c>
      <c r="G430">
        <v>1409.9399414</v>
      </c>
      <c r="H430">
        <v>1463.6099853999999</v>
      </c>
      <c r="I430">
        <v>1403.4100341999999</v>
      </c>
      <c r="J430">
        <v>1440.7055664</v>
      </c>
      <c r="L430" t="str">
        <f t="shared" si="52"/>
        <v>18OCT2023:21:00:00</v>
      </c>
      <c r="M430">
        <v>22</v>
      </c>
      <c r="N430">
        <f t="shared" si="53"/>
        <v>68.881713900000022</v>
      </c>
      <c r="O430" t="str">
        <f t="shared" si="48"/>
        <v/>
      </c>
      <c r="P430">
        <f t="shared" si="49"/>
        <v>68.881713900000022</v>
      </c>
      <c r="Q430" t="str">
        <f t="shared" si="50"/>
        <v/>
      </c>
      <c r="R430">
        <f t="shared" si="51"/>
        <v>1</v>
      </c>
      <c r="S430">
        <f t="shared" si="54"/>
        <v>5.1363701058983313</v>
      </c>
    </row>
    <row r="431" spans="1:19" x14ac:dyDescent="0.3">
      <c r="A431" t="s">
        <v>457</v>
      </c>
      <c r="B431">
        <v>1294.0461425999999</v>
      </c>
      <c r="C431">
        <v>1347.0600586</v>
      </c>
      <c r="D431">
        <v>1412.9316406</v>
      </c>
      <c r="E431">
        <v>1457.2998047000001</v>
      </c>
      <c r="F431">
        <v>1346.25</v>
      </c>
      <c r="G431">
        <v>1347.0600586</v>
      </c>
      <c r="H431">
        <v>1396.3199463000001</v>
      </c>
      <c r="I431">
        <v>1344.4699707</v>
      </c>
      <c r="J431">
        <v>1374.1542969</v>
      </c>
      <c r="L431" t="str">
        <f t="shared" si="52"/>
        <v>18OCT2023:22:00:00</v>
      </c>
      <c r="M431">
        <v>23</v>
      </c>
      <c r="N431">
        <f t="shared" si="53"/>
        <v>53.013916000000108</v>
      </c>
      <c r="O431" t="str">
        <f t="shared" si="48"/>
        <v/>
      </c>
      <c r="P431">
        <f t="shared" si="49"/>
        <v>53.013916000000108</v>
      </c>
      <c r="Q431" t="str">
        <f t="shared" si="50"/>
        <v/>
      </c>
      <c r="R431">
        <f t="shared" si="51"/>
        <v>1</v>
      </c>
      <c r="S431">
        <f t="shared" si="54"/>
        <v>4.0967562326243208</v>
      </c>
    </row>
    <row r="432" spans="1:19" x14ac:dyDescent="0.3">
      <c r="A432" t="s">
        <v>458</v>
      </c>
      <c r="B432">
        <v>1233.7230225000001</v>
      </c>
      <c r="C432">
        <v>1262.8299560999999</v>
      </c>
      <c r="D432">
        <v>1322.7462158000001</v>
      </c>
      <c r="E432">
        <v>1323.7659911999999</v>
      </c>
      <c r="F432">
        <v>1255.3900146000001</v>
      </c>
      <c r="G432">
        <v>1262.8299560999999</v>
      </c>
      <c r="H432">
        <v>1305.3599853999999</v>
      </c>
      <c r="I432">
        <v>1259.6899414</v>
      </c>
      <c r="J432">
        <v>1285.8862305</v>
      </c>
      <c r="L432" t="str">
        <f t="shared" si="52"/>
        <v>18OCT2023:23:00:00</v>
      </c>
      <c r="M432">
        <v>24</v>
      </c>
      <c r="N432">
        <f t="shared" si="53"/>
        <v>29.10693359999982</v>
      </c>
      <c r="O432" t="str">
        <f t="shared" si="48"/>
        <v/>
      </c>
      <c r="P432">
        <f t="shared" si="49"/>
        <v>29.10693359999982</v>
      </c>
      <c r="Q432" t="str">
        <f t="shared" si="50"/>
        <v/>
      </c>
      <c r="R432">
        <f t="shared" si="51"/>
        <v>1</v>
      </c>
      <c r="S432">
        <f t="shared" si="54"/>
        <v>2.3592761964527429</v>
      </c>
    </row>
    <row r="433" spans="1:19" x14ac:dyDescent="0.3">
      <c r="A433" t="s">
        <v>459</v>
      </c>
      <c r="B433">
        <v>1105.6384277</v>
      </c>
      <c r="C433">
        <v>1187.0799560999999</v>
      </c>
      <c r="D433">
        <v>1238.7427978999999</v>
      </c>
      <c r="E433">
        <v>1217.817749</v>
      </c>
      <c r="F433">
        <v>1172.6400146000001</v>
      </c>
      <c r="G433">
        <v>1187.0799560999999</v>
      </c>
      <c r="H433">
        <v>1212.1500243999999</v>
      </c>
      <c r="I433">
        <v>1173.6999512</v>
      </c>
      <c r="J433">
        <v>1199.4755858999999</v>
      </c>
      <c r="L433" t="str">
        <f t="shared" si="52"/>
        <v>19OCT2023:00:00:00</v>
      </c>
      <c r="M433">
        <v>1</v>
      </c>
      <c r="N433">
        <f t="shared" si="53"/>
        <v>81.441528399999925</v>
      </c>
      <c r="O433" t="str">
        <f t="shared" si="48"/>
        <v/>
      </c>
      <c r="P433">
        <f t="shared" si="49"/>
        <v>81.441528399999925</v>
      </c>
      <c r="Q433" t="str">
        <f t="shared" si="50"/>
        <v/>
      </c>
      <c r="R433">
        <f t="shared" si="51"/>
        <v>1</v>
      </c>
      <c r="S433">
        <f t="shared" si="54"/>
        <v>7.3660182533107452</v>
      </c>
    </row>
    <row r="434" spans="1:19" x14ac:dyDescent="0.3">
      <c r="A434" t="s">
        <v>460</v>
      </c>
      <c r="B434">
        <v>1037.9571533000001</v>
      </c>
      <c r="C434">
        <v>1120.3900146000001</v>
      </c>
      <c r="D434">
        <v>1144.3774414</v>
      </c>
      <c r="E434">
        <v>1107.057251</v>
      </c>
      <c r="F434">
        <v>1106.8599853999999</v>
      </c>
      <c r="G434">
        <v>1121.7199707</v>
      </c>
      <c r="H434">
        <v>1112.9000243999999</v>
      </c>
      <c r="I434">
        <v>1120.3900146000001</v>
      </c>
      <c r="J434">
        <v>1121.7204589999999</v>
      </c>
      <c r="L434" t="str">
        <f t="shared" si="52"/>
        <v>19OCT2023:01:00:00</v>
      </c>
      <c r="M434">
        <v>2</v>
      </c>
      <c r="N434">
        <f t="shared" si="53"/>
        <v>82.432861300000013</v>
      </c>
      <c r="O434" t="str">
        <f t="shared" si="48"/>
        <v/>
      </c>
      <c r="P434">
        <f t="shared" si="49"/>
        <v>82.432861300000013</v>
      </c>
      <c r="Q434" t="str">
        <f t="shared" si="50"/>
        <v/>
      </c>
      <c r="R434">
        <f t="shared" si="51"/>
        <v>1</v>
      </c>
      <c r="S434">
        <f t="shared" si="54"/>
        <v>7.9418366199336257</v>
      </c>
    </row>
    <row r="435" spans="1:19" x14ac:dyDescent="0.3">
      <c r="A435" t="s">
        <v>461</v>
      </c>
      <c r="B435">
        <v>968.23217772999999</v>
      </c>
      <c r="C435">
        <v>1081.2700195</v>
      </c>
      <c r="D435">
        <v>1115.0040283000001</v>
      </c>
      <c r="E435">
        <v>1096.8022461</v>
      </c>
      <c r="F435">
        <v>1064.0400391000001</v>
      </c>
      <c r="G435">
        <v>1081.9000243999999</v>
      </c>
      <c r="H435">
        <v>1068.6199951000001</v>
      </c>
      <c r="I435">
        <v>1081.2700195</v>
      </c>
      <c r="J435">
        <v>1082.5617675999999</v>
      </c>
      <c r="L435" t="str">
        <f t="shared" si="52"/>
        <v>19OCT2023:02:00:00</v>
      </c>
      <c r="M435">
        <v>3</v>
      </c>
      <c r="N435">
        <f t="shared" si="53"/>
        <v>113.03784177</v>
      </c>
      <c r="O435" t="str">
        <f t="shared" si="48"/>
        <v/>
      </c>
      <c r="P435">
        <f t="shared" si="49"/>
        <v>113.03784177</v>
      </c>
      <c r="Q435" t="str">
        <f t="shared" si="50"/>
        <v/>
      </c>
      <c r="R435">
        <f t="shared" si="51"/>
        <v>1</v>
      </c>
      <c r="S435">
        <f t="shared" si="54"/>
        <v>11.674662789560955</v>
      </c>
    </row>
    <row r="436" spans="1:19" x14ac:dyDescent="0.3">
      <c r="A436" t="s">
        <v>462</v>
      </c>
      <c r="B436">
        <v>886.27941895000004</v>
      </c>
      <c r="C436">
        <v>1040.2800293</v>
      </c>
      <c r="D436">
        <v>1103.4299315999999</v>
      </c>
      <c r="E436">
        <v>1057.0623779</v>
      </c>
      <c r="F436">
        <v>1016.789978</v>
      </c>
      <c r="G436">
        <v>1040.3800048999999</v>
      </c>
      <c r="H436">
        <v>1018.9699707</v>
      </c>
      <c r="I436">
        <v>1040.2800293</v>
      </c>
      <c r="J436">
        <v>1044.1779785000001</v>
      </c>
      <c r="L436" t="str">
        <f t="shared" si="52"/>
        <v>19OCT2023:03:00:00</v>
      </c>
      <c r="M436">
        <v>4</v>
      </c>
      <c r="N436">
        <f t="shared" si="53"/>
        <v>154.00061034999999</v>
      </c>
      <c r="O436" t="str">
        <f t="shared" si="48"/>
        <v/>
      </c>
      <c r="P436">
        <f t="shared" si="49"/>
        <v>154.00061034999999</v>
      </c>
      <c r="Q436" t="str">
        <f t="shared" si="50"/>
        <v/>
      </c>
      <c r="R436">
        <f t="shared" si="51"/>
        <v>1</v>
      </c>
      <c r="S436">
        <f t="shared" si="54"/>
        <v>17.376078814111334</v>
      </c>
    </row>
    <row r="437" spans="1:19" x14ac:dyDescent="0.3">
      <c r="A437" t="s">
        <v>463</v>
      </c>
      <c r="B437">
        <v>846.95910645000004</v>
      </c>
      <c r="C437">
        <v>1018.5</v>
      </c>
      <c r="D437">
        <v>1081.3555908000001</v>
      </c>
      <c r="E437">
        <v>1018.9341431</v>
      </c>
      <c r="F437">
        <v>995.44201659999999</v>
      </c>
      <c r="G437">
        <v>1016.3400269</v>
      </c>
      <c r="H437">
        <v>998.27697753999996</v>
      </c>
      <c r="I437">
        <v>1018.5</v>
      </c>
      <c r="J437">
        <v>1022.4824219</v>
      </c>
      <c r="L437" t="str">
        <f t="shared" si="52"/>
        <v>19OCT2023:04:00:00</v>
      </c>
      <c r="M437">
        <v>5</v>
      </c>
      <c r="N437">
        <f t="shared" si="53"/>
        <v>171.54089354999996</v>
      </c>
      <c r="O437" t="str">
        <f t="shared" si="48"/>
        <v/>
      </c>
      <c r="P437">
        <f t="shared" si="49"/>
        <v>171.54089354999996</v>
      </c>
      <c r="Q437" t="str">
        <f t="shared" si="50"/>
        <v/>
      </c>
      <c r="R437">
        <f t="shared" si="51"/>
        <v>1</v>
      </c>
      <c r="S437">
        <f t="shared" si="54"/>
        <v>20.253739790225257</v>
      </c>
    </row>
    <row r="438" spans="1:19" x14ac:dyDescent="0.3">
      <c r="A438" t="s">
        <v>464</v>
      </c>
      <c r="B438">
        <v>853.06787109000004</v>
      </c>
      <c r="C438">
        <v>1002.9899902</v>
      </c>
      <c r="D438">
        <v>1070.4020995999999</v>
      </c>
      <c r="E438">
        <v>1001.041748</v>
      </c>
      <c r="F438">
        <v>982.44201659999999</v>
      </c>
      <c r="G438">
        <v>1002.9400024</v>
      </c>
      <c r="H438">
        <v>985.86199951000003</v>
      </c>
      <c r="I438">
        <v>1002.9899902</v>
      </c>
      <c r="J438">
        <v>1009.2742919999999</v>
      </c>
      <c r="L438" t="str">
        <f t="shared" si="52"/>
        <v>19OCT2023:05:00:00</v>
      </c>
      <c r="M438">
        <v>6</v>
      </c>
      <c r="N438">
        <f t="shared" si="53"/>
        <v>149.92211910999993</v>
      </c>
      <c r="O438" t="str">
        <f t="shared" si="48"/>
        <v/>
      </c>
      <c r="P438">
        <f t="shared" si="49"/>
        <v>149.92211910999993</v>
      </c>
      <c r="Q438" t="str">
        <f t="shared" si="50"/>
        <v/>
      </c>
      <c r="R438">
        <f t="shared" si="51"/>
        <v>1</v>
      </c>
      <c r="S438">
        <f t="shared" si="54"/>
        <v>17.574465548495954</v>
      </c>
    </row>
    <row r="439" spans="1:19" x14ac:dyDescent="0.3">
      <c r="A439" t="s">
        <v>465</v>
      </c>
      <c r="B439">
        <v>941.19000243999994</v>
      </c>
      <c r="C439">
        <v>1025.75</v>
      </c>
      <c r="D439">
        <v>1086.8823242000001</v>
      </c>
      <c r="E439">
        <v>1028.6437988</v>
      </c>
      <c r="F439">
        <v>1005.3099976</v>
      </c>
      <c r="G439">
        <v>1023.4099731</v>
      </c>
      <c r="H439">
        <v>1009.3699951</v>
      </c>
      <c r="I439">
        <v>1025.75</v>
      </c>
      <c r="J439">
        <v>1030.7844238</v>
      </c>
      <c r="L439" t="str">
        <f t="shared" si="52"/>
        <v>19OCT2023:06:00:00</v>
      </c>
      <c r="M439">
        <v>7</v>
      </c>
      <c r="N439">
        <f t="shared" si="53"/>
        <v>84.559997560000056</v>
      </c>
      <c r="O439" t="str">
        <f t="shared" si="48"/>
        <v/>
      </c>
      <c r="P439">
        <f t="shared" si="49"/>
        <v>84.559997560000056</v>
      </c>
      <c r="Q439" t="str">
        <f t="shared" si="50"/>
        <v/>
      </c>
      <c r="R439">
        <f t="shared" si="51"/>
        <v>1</v>
      </c>
      <c r="S439">
        <f t="shared" si="54"/>
        <v>8.9843705671311245</v>
      </c>
    </row>
    <row r="440" spans="1:19" x14ac:dyDescent="0.3">
      <c r="A440" t="s">
        <v>466</v>
      </c>
      <c r="B440">
        <v>1015.3067627</v>
      </c>
      <c r="C440">
        <v>1105.5100098</v>
      </c>
      <c r="D440">
        <v>1130.7899170000001</v>
      </c>
      <c r="E440">
        <v>1085.4923096</v>
      </c>
      <c r="F440">
        <v>1079.5</v>
      </c>
      <c r="G440">
        <v>1098.5799560999999</v>
      </c>
      <c r="H440">
        <v>1082.0300293</v>
      </c>
      <c r="I440">
        <v>1105.5100098</v>
      </c>
      <c r="J440">
        <v>1100.2280272999999</v>
      </c>
      <c r="L440" t="str">
        <f t="shared" si="52"/>
        <v>19OCT2023:07:00:00</v>
      </c>
      <c r="M440">
        <v>8</v>
      </c>
      <c r="N440">
        <f t="shared" si="53"/>
        <v>90.203247099999999</v>
      </c>
      <c r="O440" t="str">
        <f t="shared" si="48"/>
        <v/>
      </c>
      <c r="P440">
        <f t="shared" si="49"/>
        <v>90.203247099999999</v>
      </c>
      <c r="Q440" t="str">
        <f t="shared" si="50"/>
        <v/>
      </c>
      <c r="R440">
        <f t="shared" si="51"/>
        <v>1</v>
      </c>
      <c r="S440">
        <f t="shared" si="54"/>
        <v>8.8843343129245955</v>
      </c>
    </row>
    <row r="441" spans="1:19" x14ac:dyDescent="0.3">
      <c r="A441" t="s">
        <v>467</v>
      </c>
      <c r="B441">
        <v>1092.5734863</v>
      </c>
      <c r="C441">
        <v>1152.9300536999999</v>
      </c>
      <c r="D441">
        <v>1173.105957</v>
      </c>
      <c r="E441">
        <v>1111.0207519999999</v>
      </c>
      <c r="F441">
        <v>1119.0600586</v>
      </c>
      <c r="G441">
        <v>1138.7600098</v>
      </c>
      <c r="H441">
        <v>1119.75</v>
      </c>
      <c r="I441">
        <v>1152.9300536999999</v>
      </c>
      <c r="J441">
        <v>1142.2072754000001</v>
      </c>
      <c r="L441" t="str">
        <f t="shared" si="52"/>
        <v>19OCT2023:08:00:00</v>
      </c>
      <c r="M441">
        <v>9</v>
      </c>
      <c r="N441">
        <f t="shared" si="53"/>
        <v>60.356567399999904</v>
      </c>
      <c r="O441" t="str">
        <f t="shared" si="48"/>
        <v/>
      </c>
      <c r="P441">
        <f t="shared" si="49"/>
        <v>60.356567399999904</v>
      </c>
      <c r="Q441" t="str">
        <f t="shared" si="50"/>
        <v/>
      </c>
      <c r="R441">
        <f t="shared" si="51"/>
        <v>1</v>
      </c>
      <c r="S441">
        <f t="shared" si="54"/>
        <v>5.5242570094207037</v>
      </c>
    </row>
    <row r="442" spans="1:19" x14ac:dyDescent="0.3">
      <c r="A442" t="s">
        <v>468</v>
      </c>
      <c r="B442">
        <v>1124.8033447</v>
      </c>
      <c r="C442">
        <v>1194.2900391000001</v>
      </c>
      <c r="D442">
        <v>1157.2946777</v>
      </c>
      <c r="E442">
        <v>1037.5809326000001</v>
      </c>
      <c r="F442">
        <v>1150.7700195</v>
      </c>
      <c r="G442">
        <v>1172.8800048999999</v>
      </c>
      <c r="H442">
        <v>1152.8299560999999</v>
      </c>
      <c r="I442">
        <v>1194.2900391000001</v>
      </c>
      <c r="J442">
        <v>1167.9599608999999</v>
      </c>
      <c r="L442" t="str">
        <f t="shared" si="52"/>
        <v>19OCT2023:09:00:00</v>
      </c>
      <c r="M442">
        <v>10</v>
      </c>
      <c r="N442">
        <f t="shared" si="53"/>
        <v>69.486694400000033</v>
      </c>
      <c r="O442" t="str">
        <f t="shared" si="48"/>
        <v/>
      </c>
      <c r="P442">
        <f t="shared" si="49"/>
        <v>69.486694400000033</v>
      </c>
      <c r="Q442" t="str">
        <f t="shared" si="50"/>
        <v/>
      </c>
      <c r="R442">
        <f t="shared" si="51"/>
        <v>1</v>
      </c>
      <c r="S442">
        <f t="shared" si="54"/>
        <v>6.1776749444617858</v>
      </c>
    </row>
    <row r="443" spans="1:19" x14ac:dyDescent="0.3">
      <c r="A443" t="s">
        <v>469</v>
      </c>
      <c r="B443">
        <v>1138.8822021000001</v>
      </c>
      <c r="C443">
        <v>1240.2600098</v>
      </c>
      <c r="D443">
        <v>1185.2246094</v>
      </c>
      <c r="E443">
        <v>1142.0141602000001</v>
      </c>
      <c r="F443">
        <v>1185.4200439000001</v>
      </c>
      <c r="G443">
        <v>1211.0600586</v>
      </c>
      <c r="H443">
        <v>1192.6500243999999</v>
      </c>
      <c r="I443">
        <v>1240.2600098</v>
      </c>
      <c r="J443">
        <v>1206.565918</v>
      </c>
      <c r="L443" t="str">
        <f t="shared" si="52"/>
        <v>19OCT2023:10:00:00</v>
      </c>
      <c r="M443">
        <v>11</v>
      </c>
      <c r="N443">
        <f t="shared" si="53"/>
        <v>101.37780769999995</v>
      </c>
      <c r="O443" t="str">
        <f t="shared" si="48"/>
        <v/>
      </c>
      <c r="P443">
        <f t="shared" si="49"/>
        <v>101.37780769999995</v>
      </c>
      <c r="Q443" t="str">
        <f t="shared" si="50"/>
        <v/>
      </c>
      <c r="R443">
        <f t="shared" si="51"/>
        <v>1</v>
      </c>
      <c r="S443">
        <f t="shared" si="54"/>
        <v>8.9015183056744629</v>
      </c>
    </row>
    <row r="444" spans="1:19" x14ac:dyDescent="0.3">
      <c r="A444" t="s">
        <v>470</v>
      </c>
      <c r="B444">
        <v>1168.6906738</v>
      </c>
      <c r="C444">
        <v>1291.9100341999999</v>
      </c>
      <c r="D444">
        <v>1215.9194336</v>
      </c>
      <c r="E444">
        <v>1183.6070557</v>
      </c>
      <c r="F444">
        <v>1221.6899414</v>
      </c>
      <c r="G444">
        <v>1253.0699463000001</v>
      </c>
      <c r="H444">
        <v>1233.3599853999999</v>
      </c>
      <c r="I444">
        <v>1291.9100341999999</v>
      </c>
      <c r="J444">
        <v>1248.2408447</v>
      </c>
      <c r="L444" t="str">
        <f t="shared" si="52"/>
        <v>19OCT2023:11:00:00</v>
      </c>
      <c r="M444">
        <v>12</v>
      </c>
      <c r="N444">
        <f t="shared" si="53"/>
        <v>123.21936039999991</v>
      </c>
      <c r="O444" t="str">
        <f t="shared" si="48"/>
        <v/>
      </c>
      <c r="P444">
        <f t="shared" si="49"/>
        <v>123.21936039999991</v>
      </c>
      <c r="Q444" t="str">
        <f t="shared" si="50"/>
        <v/>
      </c>
      <c r="R444">
        <f t="shared" si="51"/>
        <v>1</v>
      </c>
      <c r="S444">
        <f t="shared" si="54"/>
        <v>10.543368160828384</v>
      </c>
    </row>
    <row r="445" spans="1:19" x14ac:dyDescent="0.3">
      <c r="A445" t="s">
        <v>471</v>
      </c>
      <c r="B445">
        <v>1230.2902832</v>
      </c>
      <c r="C445">
        <v>1356.1199951000001</v>
      </c>
      <c r="D445">
        <v>1282.8527832</v>
      </c>
      <c r="E445">
        <v>1252.5761719</v>
      </c>
      <c r="F445">
        <v>1278.7399902</v>
      </c>
      <c r="G445">
        <v>1314.6600341999999</v>
      </c>
      <c r="H445">
        <v>1291.3399658000001</v>
      </c>
      <c r="I445">
        <v>1356.1199951000001</v>
      </c>
      <c r="J445">
        <v>1310.1485596</v>
      </c>
      <c r="L445" t="str">
        <f t="shared" si="52"/>
        <v>19OCT2023:12:00:00</v>
      </c>
      <c r="M445">
        <v>13</v>
      </c>
      <c r="N445">
        <f t="shared" si="53"/>
        <v>125.82971190000012</v>
      </c>
      <c r="O445" t="str">
        <f t="shared" si="48"/>
        <v/>
      </c>
      <c r="P445">
        <f t="shared" si="49"/>
        <v>125.82971190000012</v>
      </c>
      <c r="Q445" t="str">
        <f t="shared" si="50"/>
        <v/>
      </c>
      <c r="R445">
        <f t="shared" si="51"/>
        <v>1</v>
      </c>
      <c r="S445">
        <f t="shared" si="54"/>
        <v>10.227644127426212</v>
      </c>
    </row>
    <row r="446" spans="1:19" x14ac:dyDescent="0.3">
      <c r="A446" t="s">
        <v>472</v>
      </c>
      <c r="B446">
        <v>1281.3004149999999</v>
      </c>
      <c r="C446">
        <v>1433.9200439000001</v>
      </c>
      <c r="D446">
        <v>1354.2702637</v>
      </c>
      <c r="E446">
        <v>1317.6833495999999</v>
      </c>
      <c r="F446">
        <v>1347.3000488</v>
      </c>
      <c r="G446">
        <v>1387.0400391000001</v>
      </c>
      <c r="H446">
        <v>1358.5</v>
      </c>
      <c r="I446">
        <v>1433.9200439000001</v>
      </c>
      <c r="J446">
        <v>1382.0141602000001</v>
      </c>
      <c r="L446" t="str">
        <f t="shared" si="52"/>
        <v>19OCT2023:13:00:00</v>
      </c>
      <c r="M446">
        <v>14</v>
      </c>
      <c r="N446">
        <f t="shared" si="53"/>
        <v>152.61962890000018</v>
      </c>
      <c r="O446" t="str">
        <f t="shared" si="48"/>
        <v/>
      </c>
      <c r="P446">
        <f t="shared" si="49"/>
        <v>152.61962890000018</v>
      </c>
      <c r="Q446" t="str">
        <f t="shared" si="50"/>
        <v/>
      </c>
      <c r="R446">
        <f t="shared" si="51"/>
        <v>1</v>
      </c>
      <c r="S446">
        <f t="shared" si="54"/>
        <v>11.911307224543448</v>
      </c>
    </row>
    <row r="447" spans="1:19" x14ac:dyDescent="0.3">
      <c r="A447" t="s">
        <v>473</v>
      </c>
      <c r="B447">
        <v>1330.5601807</v>
      </c>
      <c r="C447">
        <v>1518.8699951000001</v>
      </c>
      <c r="D447">
        <v>1440.1748047000001</v>
      </c>
      <c r="E447">
        <v>1411.9567870999999</v>
      </c>
      <c r="F447">
        <v>1428.9499512</v>
      </c>
      <c r="G447">
        <v>1472.8499756000001</v>
      </c>
      <c r="H447">
        <v>1436.4899902</v>
      </c>
      <c r="I447">
        <v>1518.8699951000001</v>
      </c>
      <c r="J447">
        <v>1464.8229980000001</v>
      </c>
      <c r="L447" t="str">
        <f t="shared" si="52"/>
        <v>19OCT2023:14:00:00</v>
      </c>
      <c r="M447">
        <v>15</v>
      </c>
      <c r="N447">
        <f t="shared" si="53"/>
        <v>188.30981440000005</v>
      </c>
      <c r="O447" t="str">
        <f t="shared" si="48"/>
        <v/>
      </c>
      <c r="P447">
        <f t="shared" si="49"/>
        <v>188.30981440000005</v>
      </c>
      <c r="Q447" t="str">
        <f t="shared" si="50"/>
        <v/>
      </c>
      <c r="R447">
        <f t="shared" si="51"/>
        <v>1</v>
      </c>
      <c r="S447">
        <f t="shared" si="54"/>
        <v>14.152671719134968</v>
      </c>
    </row>
    <row r="448" spans="1:19" x14ac:dyDescent="0.3">
      <c r="A448" t="s">
        <v>474</v>
      </c>
      <c r="B448">
        <v>1377.9826660000001</v>
      </c>
      <c r="C448">
        <v>1586.3000488</v>
      </c>
      <c r="D448">
        <v>1508.0710449000001</v>
      </c>
      <c r="E448">
        <v>1500.6451416</v>
      </c>
      <c r="F448">
        <v>1496.5300293</v>
      </c>
      <c r="G448">
        <v>1544.5200195</v>
      </c>
      <c r="H448">
        <v>1499.8199463000001</v>
      </c>
      <c r="I448">
        <v>1586.3000488</v>
      </c>
      <c r="J448">
        <v>1531.5552978999999</v>
      </c>
      <c r="L448" t="str">
        <f t="shared" si="52"/>
        <v>19OCT2023:15:00:00</v>
      </c>
      <c r="M448">
        <v>16</v>
      </c>
      <c r="N448">
        <f t="shared" si="53"/>
        <v>208.3173827999999</v>
      </c>
      <c r="O448" t="str">
        <f t="shared" si="48"/>
        <v/>
      </c>
      <c r="P448">
        <f t="shared" si="49"/>
        <v>208.3173827999999</v>
      </c>
      <c r="Q448" t="str">
        <f t="shared" si="50"/>
        <v/>
      </c>
      <c r="R448">
        <f t="shared" si="51"/>
        <v>1</v>
      </c>
      <c r="S448">
        <f t="shared" si="54"/>
        <v>15.117561921493714</v>
      </c>
    </row>
    <row r="449" spans="1:19" x14ac:dyDescent="0.3">
      <c r="A449" t="s">
        <v>475</v>
      </c>
      <c r="B449">
        <v>1454.9078368999999</v>
      </c>
      <c r="C449">
        <v>1642.1400146000001</v>
      </c>
      <c r="D449">
        <v>1569.4067382999999</v>
      </c>
      <c r="E449">
        <v>1572.8212891000001</v>
      </c>
      <c r="F449">
        <v>1561.0300293</v>
      </c>
      <c r="G449">
        <v>1609.9599608999999</v>
      </c>
      <c r="H449">
        <v>1560.1500243999999</v>
      </c>
      <c r="I449">
        <v>1642.1400146000001</v>
      </c>
      <c r="J449">
        <v>1591.6674805</v>
      </c>
      <c r="L449" t="str">
        <f t="shared" si="52"/>
        <v>19OCT2023:16:00:00</v>
      </c>
      <c r="M449">
        <v>17</v>
      </c>
      <c r="N449">
        <f t="shared" si="53"/>
        <v>187.23217770000019</v>
      </c>
      <c r="O449" t="str">
        <f t="shared" si="48"/>
        <v/>
      </c>
      <c r="P449">
        <f t="shared" si="49"/>
        <v>187.23217770000019</v>
      </c>
      <c r="Q449" t="str">
        <f t="shared" si="50"/>
        <v/>
      </c>
      <c r="R449">
        <f t="shared" si="51"/>
        <v>1</v>
      </c>
      <c r="S449">
        <f t="shared" si="54"/>
        <v>12.869006060132262</v>
      </c>
    </row>
    <row r="450" spans="1:19" x14ac:dyDescent="0.3">
      <c r="A450" t="s">
        <v>476</v>
      </c>
      <c r="B450">
        <v>1534.8709716999999</v>
      </c>
      <c r="C450">
        <v>1660.0100098</v>
      </c>
      <c r="D450">
        <v>1606.2120361</v>
      </c>
      <c r="E450">
        <v>1633.5238036999999</v>
      </c>
      <c r="F450">
        <v>1595.1199951000001</v>
      </c>
      <c r="G450">
        <v>1643.2099608999999</v>
      </c>
      <c r="H450">
        <v>1587.6800536999999</v>
      </c>
      <c r="I450">
        <v>1660.0100098</v>
      </c>
      <c r="J450">
        <v>1619.3824463000001</v>
      </c>
      <c r="L450" t="str">
        <f t="shared" si="52"/>
        <v>19OCT2023:17:00:00</v>
      </c>
      <c r="M450">
        <v>18</v>
      </c>
      <c r="N450">
        <f t="shared" si="53"/>
        <v>125.13903810000011</v>
      </c>
      <c r="O450" t="str">
        <f t="shared" si="48"/>
        <v/>
      </c>
      <c r="P450">
        <f t="shared" si="49"/>
        <v>125.13903810000011</v>
      </c>
      <c r="Q450" t="str">
        <f t="shared" si="50"/>
        <v/>
      </c>
      <c r="R450">
        <f t="shared" si="51"/>
        <v>1</v>
      </c>
      <c r="S450">
        <f t="shared" si="54"/>
        <v>8.1530656587633548</v>
      </c>
    </row>
    <row r="451" spans="1:19" x14ac:dyDescent="0.3">
      <c r="A451" t="s">
        <v>477</v>
      </c>
      <c r="B451">
        <v>1542.8549805</v>
      </c>
      <c r="C451">
        <v>1646.2199707</v>
      </c>
      <c r="D451">
        <v>1602.2322998</v>
      </c>
      <c r="E451">
        <v>1633.2071533000001</v>
      </c>
      <c r="F451">
        <v>1594.1999512</v>
      </c>
      <c r="G451">
        <v>1642.6999512</v>
      </c>
      <c r="H451">
        <v>1579.0300293</v>
      </c>
      <c r="I451">
        <v>1646.2199707</v>
      </c>
      <c r="J451">
        <v>1611.7114257999999</v>
      </c>
      <c r="L451" t="str">
        <f t="shared" si="52"/>
        <v>19OCT2023:18:00:00</v>
      </c>
      <c r="M451">
        <v>19</v>
      </c>
      <c r="N451">
        <f t="shared" si="53"/>
        <v>103.36499019999997</v>
      </c>
      <c r="O451" t="str">
        <f t="shared" ref="O451:O514" si="55">IF(N451&lt;0,N451,"")</f>
        <v/>
      </c>
      <c r="P451">
        <f t="shared" ref="P451:P514" si="56">IF(N451&gt;0,N451,"")</f>
        <v>103.36499019999997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6.6995920878125572</v>
      </c>
    </row>
    <row r="452" spans="1:19" x14ac:dyDescent="0.3">
      <c r="A452" t="s">
        <v>478</v>
      </c>
      <c r="B452">
        <v>1520.1890868999999</v>
      </c>
      <c r="C452">
        <v>1571.0300293</v>
      </c>
      <c r="D452">
        <v>1533.2635498</v>
      </c>
      <c r="E452">
        <v>1561.0753173999999</v>
      </c>
      <c r="F452">
        <v>1526.5400391000001</v>
      </c>
      <c r="G452">
        <v>1572.3900146000001</v>
      </c>
      <c r="H452">
        <v>1509.3000488</v>
      </c>
      <c r="I452">
        <v>1571.0300293</v>
      </c>
      <c r="J452">
        <v>1540.6447754000001</v>
      </c>
      <c r="L452" t="str">
        <f t="shared" ref="L452:L515" si="59">A452</f>
        <v>19OCT2023:19:00:00</v>
      </c>
      <c r="M452">
        <v>20</v>
      </c>
      <c r="N452">
        <f t="shared" ref="N452:N515" si="60">C452-B452</f>
        <v>50.840942400000131</v>
      </c>
      <c r="O452" t="str">
        <f t="shared" si="55"/>
        <v/>
      </c>
      <c r="P452">
        <f t="shared" si="56"/>
        <v>50.840942400000131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3.3443828033048177</v>
      </c>
    </row>
    <row r="453" spans="1:19" x14ac:dyDescent="0.3">
      <c r="A453" t="s">
        <v>479</v>
      </c>
      <c r="B453">
        <v>1484.1027832</v>
      </c>
      <c r="C453">
        <v>1510.7900391000001</v>
      </c>
      <c r="D453">
        <v>1495.8547363</v>
      </c>
      <c r="E453">
        <v>1554.5926514</v>
      </c>
      <c r="F453">
        <v>1472.1700439000001</v>
      </c>
      <c r="G453">
        <v>1516.1500243999999</v>
      </c>
      <c r="H453">
        <v>1453.0600586</v>
      </c>
      <c r="I453">
        <v>1510.7900391000001</v>
      </c>
      <c r="J453">
        <v>1487.1580810999999</v>
      </c>
      <c r="L453" t="str">
        <f t="shared" si="59"/>
        <v>19OCT2023:20:00:00</v>
      </c>
      <c r="M453">
        <v>21</v>
      </c>
      <c r="N453">
        <f t="shared" si="60"/>
        <v>26.687255900000082</v>
      </c>
      <c r="O453" t="str">
        <f t="shared" si="55"/>
        <v/>
      </c>
      <c r="P453">
        <f t="shared" si="56"/>
        <v>26.687255900000082</v>
      </c>
      <c r="Q453" t="str">
        <f t="shared" si="57"/>
        <v/>
      </c>
      <c r="R453">
        <f t="shared" si="58"/>
        <v>1</v>
      </c>
      <c r="S453">
        <f t="shared" si="61"/>
        <v>1.7982080622783705</v>
      </c>
    </row>
    <row r="454" spans="1:19" x14ac:dyDescent="0.3">
      <c r="A454" t="s">
        <v>480</v>
      </c>
      <c r="B454">
        <v>1454.1126709</v>
      </c>
      <c r="C454">
        <v>1462.1300048999999</v>
      </c>
      <c r="D454">
        <v>1470.6561279</v>
      </c>
      <c r="E454">
        <v>1562.2874756000001</v>
      </c>
      <c r="F454">
        <v>1428.9200439000001</v>
      </c>
      <c r="G454">
        <v>1468.5500488</v>
      </c>
      <c r="H454">
        <v>1408.7800293</v>
      </c>
      <c r="I454">
        <v>1462.1300048999999</v>
      </c>
      <c r="J454">
        <v>1445.1513672000001</v>
      </c>
      <c r="L454" t="str">
        <f t="shared" si="59"/>
        <v>19OCT2023:21:00:00</v>
      </c>
      <c r="M454">
        <v>22</v>
      </c>
      <c r="N454">
        <f t="shared" si="60"/>
        <v>8.0173339999998916</v>
      </c>
      <c r="O454" t="str">
        <f t="shared" si="55"/>
        <v/>
      </c>
      <c r="P454">
        <f t="shared" si="56"/>
        <v>8.0173339999998916</v>
      </c>
      <c r="Q454" t="str">
        <f t="shared" si="57"/>
        <v/>
      </c>
      <c r="R454">
        <f t="shared" si="58"/>
        <v>1</v>
      </c>
      <c r="S454">
        <f t="shared" si="61"/>
        <v>0.55135576220773108</v>
      </c>
    </row>
    <row r="455" spans="1:19" x14ac:dyDescent="0.3">
      <c r="A455" t="s">
        <v>481</v>
      </c>
      <c r="B455">
        <v>1410.0552978999999</v>
      </c>
      <c r="C455">
        <v>1406.7800293</v>
      </c>
      <c r="D455">
        <v>1388.9182129000001</v>
      </c>
      <c r="E455">
        <v>1461.1313477000001</v>
      </c>
      <c r="F455">
        <v>1370.3299560999999</v>
      </c>
      <c r="G455">
        <v>1405.5999756000001</v>
      </c>
      <c r="H455">
        <v>1348.4100341999999</v>
      </c>
      <c r="I455">
        <v>1406.7800293</v>
      </c>
      <c r="J455">
        <v>1381.9337158000001</v>
      </c>
      <c r="L455" t="str">
        <f t="shared" si="59"/>
        <v>19OCT2023:22:00:00</v>
      </c>
      <c r="M455">
        <v>23</v>
      </c>
      <c r="N455">
        <f t="shared" si="60"/>
        <v>-3.2752685999998903</v>
      </c>
      <c r="O455">
        <f t="shared" si="55"/>
        <v>-3.2752685999998903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0.23227944357060029</v>
      </c>
    </row>
    <row r="456" spans="1:19" x14ac:dyDescent="0.3">
      <c r="A456" t="s">
        <v>482</v>
      </c>
      <c r="B456">
        <v>1318.3023682</v>
      </c>
      <c r="C456">
        <v>1339.5300293</v>
      </c>
      <c r="D456">
        <v>1288.0395507999999</v>
      </c>
      <c r="E456">
        <v>1312.0655518000001</v>
      </c>
      <c r="F456">
        <v>1282.3399658000001</v>
      </c>
      <c r="G456">
        <v>1312.9300536999999</v>
      </c>
      <c r="H456">
        <v>1265.5400391000001</v>
      </c>
      <c r="I456">
        <v>1339.5300293</v>
      </c>
      <c r="J456">
        <v>1298.6560059000001</v>
      </c>
      <c r="L456" t="str">
        <f t="shared" si="59"/>
        <v>19OCT2023:23:00:00</v>
      </c>
      <c r="M456">
        <v>24</v>
      </c>
      <c r="N456">
        <f t="shared" si="60"/>
        <v>21.227661099999978</v>
      </c>
      <c r="O456" t="str">
        <f t="shared" si="55"/>
        <v/>
      </c>
      <c r="P456">
        <f t="shared" si="56"/>
        <v>21.227661099999978</v>
      </c>
      <c r="Q456" t="str">
        <f t="shared" si="57"/>
        <v/>
      </c>
      <c r="R456">
        <f t="shared" si="58"/>
        <v>1</v>
      </c>
      <c r="S456">
        <f t="shared" si="61"/>
        <v>1.6102270322842598</v>
      </c>
    </row>
    <row r="457" spans="1:19" x14ac:dyDescent="0.3">
      <c r="A457" t="s">
        <v>483</v>
      </c>
      <c r="B457">
        <v>1255.9584961</v>
      </c>
      <c r="C457">
        <v>1246.3199463000001</v>
      </c>
      <c r="D457">
        <v>1210.2740478999999</v>
      </c>
      <c r="E457">
        <v>1225.1486815999999</v>
      </c>
      <c r="F457">
        <v>1183.4599608999999</v>
      </c>
      <c r="G457">
        <v>1206.7299805</v>
      </c>
      <c r="H457">
        <v>1187.0100098</v>
      </c>
      <c r="I457">
        <v>1246.3199463000001</v>
      </c>
      <c r="J457">
        <v>1211.072876</v>
      </c>
      <c r="L457" t="str">
        <f t="shared" si="59"/>
        <v>20OCT2023:00:00:00</v>
      </c>
      <c r="M457">
        <v>1</v>
      </c>
      <c r="N457">
        <f t="shared" si="60"/>
        <v>-9.6385497999999643</v>
      </c>
      <c r="O457">
        <f t="shared" si="55"/>
        <v>-9.6385497999999643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0.76742582099086643</v>
      </c>
    </row>
    <row r="458" spans="1:19" x14ac:dyDescent="0.3">
      <c r="A458" t="s">
        <v>484</v>
      </c>
      <c r="B458">
        <v>1202.125</v>
      </c>
      <c r="C458">
        <v>1202.6899414</v>
      </c>
      <c r="D458">
        <v>1132.9176024999999</v>
      </c>
      <c r="E458">
        <v>1155.0694579999999</v>
      </c>
      <c r="F458">
        <v>1106.8399658000001</v>
      </c>
      <c r="G458">
        <v>1115.6300048999999</v>
      </c>
      <c r="H458">
        <v>1202.6899414</v>
      </c>
      <c r="I458">
        <v>1124.3000488</v>
      </c>
      <c r="J458">
        <v>1146.9274902</v>
      </c>
      <c r="L458" t="str">
        <f t="shared" si="59"/>
        <v>20OCT2023:01:00:00</v>
      </c>
      <c r="M458">
        <v>2</v>
      </c>
      <c r="N458">
        <f t="shared" si="60"/>
        <v>0.56494139999995241</v>
      </c>
      <c r="O458" t="str">
        <f t="shared" si="55"/>
        <v/>
      </c>
      <c r="P458">
        <f t="shared" si="56"/>
        <v>0.56494139999995241</v>
      </c>
      <c r="Q458" t="str">
        <f t="shared" si="57"/>
        <v/>
      </c>
      <c r="R458">
        <f t="shared" si="58"/>
        <v>1</v>
      </c>
      <c r="S458">
        <f t="shared" si="61"/>
        <v>4.6995229281476751E-2</v>
      </c>
    </row>
    <row r="459" spans="1:19" x14ac:dyDescent="0.3">
      <c r="A459" t="s">
        <v>485</v>
      </c>
      <c r="B459">
        <v>1139.7564697</v>
      </c>
      <c r="C459">
        <v>1160.1400146000001</v>
      </c>
      <c r="D459">
        <v>1106.6337891000001</v>
      </c>
      <c r="E459">
        <v>1126.5509033000001</v>
      </c>
      <c r="F459">
        <v>1056.1999512</v>
      </c>
      <c r="G459">
        <v>1060.9499512</v>
      </c>
      <c r="H459">
        <v>1160.1400146000001</v>
      </c>
      <c r="I459">
        <v>1066.1899414</v>
      </c>
      <c r="J459">
        <v>1100.9407959</v>
      </c>
      <c r="L459" t="str">
        <f t="shared" si="59"/>
        <v>20OCT2023:02:00:00</v>
      </c>
      <c r="M459">
        <v>3</v>
      </c>
      <c r="N459">
        <f t="shared" si="60"/>
        <v>20.383544900000061</v>
      </c>
      <c r="O459" t="str">
        <f t="shared" si="55"/>
        <v/>
      </c>
      <c r="P459">
        <f t="shared" si="56"/>
        <v>20.383544900000061</v>
      </c>
      <c r="Q459" t="str">
        <f t="shared" si="57"/>
        <v/>
      </c>
      <c r="R459">
        <f t="shared" si="58"/>
        <v>1</v>
      </c>
      <c r="S459">
        <f t="shared" si="61"/>
        <v>1.7884123005123451</v>
      </c>
    </row>
    <row r="460" spans="1:19" x14ac:dyDescent="0.3">
      <c r="A460" t="s">
        <v>486</v>
      </c>
      <c r="B460">
        <v>1095.3736572</v>
      </c>
      <c r="C460">
        <v>1119.4699707</v>
      </c>
      <c r="D460">
        <v>1094.0338135</v>
      </c>
      <c r="E460">
        <v>1092.1199951000001</v>
      </c>
      <c r="F460">
        <v>998.61901854999996</v>
      </c>
      <c r="G460">
        <v>1000.4799805</v>
      </c>
      <c r="H460">
        <v>1119.4699707</v>
      </c>
      <c r="I460">
        <v>1006.3900146</v>
      </c>
      <c r="J460">
        <v>1056.4747314000001</v>
      </c>
      <c r="L460" t="str">
        <f t="shared" si="59"/>
        <v>20OCT2023:03:00:00</v>
      </c>
      <c r="M460">
        <v>4</v>
      </c>
      <c r="N460">
        <f t="shared" si="60"/>
        <v>24.096313499999951</v>
      </c>
      <c r="O460" t="str">
        <f t="shared" si="55"/>
        <v/>
      </c>
      <c r="P460">
        <f t="shared" si="56"/>
        <v>24.096313499999951</v>
      </c>
      <c r="Q460" t="str">
        <f t="shared" si="57"/>
        <v/>
      </c>
      <c r="R460">
        <f t="shared" si="58"/>
        <v>1</v>
      </c>
      <c r="S460">
        <f t="shared" si="61"/>
        <v>2.1998259079550149</v>
      </c>
    </row>
    <row r="461" spans="1:19" x14ac:dyDescent="0.3">
      <c r="A461" t="s">
        <v>487</v>
      </c>
      <c r="B461">
        <v>1050.0574951000001</v>
      </c>
      <c r="C461">
        <v>1094.6700439000001</v>
      </c>
      <c r="D461">
        <v>1078.0583495999999</v>
      </c>
      <c r="E461">
        <v>1063.8842772999999</v>
      </c>
      <c r="F461">
        <v>986.92401123000002</v>
      </c>
      <c r="G461">
        <v>988.78399658000001</v>
      </c>
      <c r="H461">
        <v>1094.6700439000001</v>
      </c>
      <c r="I461">
        <v>992.45001220999995</v>
      </c>
      <c r="J461">
        <v>1039.3184814000001</v>
      </c>
      <c r="L461" t="str">
        <f t="shared" si="59"/>
        <v>20OCT2023:04:00:00</v>
      </c>
      <c r="M461">
        <v>5</v>
      </c>
      <c r="N461">
        <f t="shared" si="60"/>
        <v>44.612548800000013</v>
      </c>
      <c r="O461" t="str">
        <f t="shared" si="55"/>
        <v/>
      </c>
      <c r="P461">
        <f t="shared" si="56"/>
        <v>44.612548800000013</v>
      </c>
      <c r="Q461" t="str">
        <f t="shared" si="57"/>
        <v/>
      </c>
      <c r="R461">
        <f t="shared" si="58"/>
        <v>1</v>
      </c>
      <c r="S461">
        <f t="shared" si="61"/>
        <v>4.2485815308381216</v>
      </c>
    </row>
    <row r="462" spans="1:19" x14ac:dyDescent="0.3">
      <c r="A462" t="s">
        <v>488</v>
      </c>
      <c r="B462">
        <v>1037.0633545000001</v>
      </c>
      <c r="C462">
        <v>1077.4899902</v>
      </c>
      <c r="D462">
        <v>1074.447876</v>
      </c>
      <c r="E462">
        <v>1061.0244141000001</v>
      </c>
      <c r="F462">
        <v>970.80798340000001</v>
      </c>
      <c r="G462">
        <v>974.44097899999997</v>
      </c>
      <c r="H462">
        <v>1077.4899902</v>
      </c>
      <c r="I462">
        <v>975.12597656000003</v>
      </c>
      <c r="J462">
        <v>1025.1993408000001</v>
      </c>
      <c r="L462" t="str">
        <f t="shared" si="59"/>
        <v>20OCT2023:05:00:00</v>
      </c>
      <c r="M462">
        <v>6</v>
      </c>
      <c r="N462">
        <f t="shared" si="60"/>
        <v>40.426635699999906</v>
      </c>
      <c r="O462" t="str">
        <f t="shared" si="55"/>
        <v/>
      </c>
      <c r="P462">
        <f t="shared" si="56"/>
        <v>40.426635699999906</v>
      </c>
      <c r="Q462" t="str">
        <f t="shared" si="57"/>
        <v/>
      </c>
      <c r="R462">
        <f t="shared" si="58"/>
        <v>1</v>
      </c>
      <c r="S462">
        <f t="shared" si="61"/>
        <v>3.898183801846014</v>
      </c>
    </row>
    <row r="463" spans="1:19" x14ac:dyDescent="0.3">
      <c r="A463" t="s">
        <v>489</v>
      </c>
      <c r="B463">
        <v>1081.8530272999999</v>
      </c>
      <c r="C463">
        <v>1089.0999756000001</v>
      </c>
      <c r="D463">
        <v>1092.3625488</v>
      </c>
      <c r="E463">
        <v>1074.9355469</v>
      </c>
      <c r="F463">
        <v>996.34197998000002</v>
      </c>
      <c r="G463">
        <v>1001.710022</v>
      </c>
      <c r="H463">
        <v>1089.0999756000001</v>
      </c>
      <c r="I463">
        <v>999.41497803000004</v>
      </c>
      <c r="J463">
        <v>1044.8321533000001</v>
      </c>
      <c r="L463" t="str">
        <f t="shared" si="59"/>
        <v>20OCT2023:06:00:00</v>
      </c>
      <c r="M463">
        <v>7</v>
      </c>
      <c r="N463">
        <f t="shared" si="60"/>
        <v>7.2469483000002128</v>
      </c>
      <c r="O463" t="str">
        <f t="shared" si="55"/>
        <v/>
      </c>
      <c r="P463">
        <f t="shared" si="56"/>
        <v>7.2469483000002128</v>
      </c>
      <c r="Q463" t="str">
        <f t="shared" si="57"/>
        <v/>
      </c>
      <c r="R463">
        <f t="shared" si="58"/>
        <v>1</v>
      </c>
      <c r="S463">
        <f t="shared" si="61"/>
        <v>0.66986440090541244</v>
      </c>
    </row>
    <row r="464" spans="1:19" x14ac:dyDescent="0.3">
      <c r="A464" t="s">
        <v>490</v>
      </c>
      <c r="B464">
        <v>1137.8619385</v>
      </c>
      <c r="C464">
        <v>1162.8800048999999</v>
      </c>
      <c r="D464">
        <v>1130.2785644999999</v>
      </c>
      <c r="E464">
        <v>1100.6408690999999</v>
      </c>
      <c r="F464">
        <v>1059.4699707</v>
      </c>
      <c r="G464">
        <v>1066.5</v>
      </c>
      <c r="H464">
        <v>1162.8800048999999</v>
      </c>
      <c r="I464">
        <v>1068.2700195</v>
      </c>
      <c r="J464">
        <v>1107.9978027</v>
      </c>
      <c r="L464" t="str">
        <f t="shared" si="59"/>
        <v>20OCT2023:07:00:00</v>
      </c>
      <c r="M464">
        <v>8</v>
      </c>
      <c r="N464">
        <f t="shared" si="60"/>
        <v>25.018066399999952</v>
      </c>
      <c r="O464" t="str">
        <f t="shared" si="55"/>
        <v/>
      </c>
      <c r="P464">
        <f t="shared" si="56"/>
        <v>25.018066399999952</v>
      </c>
      <c r="Q464" t="str">
        <f t="shared" si="57"/>
        <v/>
      </c>
      <c r="R464">
        <f t="shared" si="58"/>
        <v>1</v>
      </c>
      <c r="S464">
        <f t="shared" si="61"/>
        <v>2.19869085637756</v>
      </c>
    </row>
    <row r="465" spans="1:19" x14ac:dyDescent="0.3">
      <c r="A465" t="s">
        <v>491</v>
      </c>
      <c r="B465">
        <v>1139.9731445</v>
      </c>
      <c r="C465">
        <v>1227.4000243999999</v>
      </c>
      <c r="D465">
        <v>1172.4671631000001</v>
      </c>
      <c r="E465">
        <v>1129.640625</v>
      </c>
      <c r="F465">
        <v>1116.2900391000001</v>
      </c>
      <c r="G465">
        <v>1122.6199951000001</v>
      </c>
      <c r="H465">
        <v>1227.4000243999999</v>
      </c>
      <c r="I465">
        <v>1131.9000243999999</v>
      </c>
      <c r="J465">
        <v>1166.1745605000001</v>
      </c>
      <c r="L465" t="str">
        <f t="shared" si="59"/>
        <v>20OCT2023:08:00:00</v>
      </c>
      <c r="M465">
        <v>9</v>
      </c>
      <c r="N465">
        <f t="shared" si="60"/>
        <v>87.426879899999904</v>
      </c>
      <c r="O465" t="str">
        <f t="shared" si="55"/>
        <v/>
      </c>
      <c r="P465">
        <f t="shared" si="56"/>
        <v>87.426879899999904</v>
      </c>
      <c r="Q465" t="str">
        <f t="shared" si="57"/>
        <v/>
      </c>
      <c r="R465">
        <f t="shared" si="58"/>
        <v>1</v>
      </c>
      <c r="S465">
        <f t="shared" si="61"/>
        <v>7.6692052195971625</v>
      </c>
    </row>
    <row r="466" spans="1:19" x14ac:dyDescent="0.3">
      <c r="A466" t="s">
        <v>492</v>
      </c>
      <c r="B466">
        <v>1098.0729980000001</v>
      </c>
      <c r="C466">
        <v>1291.8699951000001</v>
      </c>
      <c r="D466">
        <v>1176.9377440999999</v>
      </c>
      <c r="E466">
        <v>1150.2252197</v>
      </c>
      <c r="F466">
        <v>1158.1600341999999</v>
      </c>
      <c r="G466">
        <v>1162.9399414</v>
      </c>
      <c r="H466">
        <v>1291.8699951000001</v>
      </c>
      <c r="I466">
        <v>1184.6899414</v>
      </c>
      <c r="J466">
        <v>1210.4655762</v>
      </c>
      <c r="L466" t="str">
        <f t="shared" si="59"/>
        <v>20OCT2023:09:00:00</v>
      </c>
      <c r="M466">
        <v>10</v>
      </c>
      <c r="N466">
        <f t="shared" si="60"/>
        <v>193.7969971</v>
      </c>
      <c r="O466" t="str">
        <f t="shared" si="55"/>
        <v/>
      </c>
      <c r="P466">
        <f t="shared" si="56"/>
        <v>193.7969971</v>
      </c>
      <c r="Q466" t="str">
        <f t="shared" si="57"/>
        <v/>
      </c>
      <c r="R466">
        <f t="shared" si="58"/>
        <v>1</v>
      </c>
      <c r="S466">
        <f t="shared" si="61"/>
        <v>17.648826394326836</v>
      </c>
    </row>
    <row r="467" spans="1:19" x14ac:dyDescent="0.3">
      <c r="A467" t="s">
        <v>493</v>
      </c>
      <c r="B467">
        <v>1093.9143065999999</v>
      </c>
      <c r="C467">
        <v>1348.8800048999999</v>
      </c>
      <c r="D467">
        <v>1199.2749022999999</v>
      </c>
      <c r="E467">
        <v>1185.0698242000001</v>
      </c>
      <c r="F467">
        <v>1181.5699463000001</v>
      </c>
      <c r="G467">
        <v>1190.1600341999999</v>
      </c>
      <c r="H467">
        <v>1348.8800048999999</v>
      </c>
      <c r="I467">
        <v>1221.1899414</v>
      </c>
      <c r="J467">
        <v>1248.0490723</v>
      </c>
      <c r="L467" t="str">
        <f t="shared" si="59"/>
        <v>20OCT2023:10:00:00</v>
      </c>
      <c r="M467">
        <v>11</v>
      </c>
      <c r="N467">
        <f t="shared" si="60"/>
        <v>254.96569829999999</v>
      </c>
      <c r="O467" t="str">
        <f t="shared" si="55"/>
        <v/>
      </c>
      <c r="P467">
        <f t="shared" si="56"/>
        <v>254.96569829999999</v>
      </c>
      <c r="Q467" t="str">
        <f t="shared" si="57"/>
        <v/>
      </c>
      <c r="R467">
        <f t="shared" si="58"/>
        <v>1</v>
      </c>
      <c r="S467">
        <f t="shared" si="61"/>
        <v>23.307648209891322</v>
      </c>
    </row>
    <row r="468" spans="1:19" x14ac:dyDescent="0.3">
      <c r="A468" t="s">
        <v>494</v>
      </c>
      <c r="B468">
        <v>1141.8078613</v>
      </c>
      <c r="C468">
        <v>1420.0500488</v>
      </c>
      <c r="D468">
        <v>1240.3533935999999</v>
      </c>
      <c r="E468">
        <v>1221.5771483999999</v>
      </c>
      <c r="F468">
        <v>1228.8800048999999</v>
      </c>
      <c r="G468">
        <v>1242.1300048999999</v>
      </c>
      <c r="H468">
        <v>1420.0500488</v>
      </c>
      <c r="I468">
        <v>1276.6800536999999</v>
      </c>
      <c r="J468">
        <v>1304.1907959</v>
      </c>
      <c r="L468" t="str">
        <f t="shared" si="59"/>
        <v>20OCT2023:11:00:00</v>
      </c>
      <c r="M468">
        <v>12</v>
      </c>
      <c r="N468">
        <f t="shared" si="60"/>
        <v>278.2421875</v>
      </c>
      <c r="O468" t="str">
        <f t="shared" si="55"/>
        <v/>
      </c>
      <c r="P468">
        <f t="shared" si="56"/>
        <v>278.2421875</v>
      </c>
      <c r="Q468" t="str">
        <f t="shared" si="57"/>
        <v/>
      </c>
      <c r="R468">
        <f t="shared" si="58"/>
        <v>1</v>
      </c>
      <c r="S468">
        <f t="shared" si="61"/>
        <v>24.368564706080114</v>
      </c>
    </row>
    <row r="469" spans="1:19" x14ac:dyDescent="0.3">
      <c r="A469" t="s">
        <v>495</v>
      </c>
      <c r="B469">
        <v>1176.3574219</v>
      </c>
      <c r="C469">
        <v>1538.7299805</v>
      </c>
      <c r="D469">
        <v>1328.3676757999999</v>
      </c>
      <c r="E469">
        <v>1302.2100829999999</v>
      </c>
      <c r="F469">
        <v>1315.8599853999999</v>
      </c>
      <c r="G469">
        <v>1329.5</v>
      </c>
      <c r="H469">
        <v>1538.7299805</v>
      </c>
      <c r="I469">
        <v>1370.1300048999999</v>
      </c>
      <c r="J469">
        <v>1402.8675536999999</v>
      </c>
      <c r="L469" t="str">
        <f t="shared" si="59"/>
        <v>20OCT2023:12:00:00</v>
      </c>
      <c r="M469">
        <v>13</v>
      </c>
      <c r="N469">
        <f t="shared" si="60"/>
        <v>362.37255860000005</v>
      </c>
      <c r="O469" t="str">
        <f t="shared" si="55"/>
        <v/>
      </c>
      <c r="P469">
        <f t="shared" si="56"/>
        <v>362.37255860000005</v>
      </c>
      <c r="Q469" t="str">
        <f t="shared" si="57"/>
        <v/>
      </c>
      <c r="R469">
        <f t="shared" si="58"/>
        <v>1</v>
      </c>
      <c r="S469">
        <f t="shared" si="61"/>
        <v>30.804630621083863</v>
      </c>
    </row>
    <row r="470" spans="1:19" x14ac:dyDescent="0.3">
      <c r="A470" t="s">
        <v>496</v>
      </c>
      <c r="B470">
        <v>1263.2313231999999</v>
      </c>
      <c r="C470">
        <v>1668.6600341999999</v>
      </c>
      <c r="D470">
        <v>1437.1564940999999</v>
      </c>
      <c r="E470">
        <v>1448.8723144999999</v>
      </c>
      <c r="F470">
        <v>1414.9799805</v>
      </c>
      <c r="G470">
        <v>1428.0600586</v>
      </c>
      <c r="H470">
        <v>1668.6600341999999</v>
      </c>
      <c r="I470">
        <v>1478.2399902</v>
      </c>
      <c r="J470">
        <v>1515.8054199000001</v>
      </c>
      <c r="L470" t="str">
        <f t="shared" si="59"/>
        <v>20OCT2023:13:00:00</v>
      </c>
      <c r="M470">
        <v>14</v>
      </c>
      <c r="N470">
        <f t="shared" si="60"/>
        <v>405.42871100000002</v>
      </c>
      <c r="O470" t="str">
        <f t="shared" si="55"/>
        <v/>
      </c>
      <c r="P470">
        <f t="shared" si="56"/>
        <v>405.42871100000002</v>
      </c>
      <c r="Q470" t="str">
        <f t="shared" si="57"/>
        <v/>
      </c>
      <c r="R470">
        <f t="shared" si="58"/>
        <v>1</v>
      </c>
      <c r="S470">
        <f t="shared" si="61"/>
        <v>32.094573935435172</v>
      </c>
    </row>
    <row r="471" spans="1:19" x14ac:dyDescent="0.3">
      <c r="A471" t="s">
        <v>497</v>
      </c>
      <c r="B471">
        <v>1379.5113524999999</v>
      </c>
      <c r="C471">
        <v>1768.8499756000001</v>
      </c>
      <c r="D471">
        <v>1547.0344238</v>
      </c>
      <c r="E471">
        <v>1548.4652100000001</v>
      </c>
      <c r="F471">
        <v>1497.4100341999999</v>
      </c>
      <c r="G471">
        <v>1510.5999756000001</v>
      </c>
      <c r="H471">
        <v>1768.8499756000001</v>
      </c>
      <c r="I471">
        <v>1563.3100586</v>
      </c>
      <c r="J471">
        <v>1609.855957</v>
      </c>
      <c r="L471" t="str">
        <f t="shared" si="59"/>
        <v>20OCT2023:14:00:00</v>
      </c>
      <c r="M471">
        <v>15</v>
      </c>
      <c r="N471">
        <f t="shared" si="60"/>
        <v>389.33862310000018</v>
      </c>
      <c r="O471" t="str">
        <f t="shared" si="55"/>
        <v/>
      </c>
      <c r="P471">
        <f t="shared" si="56"/>
        <v>389.33862310000018</v>
      </c>
      <c r="Q471" t="str">
        <f t="shared" si="57"/>
        <v/>
      </c>
      <c r="R471">
        <f t="shared" si="58"/>
        <v>1</v>
      </c>
      <c r="S471">
        <f t="shared" si="61"/>
        <v>28.222937230232048</v>
      </c>
    </row>
    <row r="472" spans="1:19" x14ac:dyDescent="0.3">
      <c r="A472" t="s">
        <v>498</v>
      </c>
      <c r="B472">
        <v>1502.9143065999999</v>
      </c>
      <c r="C472">
        <v>1865.0100098</v>
      </c>
      <c r="D472">
        <v>1634.2600098</v>
      </c>
      <c r="E472">
        <v>1637.8847656</v>
      </c>
      <c r="F472">
        <v>1584.8000488</v>
      </c>
      <c r="G472">
        <v>1598.2099608999999</v>
      </c>
      <c r="H472">
        <v>1865.0100098</v>
      </c>
      <c r="I472">
        <v>1648.2600098</v>
      </c>
      <c r="J472">
        <v>1699.1340332</v>
      </c>
      <c r="L472" t="str">
        <f t="shared" si="59"/>
        <v>20OCT2023:15:00:00</v>
      </c>
      <c r="M472">
        <v>16</v>
      </c>
      <c r="N472">
        <f t="shared" si="60"/>
        <v>362.09570320000012</v>
      </c>
      <c r="O472" t="str">
        <f t="shared" si="55"/>
        <v/>
      </c>
      <c r="P472">
        <f t="shared" si="56"/>
        <v>362.09570320000012</v>
      </c>
      <c r="Q472" t="str">
        <f t="shared" si="57"/>
        <v/>
      </c>
      <c r="R472">
        <f t="shared" si="58"/>
        <v>1</v>
      </c>
      <c r="S472">
        <f t="shared" si="61"/>
        <v>24.092904140300512</v>
      </c>
    </row>
    <row r="473" spans="1:19" x14ac:dyDescent="0.3">
      <c r="A473" t="s">
        <v>499</v>
      </c>
      <c r="B473">
        <v>1603.7989502</v>
      </c>
      <c r="C473">
        <v>1924.3699951000001</v>
      </c>
      <c r="D473">
        <v>1697.5825195</v>
      </c>
      <c r="E473">
        <v>1697.3927002</v>
      </c>
      <c r="F473">
        <v>1650.7900391000001</v>
      </c>
      <c r="G473">
        <v>1663.0400391000001</v>
      </c>
      <c r="H473">
        <v>1924.3699951000001</v>
      </c>
      <c r="I473">
        <v>1703.2099608999999</v>
      </c>
      <c r="J473">
        <v>1759.1735839999999</v>
      </c>
      <c r="L473" t="str">
        <f t="shared" si="59"/>
        <v>20OCT2023:16:00:00</v>
      </c>
      <c r="M473">
        <v>17</v>
      </c>
      <c r="N473">
        <f t="shared" si="60"/>
        <v>320.57104490000006</v>
      </c>
      <c r="O473" t="str">
        <f t="shared" si="55"/>
        <v/>
      </c>
      <c r="P473">
        <f t="shared" si="56"/>
        <v>320.57104490000006</v>
      </c>
      <c r="Q473" t="str">
        <f t="shared" si="57"/>
        <v/>
      </c>
      <c r="R473">
        <f t="shared" si="58"/>
        <v>1</v>
      </c>
      <c r="S473">
        <f t="shared" si="61"/>
        <v>19.98823137152095</v>
      </c>
    </row>
    <row r="474" spans="1:19" x14ac:dyDescent="0.3">
      <c r="A474" t="s">
        <v>500</v>
      </c>
      <c r="B474">
        <v>1707.6469727000001</v>
      </c>
      <c r="C474">
        <v>1928.6099853999999</v>
      </c>
      <c r="D474">
        <v>1747.7746582</v>
      </c>
      <c r="E474">
        <v>1768.1877440999999</v>
      </c>
      <c r="F474">
        <v>1676.4699707</v>
      </c>
      <c r="G474">
        <v>1687.4699707</v>
      </c>
      <c r="H474">
        <v>1928.6099853999999</v>
      </c>
      <c r="I474">
        <v>1715.5100098</v>
      </c>
      <c r="J474">
        <v>1779.1850586</v>
      </c>
      <c r="L474" t="str">
        <f t="shared" si="59"/>
        <v>20OCT2023:17:00:00</v>
      </c>
      <c r="M474">
        <v>18</v>
      </c>
      <c r="N474">
        <f t="shared" si="60"/>
        <v>220.96301269999981</v>
      </c>
      <c r="O474" t="str">
        <f t="shared" si="55"/>
        <v/>
      </c>
      <c r="P474">
        <f t="shared" si="56"/>
        <v>220.96301269999981</v>
      </c>
      <c r="Q474" t="str">
        <f t="shared" si="57"/>
        <v/>
      </c>
      <c r="R474">
        <f t="shared" si="58"/>
        <v>1</v>
      </c>
      <c r="S474">
        <f t="shared" si="61"/>
        <v>12.939619033237888</v>
      </c>
    </row>
    <row r="475" spans="1:19" x14ac:dyDescent="0.3">
      <c r="A475" t="s">
        <v>501</v>
      </c>
      <c r="B475">
        <v>1738.8300781</v>
      </c>
      <c r="C475">
        <v>1882.4399414</v>
      </c>
      <c r="D475">
        <v>1740.8277588000001</v>
      </c>
      <c r="E475">
        <v>1771.5930175999999</v>
      </c>
      <c r="F475">
        <v>1656.8499756000001</v>
      </c>
      <c r="G475">
        <v>1666.5999756000001</v>
      </c>
      <c r="H475">
        <v>1882.4399414</v>
      </c>
      <c r="I475">
        <v>1677.7399902</v>
      </c>
      <c r="J475">
        <v>1748.5646973</v>
      </c>
      <c r="L475" t="str">
        <f t="shared" si="59"/>
        <v>20OCT2023:18:00:00</v>
      </c>
      <c r="M475">
        <v>19</v>
      </c>
      <c r="N475">
        <f t="shared" si="60"/>
        <v>143.60986329999992</v>
      </c>
      <c r="O475" t="str">
        <f t="shared" si="55"/>
        <v/>
      </c>
      <c r="P475">
        <f t="shared" si="56"/>
        <v>143.60986329999992</v>
      </c>
      <c r="Q475" t="str">
        <f t="shared" si="57"/>
        <v/>
      </c>
      <c r="R475">
        <f t="shared" si="58"/>
        <v>1</v>
      </c>
      <c r="S475">
        <f t="shared" si="61"/>
        <v>8.2589935099880947</v>
      </c>
    </row>
    <row r="476" spans="1:19" x14ac:dyDescent="0.3">
      <c r="A476" t="s">
        <v>502</v>
      </c>
      <c r="B476">
        <v>1666.7437743999999</v>
      </c>
      <c r="C476">
        <v>1762.5200195</v>
      </c>
      <c r="D476">
        <v>1653.0788574000001</v>
      </c>
      <c r="E476">
        <v>1657.5748291</v>
      </c>
      <c r="F476">
        <v>1563.4399414</v>
      </c>
      <c r="G476">
        <v>1572.6999512</v>
      </c>
      <c r="H476">
        <v>1762.5200195</v>
      </c>
      <c r="I476">
        <v>1577.5899658000001</v>
      </c>
      <c r="J476">
        <v>1646.2628173999999</v>
      </c>
      <c r="L476" t="str">
        <f t="shared" si="59"/>
        <v>20OCT2023:19:00:00</v>
      </c>
      <c r="M476">
        <v>20</v>
      </c>
      <c r="N476">
        <f t="shared" si="60"/>
        <v>95.776245100000096</v>
      </c>
      <c r="O476" t="str">
        <f t="shared" si="55"/>
        <v/>
      </c>
      <c r="P476">
        <f t="shared" si="56"/>
        <v>95.776245100000096</v>
      </c>
      <c r="Q476" t="str">
        <f t="shared" si="57"/>
        <v/>
      </c>
      <c r="R476">
        <f t="shared" si="58"/>
        <v>1</v>
      </c>
      <c r="S476">
        <f t="shared" si="61"/>
        <v>5.7463088550894961</v>
      </c>
    </row>
    <row r="477" spans="1:19" x14ac:dyDescent="0.3">
      <c r="A477" t="s">
        <v>503</v>
      </c>
      <c r="B477">
        <v>1613.3557129000001</v>
      </c>
      <c r="C477">
        <v>1669.1999512</v>
      </c>
      <c r="D477">
        <v>1596.8037108999999</v>
      </c>
      <c r="E477">
        <v>1567.8637695</v>
      </c>
      <c r="F477">
        <v>1496.8100586</v>
      </c>
      <c r="G477">
        <v>1508.3699951000001</v>
      </c>
      <c r="H477">
        <v>1669.1999512</v>
      </c>
      <c r="I477">
        <v>1504.7700195</v>
      </c>
      <c r="J477">
        <v>1572.0698242000001</v>
      </c>
      <c r="L477" t="str">
        <f t="shared" si="59"/>
        <v>20OCT2023:20:00:00</v>
      </c>
      <c r="M477">
        <v>21</v>
      </c>
      <c r="N477">
        <f t="shared" si="60"/>
        <v>55.844238299999915</v>
      </c>
      <c r="O477" t="str">
        <f t="shared" si="55"/>
        <v/>
      </c>
      <c r="P477">
        <f t="shared" si="56"/>
        <v>55.844238299999915</v>
      </c>
      <c r="Q477" t="str">
        <f t="shared" si="57"/>
        <v/>
      </c>
      <c r="R477">
        <f t="shared" si="58"/>
        <v>1</v>
      </c>
      <c r="S477">
        <f t="shared" si="61"/>
        <v>3.461371714463398</v>
      </c>
    </row>
    <row r="478" spans="1:19" x14ac:dyDescent="0.3">
      <c r="A478" t="s">
        <v>504</v>
      </c>
      <c r="B478">
        <v>1499.5036620999999</v>
      </c>
      <c r="C478">
        <v>1583.3100586</v>
      </c>
      <c r="D478">
        <v>1552.5297852000001</v>
      </c>
      <c r="E478">
        <v>1540.3933105000001</v>
      </c>
      <c r="F478">
        <v>1435.9300536999999</v>
      </c>
      <c r="G478">
        <v>1444.7600098</v>
      </c>
      <c r="H478">
        <v>1583.3100586</v>
      </c>
      <c r="I478">
        <v>1440.2199707</v>
      </c>
      <c r="J478">
        <v>1505.6340332</v>
      </c>
      <c r="L478" t="str">
        <f t="shared" si="59"/>
        <v>20OCT2023:21:00:00</v>
      </c>
      <c r="M478">
        <v>22</v>
      </c>
      <c r="N478">
        <f t="shared" si="60"/>
        <v>83.806396500000119</v>
      </c>
      <c r="O478" t="str">
        <f t="shared" si="55"/>
        <v/>
      </c>
      <c r="P478">
        <f t="shared" si="56"/>
        <v>83.806396500000119</v>
      </c>
      <c r="Q478" t="str">
        <f t="shared" si="57"/>
        <v/>
      </c>
      <c r="R478">
        <f t="shared" si="58"/>
        <v>1</v>
      </c>
      <c r="S478">
        <f t="shared" si="61"/>
        <v>5.5889424359679341</v>
      </c>
    </row>
    <row r="479" spans="1:19" x14ac:dyDescent="0.3">
      <c r="A479" t="s">
        <v>505</v>
      </c>
      <c r="B479">
        <v>1322.5382079999999</v>
      </c>
      <c r="C479">
        <v>1518.5400391000001</v>
      </c>
      <c r="D479">
        <v>1463.3500977000001</v>
      </c>
      <c r="E479">
        <v>1505.5942382999999</v>
      </c>
      <c r="F479">
        <v>1376.1800536999999</v>
      </c>
      <c r="G479">
        <v>1387.0699463000001</v>
      </c>
      <c r="H479">
        <v>1518.5400391000001</v>
      </c>
      <c r="I479">
        <v>1381.3199463000001</v>
      </c>
      <c r="J479">
        <v>1438.9530029</v>
      </c>
      <c r="L479" t="str">
        <f t="shared" si="59"/>
        <v>20OCT2023:22:00:00</v>
      </c>
      <c r="M479">
        <v>23</v>
      </c>
      <c r="N479">
        <f t="shared" si="60"/>
        <v>196.00183110000012</v>
      </c>
      <c r="O479" t="str">
        <f t="shared" si="55"/>
        <v/>
      </c>
      <c r="P479">
        <f t="shared" si="56"/>
        <v>196.00183110000012</v>
      </c>
      <c r="Q479" t="str">
        <f t="shared" si="57"/>
        <v/>
      </c>
      <c r="R479">
        <f t="shared" si="58"/>
        <v>1</v>
      </c>
      <c r="S479">
        <f t="shared" si="61"/>
        <v>14.820126172112838</v>
      </c>
    </row>
    <row r="480" spans="1:19" x14ac:dyDescent="0.3">
      <c r="A480" t="s">
        <v>506</v>
      </c>
      <c r="B480">
        <v>1224.0668945</v>
      </c>
      <c r="C480">
        <v>1466.4000243999999</v>
      </c>
      <c r="D480">
        <v>1357.8920897999999</v>
      </c>
      <c r="E480">
        <v>1440.4876709</v>
      </c>
      <c r="F480">
        <v>1325.1600341999999</v>
      </c>
      <c r="G480">
        <v>1335.7600098</v>
      </c>
      <c r="H480">
        <v>1466.4000243999999</v>
      </c>
      <c r="I480">
        <v>1324.6099853999999</v>
      </c>
      <c r="J480">
        <v>1374.9735106999999</v>
      </c>
      <c r="L480" t="str">
        <f t="shared" si="59"/>
        <v>20OCT2023:23:00:00</v>
      </c>
      <c r="M480">
        <v>24</v>
      </c>
      <c r="N480">
        <f t="shared" si="60"/>
        <v>242.3331298999999</v>
      </c>
      <c r="O480" t="str">
        <f t="shared" si="55"/>
        <v/>
      </c>
      <c r="P480">
        <f t="shared" si="56"/>
        <v>242.3331298999999</v>
      </c>
      <c r="Q480" t="str">
        <f t="shared" si="57"/>
        <v/>
      </c>
      <c r="R480">
        <f t="shared" si="58"/>
        <v>1</v>
      </c>
      <c r="S480">
        <f t="shared" si="61"/>
        <v>19.797376351640224</v>
      </c>
    </row>
    <row r="481" spans="1:19" x14ac:dyDescent="0.3">
      <c r="A481" t="s">
        <v>507</v>
      </c>
      <c r="B481">
        <v>1178.3291016000001</v>
      </c>
      <c r="C481">
        <v>1367.9599608999999</v>
      </c>
      <c r="D481">
        <v>1252.088501</v>
      </c>
      <c r="E481">
        <v>1298.4107666</v>
      </c>
      <c r="F481">
        <v>1258.0300293</v>
      </c>
      <c r="G481">
        <v>1264.6700439000001</v>
      </c>
      <c r="H481">
        <v>1367.9599608999999</v>
      </c>
      <c r="I481">
        <v>1240.6300048999999</v>
      </c>
      <c r="J481">
        <v>1285.2646483999999</v>
      </c>
      <c r="L481" t="str">
        <f t="shared" si="59"/>
        <v>21OCT2023:00:00:00</v>
      </c>
      <c r="M481">
        <v>1</v>
      </c>
      <c r="N481">
        <f t="shared" si="60"/>
        <v>189.63085929999988</v>
      </c>
      <c r="O481" t="str">
        <f t="shared" si="55"/>
        <v/>
      </c>
      <c r="P481">
        <f t="shared" si="56"/>
        <v>189.63085929999988</v>
      </c>
      <c r="Q481" t="str">
        <f t="shared" si="57"/>
        <v/>
      </c>
      <c r="R481">
        <f t="shared" si="58"/>
        <v>1</v>
      </c>
      <c r="S481">
        <f t="shared" si="61"/>
        <v>16.093200027268161</v>
      </c>
    </row>
    <row r="482" spans="1:19" x14ac:dyDescent="0.3">
      <c r="A482" t="s">
        <v>508</v>
      </c>
      <c r="B482">
        <v>1121.0922852000001</v>
      </c>
      <c r="C482">
        <v>1186.8599853999999</v>
      </c>
      <c r="D482">
        <v>1183.1020507999999</v>
      </c>
      <c r="E482">
        <v>1177.0391846</v>
      </c>
      <c r="F482">
        <v>1165.4799805</v>
      </c>
      <c r="G482">
        <v>1172.9399414</v>
      </c>
      <c r="H482">
        <v>1186.8599853999999</v>
      </c>
      <c r="I482">
        <v>1190.2299805</v>
      </c>
      <c r="J482">
        <v>1183.5893555</v>
      </c>
      <c r="L482" t="str">
        <f t="shared" si="59"/>
        <v>21OCT2023:01:00:00</v>
      </c>
      <c r="M482">
        <v>2</v>
      </c>
      <c r="N482">
        <f t="shared" si="60"/>
        <v>65.767700199999808</v>
      </c>
      <c r="O482" t="str">
        <f t="shared" si="55"/>
        <v/>
      </c>
      <c r="P482">
        <f t="shared" si="56"/>
        <v>65.767700199999808</v>
      </c>
      <c r="Q482" t="str">
        <f t="shared" si="57"/>
        <v/>
      </c>
      <c r="R482">
        <f t="shared" si="58"/>
        <v>1</v>
      </c>
      <c r="S482">
        <f t="shared" si="61"/>
        <v>5.8663948604611988</v>
      </c>
    </row>
    <row r="483" spans="1:19" x14ac:dyDescent="0.3">
      <c r="A483" t="s">
        <v>509</v>
      </c>
      <c r="B483">
        <v>1049.6973877</v>
      </c>
      <c r="C483">
        <v>1135.0300293</v>
      </c>
      <c r="D483">
        <v>1144.6101074000001</v>
      </c>
      <c r="E483">
        <v>1111.7868652</v>
      </c>
      <c r="F483">
        <v>1115.2800293</v>
      </c>
      <c r="G483">
        <v>1126.5799560999999</v>
      </c>
      <c r="H483">
        <v>1135.0300293</v>
      </c>
      <c r="I483">
        <v>1154.8800048999999</v>
      </c>
      <c r="J483">
        <v>1140.0810547000001</v>
      </c>
      <c r="L483" t="str">
        <f t="shared" si="59"/>
        <v>21OCT2023:02:00:00</v>
      </c>
      <c r="M483">
        <v>3</v>
      </c>
      <c r="N483">
        <f t="shared" si="60"/>
        <v>85.332641599999988</v>
      </c>
      <c r="O483" t="str">
        <f t="shared" si="55"/>
        <v/>
      </c>
      <c r="P483">
        <f t="shared" si="56"/>
        <v>85.332641599999988</v>
      </c>
      <c r="Q483" t="str">
        <f t="shared" si="57"/>
        <v/>
      </c>
      <c r="R483">
        <f t="shared" si="58"/>
        <v>1</v>
      </c>
      <c r="S483">
        <f t="shared" si="61"/>
        <v>8.1292611184803452</v>
      </c>
    </row>
    <row r="484" spans="1:19" x14ac:dyDescent="0.3">
      <c r="A484" t="s">
        <v>510</v>
      </c>
      <c r="B484">
        <v>974.43682861000002</v>
      </c>
      <c r="C484">
        <v>1086.6199951000001</v>
      </c>
      <c r="D484">
        <v>1117.0916748</v>
      </c>
      <c r="E484">
        <v>1036.8930664</v>
      </c>
      <c r="F484">
        <v>1070.8100586</v>
      </c>
      <c r="G484">
        <v>1080.7399902</v>
      </c>
      <c r="H484">
        <v>1086.6199951000001</v>
      </c>
      <c r="I484">
        <v>1112.0200195</v>
      </c>
      <c r="J484">
        <v>1098.1652832</v>
      </c>
      <c r="L484" t="str">
        <f t="shared" si="59"/>
        <v>21OCT2023:03:00:00</v>
      </c>
      <c r="M484">
        <v>4</v>
      </c>
      <c r="N484">
        <f t="shared" si="60"/>
        <v>112.18316649000008</v>
      </c>
      <c r="O484" t="str">
        <f t="shared" si="55"/>
        <v/>
      </c>
      <c r="P484">
        <f t="shared" si="56"/>
        <v>112.18316649000008</v>
      </c>
      <c r="Q484" t="str">
        <f t="shared" si="57"/>
        <v/>
      </c>
      <c r="R484">
        <f t="shared" si="58"/>
        <v>1</v>
      </c>
      <c r="S484">
        <f t="shared" si="61"/>
        <v>11.512615615116419</v>
      </c>
    </row>
    <row r="485" spans="1:19" x14ac:dyDescent="0.3">
      <c r="A485" t="s">
        <v>511</v>
      </c>
      <c r="B485">
        <v>940.13671875</v>
      </c>
      <c r="C485">
        <v>1061.6800536999999</v>
      </c>
      <c r="D485">
        <v>1076.8468018000001</v>
      </c>
      <c r="E485">
        <v>981.04541015999996</v>
      </c>
      <c r="F485">
        <v>1044.8499756000001</v>
      </c>
      <c r="G485">
        <v>1065</v>
      </c>
      <c r="H485">
        <v>1061.6800536999999</v>
      </c>
      <c r="I485">
        <v>1094.6999512</v>
      </c>
      <c r="J485">
        <v>1073.2684326000001</v>
      </c>
      <c r="L485" t="str">
        <f t="shared" si="59"/>
        <v>21OCT2023:04:00:00</v>
      </c>
      <c r="M485">
        <v>5</v>
      </c>
      <c r="N485">
        <f t="shared" si="60"/>
        <v>121.54333494999992</v>
      </c>
      <c r="O485" t="str">
        <f t="shared" si="55"/>
        <v/>
      </c>
      <c r="P485">
        <f t="shared" si="56"/>
        <v>121.54333494999992</v>
      </c>
      <c r="Q485" t="str">
        <f t="shared" si="57"/>
        <v/>
      </c>
      <c r="R485">
        <f t="shared" si="58"/>
        <v>1</v>
      </c>
      <c r="S485">
        <f t="shared" si="61"/>
        <v>12.928261658751419</v>
      </c>
    </row>
    <row r="486" spans="1:19" x14ac:dyDescent="0.3">
      <c r="A486" t="s">
        <v>512</v>
      </c>
      <c r="B486">
        <v>922.42578125</v>
      </c>
      <c r="C486">
        <v>1056.2800293</v>
      </c>
      <c r="D486">
        <v>1083.7326660000001</v>
      </c>
      <c r="E486">
        <v>986.63598633000004</v>
      </c>
      <c r="F486">
        <v>1040.2099608999999</v>
      </c>
      <c r="G486">
        <v>1063.3100586</v>
      </c>
      <c r="H486">
        <v>1056.2800293</v>
      </c>
      <c r="I486">
        <v>1084.2800293</v>
      </c>
      <c r="J486">
        <v>1069.2666016000001</v>
      </c>
      <c r="L486" t="str">
        <f t="shared" si="59"/>
        <v>21OCT2023:05:00:00</v>
      </c>
      <c r="M486">
        <v>6</v>
      </c>
      <c r="N486">
        <f t="shared" si="60"/>
        <v>133.85424805000002</v>
      </c>
      <c r="O486" t="str">
        <f t="shared" si="55"/>
        <v/>
      </c>
      <c r="P486">
        <f t="shared" si="56"/>
        <v>133.85424805000002</v>
      </c>
      <c r="Q486" t="str">
        <f t="shared" si="57"/>
        <v/>
      </c>
      <c r="R486">
        <f t="shared" si="58"/>
        <v>1</v>
      </c>
      <c r="S486">
        <f t="shared" si="61"/>
        <v>14.511113064143883</v>
      </c>
    </row>
    <row r="487" spans="1:19" x14ac:dyDescent="0.3">
      <c r="A487" t="s">
        <v>513</v>
      </c>
      <c r="B487">
        <v>911.16052246000004</v>
      </c>
      <c r="C487">
        <v>1067.2800293</v>
      </c>
      <c r="D487">
        <v>1073.5343018000001</v>
      </c>
      <c r="E487">
        <v>1002.1411133</v>
      </c>
      <c r="F487">
        <v>1043.6500243999999</v>
      </c>
      <c r="G487">
        <v>1080.0400391000001</v>
      </c>
      <c r="H487">
        <v>1067.2800293</v>
      </c>
      <c r="I487">
        <v>1096.5</v>
      </c>
      <c r="J487">
        <v>1076.2099608999999</v>
      </c>
      <c r="L487" t="str">
        <f t="shared" si="59"/>
        <v>21OCT2023:06:00:00</v>
      </c>
      <c r="M487">
        <v>7</v>
      </c>
      <c r="N487">
        <f t="shared" si="60"/>
        <v>156.11950683999999</v>
      </c>
      <c r="O487" t="str">
        <f t="shared" si="55"/>
        <v/>
      </c>
      <c r="P487">
        <f t="shared" si="56"/>
        <v>156.11950683999999</v>
      </c>
      <c r="Q487" t="str">
        <f t="shared" si="57"/>
        <v/>
      </c>
      <c r="R487">
        <f t="shared" si="58"/>
        <v>1</v>
      </c>
      <c r="S487">
        <f t="shared" si="61"/>
        <v>17.134138605840842</v>
      </c>
    </row>
    <row r="488" spans="1:19" x14ac:dyDescent="0.3">
      <c r="A488" t="s">
        <v>514</v>
      </c>
      <c r="B488">
        <v>920.08239746000004</v>
      </c>
      <c r="C488">
        <v>1093.6899414</v>
      </c>
      <c r="D488">
        <v>1056.9204102000001</v>
      </c>
      <c r="E488">
        <v>994.47967529000005</v>
      </c>
      <c r="F488">
        <v>1059.75</v>
      </c>
      <c r="G488">
        <v>1093.6099853999999</v>
      </c>
      <c r="H488">
        <v>1093.6899414</v>
      </c>
      <c r="I488">
        <v>1102.6400146000001</v>
      </c>
      <c r="J488">
        <v>1085.6190185999999</v>
      </c>
      <c r="L488" t="str">
        <f t="shared" si="59"/>
        <v>21OCT2023:07:00:00</v>
      </c>
      <c r="M488">
        <v>8</v>
      </c>
      <c r="N488">
        <f t="shared" si="60"/>
        <v>173.60754393999991</v>
      </c>
      <c r="O488" t="str">
        <f t="shared" si="55"/>
        <v/>
      </c>
      <c r="P488">
        <f t="shared" si="56"/>
        <v>173.60754393999991</v>
      </c>
      <c r="Q488" t="str">
        <f t="shared" si="57"/>
        <v/>
      </c>
      <c r="R488">
        <f t="shared" si="58"/>
        <v>1</v>
      </c>
      <c r="S488">
        <f t="shared" si="61"/>
        <v>18.868695284168542</v>
      </c>
    </row>
    <row r="489" spans="1:19" x14ac:dyDescent="0.3">
      <c r="A489" t="s">
        <v>515</v>
      </c>
      <c r="B489">
        <v>904.02966308999999</v>
      </c>
      <c r="C489">
        <v>1127.5699463000001</v>
      </c>
      <c r="D489">
        <v>1100.3643798999999</v>
      </c>
      <c r="E489">
        <v>1041.6843262</v>
      </c>
      <c r="F489">
        <v>1096.3399658000001</v>
      </c>
      <c r="G489">
        <v>1128.5600586</v>
      </c>
      <c r="H489">
        <v>1127.5699463000001</v>
      </c>
      <c r="I489">
        <v>1129.0300293</v>
      </c>
      <c r="J489">
        <v>1119.5428466999999</v>
      </c>
      <c r="L489" t="str">
        <f t="shared" si="59"/>
        <v>21OCT2023:08:00:00</v>
      </c>
      <c r="M489">
        <v>9</v>
      </c>
      <c r="N489">
        <f t="shared" si="60"/>
        <v>223.5402832100001</v>
      </c>
      <c r="O489" t="str">
        <f t="shared" si="55"/>
        <v/>
      </c>
      <c r="P489">
        <f t="shared" si="56"/>
        <v>223.5402832100001</v>
      </c>
      <c r="Q489" t="str">
        <f t="shared" si="57"/>
        <v/>
      </c>
      <c r="R489">
        <f t="shared" si="58"/>
        <v>1</v>
      </c>
      <c r="S489">
        <f t="shared" si="61"/>
        <v>24.727096060756772</v>
      </c>
    </row>
    <row r="490" spans="1:19" x14ac:dyDescent="0.3">
      <c r="A490" t="s">
        <v>516</v>
      </c>
      <c r="B490">
        <v>1026.9647216999999</v>
      </c>
      <c r="C490">
        <v>1182.4200439000001</v>
      </c>
      <c r="D490">
        <v>1131.3724365</v>
      </c>
      <c r="E490">
        <v>1093.8448486</v>
      </c>
      <c r="F490">
        <v>1145.1500243999999</v>
      </c>
      <c r="G490">
        <v>1167.8299560999999</v>
      </c>
      <c r="H490">
        <v>1182.4200439000001</v>
      </c>
      <c r="I490">
        <v>1159.1700439000001</v>
      </c>
      <c r="J490">
        <v>1160.0495605000001</v>
      </c>
      <c r="L490" t="str">
        <f t="shared" si="59"/>
        <v>21OCT2023:09:00:00</v>
      </c>
      <c r="M490">
        <v>10</v>
      </c>
      <c r="N490">
        <f t="shared" si="60"/>
        <v>155.45532220000018</v>
      </c>
      <c r="O490" t="str">
        <f t="shared" si="55"/>
        <v/>
      </c>
      <c r="P490">
        <f t="shared" si="56"/>
        <v>155.45532220000018</v>
      </c>
      <c r="Q490" t="str">
        <f t="shared" si="57"/>
        <v/>
      </c>
      <c r="R490">
        <f t="shared" si="58"/>
        <v>1</v>
      </c>
      <c r="S490">
        <f t="shared" si="61"/>
        <v>15.137357585435371</v>
      </c>
    </row>
    <row r="491" spans="1:19" x14ac:dyDescent="0.3">
      <c r="A491" t="s">
        <v>517</v>
      </c>
      <c r="B491">
        <v>1053.1939697</v>
      </c>
      <c r="C491">
        <v>1226.7900391000001</v>
      </c>
      <c r="D491">
        <v>1177.8365478999999</v>
      </c>
      <c r="E491">
        <v>1138.5240478999999</v>
      </c>
      <c r="F491">
        <v>1186.1999512</v>
      </c>
      <c r="G491">
        <v>1198.3499756000001</v>
      </c>
      <c r="H491">
        <v>1226.7900391000001</v>
      </c>
      <c r="I491">
        <v>1186.5999756000001</v>
      </c>
      <c r="J491">
        <v>1198.0393065999999</v>
      </c>
      <c r="L491" t="str">
        <f t="shared" si="59"/>
        <v>21OCT2023:10:00:00</v>
      </c>
      <c r="M491">
        <v>11</v>
      </c>
      <c r="N491">
        <f t="shared" si="60"/>
        <v>173.59606940000003</v>
      </c>
      <c r="O491" t="str">
        <f t="shared" si="55"/>
        <v/>
      </c>
      <c r="P491">
        <f t="shared" si="56"/>
        <v>173.59606940000003</v>
      </c>
      <c r="Q491" t="str">
        <f t="shared" si="57"/>
        <v/>
      </c>
      <c r="R491">
        <f t="shared" si="58"/>
        <v>1</v>
      </c>
      <c r="S491">
        <f t="shared" si="61"/>
        <v>16.482820296573525</v>
      </c>
    </row>
    <row r="492" spans="1:19" x14ac:dyDescent="0.3">
      <c r="A492" t="s">
        <v>518</v>
      </c>
      <c r="B492">
        <v>1201.2406006000001</v>
      </c>
      <c r="C492">
        <v>1304.3599853999999</v>
      </c>
      <c r="D492">
        <v>1254.020874</v>
      </c>
      <c r="E492">
        <v>1213.6136475000001</v>
      </c>
      <c r="F492">
        <v>1258.4599608999999</v>
      </c>
      <c r="G492">
        <v>1268.8900146000001</v>
      </c>
      <c r="H492">
        <v>1304.3599853999999</v>
      </c>
      <c r="I492">
        <v>1256.8900146000001</v>
      </c>
      <c r="J492">
        <v>1271.9141846</v>
      </c>
      <c r="L492" t="str">
        <f t="shared" si="59"/>
        <v>21OCT2023:11:00:00</v>
      </c>
      <c r="M492">
        <v>12</v>
      </c>
      <c r="N492">
        <f t="shared" si="60"/>
        <v>103.11938479999981</v>
      </c>
      <c r="O492" t="str">
        <f t="shared" si="55"/>
        <v/>
      </c>
      <c r="P492">
        <f t="shared" si="56"/>
        <v>103.11938479999981</v>
      </c>
      <c r="Q492" t="str">
        <f t="shared" si="57"/>
        <v/>
      </c>
      <c r="R492">
        <f t="shared" si="58"/>
        <v>1</v>
      </c>
      <c r="S492">
        <f t="shared" si="61"/>
        <v>8.5844072160475893</v>
      </c>
    </row>
    <row r="493" spans="1:19" x14ac:dyDescent="0.3">
      <c r="A493" t="s">
        <v>519</v>
      </c>
      <c r="B493">
        <v>1154.9763184000001</v>
      </c>
      <c r="C493">
        <v>1387.0899658000001</v>
      </c>
      <c r="D493">
        <v>1387.6022949000001</v>
      </c>
      <c r="E493">
        <v>1345.4990233999999</v>
      </c>
      <c r="F493">
        <v>1345.6300048999999</v>
      </c>
      <c r="G493">
        <v>1340.1500243999999</v>
      </c>
      <c r="H493">
        <v>1387.0899658000001</v>
      </c>
      <c r="I493">
        <v>1326.3399658000001</v>
      </c>
      <c r="J493">
        <v>1360.1275635</v>
      </c>
      <c r="L493" t="str">
        <f t="shared" si="59"/>
        <v>21OCT2023:12:00:00</v>
      </c>
      <c r="M493">
        <v>13</v>
      </c>
      <c r="N493">
        <f t="shared" si="60"/>
        <v>232.11364739999999</v>
      </c>
      <c r="O493" t="str">
        <f t="shared" si="55"/>
        <v/>
      </c>
      <c r="P493">
        <f t="shared" si="56"/>
        <v>232.11364739999999</v>
      </c>
      <c r="Q493" t="str">
        <f t="shared" si="57"/>
        <v/>
      </c>
      <c r="R493">
        <f t="shared" si="58"/>
        <v>1</v>
      </c>
      <c r="S493">
        <f t="shared" si="61"/>
        <v>20.096831744701856</v>
      </c>
    </row>
    <row r="494" spans="1:19" x14ac:dyDescent="0.3">
      <c r="A494" t="s">
        <v>520</v>
      </c>
      <c r="B494">
        <v>1252.0223389</v>
      </c>
      <c r="C494">
        <v>1476.4399414</v>
      </c>
      <c r="D494">
        <v>1487.2089844</v>
      </c>
      <c r="E494">
        <v>1461.2561035000001</v>
      </c>
      <c r="F494">
        <v>1448.1400146000001</v>
      </c>
      <c r="G494">
        <v>1423.9200439000001</v>
      </c>
      <c r="H494">
        <v>1476.4399414</v>
      </c>
      <c r="I494">
        <v>1404.6099853999999</v>
      </c>
      <c r="J494">
        <v>1448.9628906</v>
      </c>
      <c r="L494" t="str">
        <f t="shared" si="59"/>
        <v>21OCT2023:13:00:00</v>
      </c>
      <c r="M494">
        <v>14</v>
      </c>
      <c r="N494">
        <f t="shared" si="60"/>
        <v>224.41760249999993</v>
      </c>
      <c r="O494" t="str">
        <f t="shared" si="55"/>
        <v/>
      </c>
      <c r="P494">
        <f t="shared" si="56"/>
        <v>224.41760249999993</v>
      </c>
      <c r="Q494" t="str">
        <f t="shared" si="57"/>
        <v/>
      </c>
      <c r="R494">
        <f t="shared" si="58"/>
        <v>1</v>
      </c>
      <c r="S494">
        <f t="shared" si="61"/>
        <v>17.924408816632493</v>
      </c>
    </row>
    <row r="495" spans="1:19" x14ac:dyDescent="0.3">
      <c r="A495" t="s">
        <v>521</v>
      </c>
      <c r="B495">
        <v>1313.8037108999999</v>
      </c>
      <c r="C495">
        <v>1557.0799560999999</v>
      </c>
      <c r="D495">
        <v>1566.5324707</v>
      </c>
      <c r="E495">
        <v>1535.3138428</v>
      </c>
      <c r="F495">
        <v>1539.5300293</v>
      </c>
      <c r="G495">
        <v>1493.8900146000001</v>
      </c>
      <c r="H495">
        <v>1557.0799560999999</v>
      </c>
      <c r="I495">
        <v>1464.3499756000001</v>
      </c>
      <c r="J495">
        <v>1523.0775146000001</v>
      </c>
      <c r="L495" t="str">
        <f t="shared" si="59"/>
        <v>21OCT2023:14:00:00</v>
      </c>
      <c r="M495">
        <v>15</v>
      </c>
      <c r="N495">
        <f t="shared" si="60"/>
        <v>243.27624519999995</v>
      </c>
      <c r="O495" t="str">
        <f t="shared" si="55"/>
        <v/>
      </c>
      <c r="P495">
        <f t="shared" si="56"/>
        <v>243.27624519999995</v>
      </c>
      <c r="Q495" t="str">
        <f t="shared" si="57"/>
        <v/>
      </c>
      <c r="R495">
        <f t="shared" si="58"/>
        <v>1</v>
      </c>
      <c r="S495">
        <f t="shared" si="61"/>
        <v>18.516940025488854</v>
      </c>
    </row>
    <row r="496" spans="1:19" x14ac:dyDescent="0.3">
      <c r="A496" t="s">
        <v>522</v>
      </c>
      <c r="B496">
        <v>1377.9334716999999</v>
      </c>
      <c r="C496">
        <v>1631.4000243999999</v>
      </c>
      <c r="D496">
        <v>1626.5639647999999</v>
      </c>
      <c r="E496">
        <v>1597.9412841999999</v>
      </c>
      <c r="F496">
        <v>1632.0999756000001</v>
      </c>
      <c r="G496">
        <v>1567.6099853999999</v>
      </c>
      <c r="H496">
        <v>1631.4000243999999</v>
      </c>
      <c r="I496">
        <v>1522.3299560999999</v>
      </c>
      <c r="J496">
        <v>1591.402832</v>
      </c>
      <c r="L496" t="str">
        <f t="shared" si="59"/>
        <v>21OCT2023:15:00:00</v>
      </c>
      <c r="M496">
        <v>16</v>
      </c>
      <c r="N496">
        <f t="shared" si="60"/>
        <v>253.46655269999997</v>
      </c>
      <c r="O496" t="str">
        <f t="shared" si="55"/>
        <v/>
      </c>
      <c r="P496">
        <f t="shared" si="56"/>
        <v>253.46655269999997</v>
      </c>
      <c r="Q496" t="str">
        <f t="shared" si="57"/>
        <v/>
      </c>
      <c r="R496">
        <f t="shared" si="58"/>
        <v>1</v>
      </c>
      <c r="S496">
        <f t="shared" si="61"/>
        <v>18.394687254914441</v>
      </c>
    </row>
    <row r="497" spans="1:19" x14ac:dyDescent="0.3">
      <c r="A497" t="s">
        <v>523</v>
      </c>
      <c r="B497">
        <v>1427.7393798999999</v>
      </c>
      <c r="C497">
        <v>1673.4599608999999</v>
      </c>
      <c r="D497">
        <v>1676.2171631000001</v>
      </c>
      <c r="E497">
        <v>1654.1477050999999</v>
      </c>
      <c r="F497">
        <v>1687.6899414</v>
      </c>
      <c r="G497">
        <v>1608.7800293</v>
      </c>
      <c r="H497">
        <v>1673.4599608999999</v>
      </c>
      <c r="I497">
        <v>1548.3900146000001</v>
      </c>
      <c r="J497">
        <v>1631.4455565999999</v>
      </c>
      <c r="L497" t="str">
        <f t="shared" si="59"/>
        <v>21OCT2023:16:00:00</v>
      </c>
      <c r="M497">
        <v>17</v>
      </c>
      <c r="N497">
        <f t="shared" si="60"/>
        <v>245.72058100000004</v>
      </c>
      <c r="O497" t="str">
        <f t="shared" si="55"/>
        <v/>
      </c>
      <c r="P497">
        <f t="shared" si="56"/>
        <v>245.72058100000004</v>
      </c>
      <c r="Q497" t="str">
        <f t="shared" si="57"/>
        <v/>
      </c>
      <c r="R497">
        <f t="shared" si="58"/>
        <v>1</v>
      </c>
      <c r="S497">
        <f t="shared" si="61"/>
        <v>17.210464630961607</v>
      </c>
    </row>
    <row r="498" spans="1:19" x14ac:dyDescent="0.3">
      <c r="A498" t="s">
        <v>524</v>
      </c>
      <c r="B498">
        <v>1505.4951172000001</v>
      </c>
      <c r="C498">
        <v>1673.0500488</v>
      </c>
      <c r="D498">
        <v>1734.0762939000001</v>
      </c>
      <c r="E498">
        <v>1738.0794678</v>
      </c>
      <c r="F498">
        <v>1710.3100586</v>
      </c>
      <c r="G498">
        <v>1619.0699463000001</v>
      </c>
      <c r="H498">
        <v>1673.0500488</v>
      </c>
      <c r="I498">
        <v>1545.2199707</v>
      </c>
      <c r="J498">
        <v>1645.234375</v>
      </c>
      <c r="L498" t="str">
        <f t="shared" si="59"/>
        <v>21OCT2023:17:00:00</v>
      </c>
      <c r="M498">
        <v>18</v>
      </c>
      <c r="N498">
        <f t="shared" si="60"/>
        <v>167.55493159999992</v>
      </c>
      <c r="O498" t="str">
        <f t="shared" si="55"/>
        <v/>
      </c>
      <c r="P498">
        <f t="shared" si="56"/>
        <v>167.55493159999992</v>
      </c>
      <c r="Q498" t="str">
        <f t="shared" si="57"/>
        <v/>
      </c>
      <c r="R498">
        <f t="shared" si="58"/>
        <v>1</v>
      </c>
      <c r="S498">
        <f t="shared" si="61"/>
        <v>11.129556627963529</v>
      </c>
    </row>
    <row r="499" spans="1:19" x14ac:dyDescent="0.3">
      <c r="A499" t="s">
        <v>525</v>
      </c>
      <c r="B499">
        <v>1481.1300048999999</v>
      </c>
      <c r="C499">
        <v>1626.9899902</v>
      </c>
      <c r="D499">
        <v>1746.2830810999999</v>
      </c>
      <c r="E499">
        <v>1752.3326416</v>
      </c>
      <c r="F499">
        <v>1683.8599853999999</v>
      </c>
      <c r="G499">
        <v>1580.8499756000001</v>
      </c>
      <c r="H499">
        <v>1626.9899902</v>
      </c>
      <c r="I499">
        <v>1490.4899902</v>
      </c>
      <c r="J499">
        <v>1610.9716797000001</v>
      </c>
      <c r="L499" t="str">
        <f t="shared" si="59"/>
        <v>21OCT2023:18:00:00</v>
      </c>
      <c r="M499">
        <v>19</v>
      </c>
      <c r="N499">
        <f t="shared" si="60"/>
        <v>145.85998530000006</v>
      </c>
      <c r="O499" t="str">
        <f t="shared" si="55"/>
        <v/>
      </c>
      <c r="P499">
        <f t="shared" si="56"/>
        <v>145.85998530000006</v>
      </c>
      <c r="Q499" t="str">
        <f t="shared" si="57"/>
        <v/>
      </c>
      <c r="R499">
        <f t="shared" si="58"/>
        <v>1</v>
      </c>
      <c r="S499">
        <f t="shared" si="61"/>
        <v>9.8478853859859488</v>
      </c>
    </row>
    <row r="500" spans="1:19" x14ac:dyDescent="0.3">
      <c r="A500" t="s">
        <v>526</v>
      </c>
      <c r="B500">
        <v>1434.0279541</v>
      </c>
      <c r="C500">
        <v>1532.9599608999999</v>
      </c>
      <c r="D500">
        <v>1679.8514404</v>
      </c>
      <c r="E500">
        <v>1691.2586670000001</v>
      </c>
      <c r="F500">
        <v>1598.8800048999999</v>
      </c>
      <c r="G500">
        <v>1508.0999756000001</v>
      </c>
      <c r="H500">
        <v>1532.9599608999999</v>
      </c>
      <c r="I500">
        <v>1423.8100586</v>
      </c>
      <c r="J500">
        <v>1533.6994629000001</v>
      </c>
      <c r="L500" t="str">
        <f t="shared" si="59"/>
        <v>21OCT2023:19:00:00</v>
      </c>
      <c r="M500">
        <v>20</v>
      </c>
      <c r="N500">
        <f t="shared" si="60"/>
        <v>98.932006799999954</v>
      </c>
      <c r="O500" t="str">
        <f t="shared" si="55"/>
        <v/>
      </c>
      <c r="P500">
        <f t="shared" si="56"/>
        <v>98.932006799999954</v>
      </c>
      <c r="Q500" t="str">
        <f t="shared" si="57"/>
        <v/>
      </c>
      <c r="R500">
        <f t="shared" si="58"/>
        <v>1</v>
      </c>
      <c r="S500">
        <f t="shared" si="61"/>
        <v>6.8988896985686692</v>
      </c>
    </row>
    <row r="501" spans="1:19" x14ac:dyDescent="0.3">
      <c r="A501" t="s">
        <v>527</v>
      </c>
      <c r="B501">
        <v>1405.9287108999999</v>
      </c>
      <c r="C501">
        <v>1463.3900146000001</v>
      </c>
      <c r="D501">
        <v>1644.8481445</v>
      </c>
      <c r="E501">
        <v>1649.9345702999999</v>
      </c>
      <c r="F501">
        <v>1532.3699951000001</v>
      </c>
      <c r="G501">
        <v>1454.1700439000001</v>
      </c>
      <c r="H501">
        <v>1463.3900146000001</v>
      </c>
      <c r="I501">
        <v>1373.5500488</v>
      </c>
      <c r="J501">
        <v>1478.7056885</v>
      </c>
      <c r="L501" t="str">
        <f t="shared" si="59"/>
        <v>21OCT2023:20:00:00</v>
      </c>
      <c r="M501">
        <v>21</v>
      </c>
      <c r="N501">
        <f t="shared" si="60"/>
        <v>57.461303700000144</v>
      </c>
      <c r="O501" t="str">
        <f t="shared" si="55"/>
        <v/>
      </c>
      <c r="P501">
        <f t="shared" si="56"/>
        <v>57.461303700000144</v>
      </c>
      <c r="Q501" t="str">
        <f t="shared" si="57"/>
        <v/>
      </c>
      <c r="R501">
        <f t="shared" si="58"/>
        <v>1</v>
      </c>
      <c r="S501">
        <f t="shared" si="61"/>
        <v>4.0870709342877358</v>
      </c>
    </row>
    <row r="502" spans="1:19" x14ac:dyDescent="0.3">
      <c r="A502" t="s">
        <v>528</v>
      </c>
      <c r="B502">
        <v>1401.8453368999999</v>
      </c>
      <c r="C502">
        <v>1406.8699951000001</v>
      </c>
      <c r="D502">
        <v>1624.7999268000001</v>
      </c>
      <c r="E502">
        <v>1658.2766113</v>
      </c>
      <c r="F502">
        <v>1478.5200195</v>
      </c>
      <c r="G502">
        <v>1420.7299805</v>
      </c>
      <c r="H502">
        <v>1406.8699951000001</v>
      </c>
      <c r="I502">
        <v>1352.4699707</v>
      </c>
      <c r="J502">
        <v>1442.6870117000001</v>
      </c>
      <c r="L502" t="str">
        <f t="shared" si="59"/>
        <v>21OCT2023:21:00:00</v>
      </c>
      <c r="M502">
        <v>22</v>
      </c>
      <c r="N502">
        <f t="shared" si="60"/>
        <v>5.0246582000002036</v>
      </c>
      <c r="O502" t="str">
        <f t="shared" si="55"/>
        <v/>
      </c>
      <c r="P502">
        <f t="shared" si="56"/>
        <v>5.0246582000002036</v>
      </c>
      <c r="Q502" t="str">
        <f t="shared" si="57"/>
        <v/>
      </c>
      <c r="R502">
        <f t="shared" si="58"/>
        <v>1</v>
      </c>
      <c r="S502">
        <f t="shared" si="61"/>
        <v>0.35843170910077615</v>
      </c>
    </row>
    <row r="503" spans="1:19" x14ac:dyDescent="0.3">
      <c r="A503" t="s">
        <v>529</v>
      </c>
      <c r="B503">
        <v>1336.4205322</v>
      </c>
      <c r="C503">
        <v>1338.4599608999999</v>
      </c>
      <c r="D503">
        <v>1548.0407714999999</v>
      </c>
      <c r="E503">
        <v>1621.2446289</v>
      </c>
      <c r="F503">
        <v>1395.4599608999999</v>
      </c>
      <c r="G503">
        <v>1354.6099853999999</v>
      </c>
      <c r="H503">
        <v>1338.4599608999999</v>
      </c>
      <c r="I503">
        <v>1298.4699707</v>
      </c>
      <c r="J503">
        <v>1375.6942139</v>
      </c>
      <c r="L503" t="str">
        <f t="shared" si="59"/>
        <v>21OCT2023:22:00:00</v>
      </c>
      <c r="M503">
        <v>23</v>
      </c>
      <c r="N503">
        <f t="shared" si="60"/>
        <v>2.0394286999999167</v>
      </c>
      <c r="O503" t="str">
        <f t="shared" si="55"/>
        <v/>
      </c>
      <c r="P503">
        <f t="shared" si="56"/>
        <v>2.0394286999999167</v>
      </c>
      <c r="Q503" t="str">
        <f t="shared" si="57"/>
        <v/>
      </c>
      <c r="R503">
        <f t="shared" si="58"/>
        <v>1</v>
      </c>
      <c r="S503">
        <f t="shared" si="61"/>
        <v>0.15260381375932863</v>
      </c>
    </row>
    <row r="504" spans="1:19" x14ac:dyDescent="0.3">
      <c r="A504" t="s">
        <v>530</v>
      </c>
      <c r="B504">
        <v>1279.3208007999999</v>
      </c>
      <c r="C504">
        <v>1316.4499512</v>
      </c>
      <c r="D504">
        <v>1454.3338623</v>
      </c>
      <c r="E504">
        <v>1538.4373779</v>
      </c>
      <c r="F504">
        <v>1357.3100586</v>
      </c>
      <c r="G504">
        <v>1326.7099608999999</v>
      </c>
      <c r="H504">
        <v>1316.4499512</v>
      </c>
      <c r="I504">
        <v>1280.2800293</v>
      </c>
      <c r="J504">
        <v>1338.2878418</v>
      </c>
      <c r="L504" t="str">
        <f t="shared" si="59"/>
        <v>21OCT2023:23:00:00</v>
      </c>
      <c r="M504">
        <v>24</v>
      </c>
      <c r="N504">
        <f t="shared" si="60"/>
        <v>37.129150400000071</v>
      </c>
      <c r="O504" t="str">
        <f t="shared" si="55"/>
        <v/>
      </c>
      <c r="P504">
        <f t="shared" si="56"/>
        <v>37.129150400000071</v>
      </c>
      <c r="Q504" t="str">
        <f t="shared" si="57"/>
        <v/>
      </c>
      <c r="R504">
        <f t="shared" si="58"/>
        <v>1</v>
      </c>
      <c r="S504">
        <f t="shared" si="61"/>
        <v>2.9022548821829548</v>
      </c>
    </row>
    <row r="505" spans="1:19" x14ac:dyDescent="0.3">
      <c r="A505" t="s">
        <v>531</v>
      </c>
      <c r="B505">
        <v>1209.7008057</v>
      </c>
      <c r="C505">
        <v>1306.6600341999999</v>
      </c>
      <c r="D505">
        <v>1362.7487793</v>
      </c>
      <c r="E505">
        <v>1445.2650146000001</v>
      </c>
      <c r="F505">
        <v>1336.3900146000001</v>
      </c>
      <c r="G505">
        <v>1320.1199951000001</v>
      </c>
      <c r="H505">
        <v>1306.6600341999999</v>
      </c>
      <c r="I505">
        <v>1287.9399414</v>
      </c>
      <c r="J505">
        <v>1316.5808105000001</v>
      </c>
      <c r="L505" t="str">
        <f t="shared" si="59"/>
        <v>22OCT2023:00:00:00</v>
      </c>
      <c r="M505">
        <v>1</v>
      </c>
      <c r="N505">
        <f t="shared" si="60"/>
        <v>96.959228499999881</v>
      </c>
      <c r="O505" t="str">
        <f t="shared" si="55"/>
        <v/>
      </c>
      <c r="P505">
        <f t="shared" si="56"/>
        <v>96.959228499999881</v>
      </c>
      <c r="Q505" t="str">
        <f t="shared" si="57"/>
        <v/>
      </c>
      <c r="R505">
        <f t="shared" si="58"/>
        <v>1</v>
      </c>
      <c r="S505">
        <f t="shared" si="61"/>
        <v>8.0151412682488772</v>
      </c>
    </row>
    <row r="506" spans="1:19" x14ac:dyDescent="0.3">
      <c r="A506" t="s">
        <v>532</v>
      </c>
      <c r="B506">
        <v>1143.8435059000001</v>
      </c>
      <c r="C506">
        <v>1340.4000243999999</v>
      </c>
      <c r="D506">
        <v>1262.8123779</v>
      </c>
      <c r="E506">
        <v>1346.371582</v>
      </c>
      <c r="F506">
        <v>1316.8800048999999</v>
      </c>
      <c r="G506">
        <v>1275.1700439000001</v>
      </c>
      <c r="H506">
        <v>1391.5300293</v>
      </c>
      <c r="I506">
        <v>1340.4000243999999</v>
      </c>
      <c r="J506">
        <v>1331.3465576000001</v>
      </c>
      <c r="L506" t="str">
        <f t="shared" si="59"/>
        <v>22OCT2023:01:00:00</v>
      </c>
      <c r="M506">
        <v>2</v>
      </c>
      <c r="N506">
        <f t="shared" si="60"/>
        <v>196.55651849999981</v>
      </c>
      <c r="O506" t="str">
        <f t="shared" si="55"/>
        <v/>
      </c>
      <c r="P506">
        <f t="shared" si="56"/>
        <v>196.55651849999981</v>
      </c>
      <c r="Q506" t="str">
        <f t="shared" si="57"/>
        <v/>
      </c>
      <c r="R506">
        <f t="shared" si="58"/>
        <v>1</v>
      </c>
      <c r="S506">
        <f t="shared" si="61"/>
        <v>17.183864530956534</v>
      </c>
    </row>
    <row r="507" spans="1:19" x14ac:dyDescent="0.3">
      <c r="A507" t="s">
        <v>533</v>
      </c>
      <c r="B507">
        <v>1124.0817870999999</v>
      </c>
      <c r="C507">
        <v>1326.6899414</v>
      </c>
      <c r="D507">
        <v>1232.0679932</v>
      </c>
      <c r="E507">
        <v>1281.4256591999999</v>
      </c>
      <c r="F507">
        <v>1313.3399658000001</v>
      </c>
      <c r="G507">
        <v>1255.8599853999999</v>
      </c>
      <c r="H507">
        <v>1406.2700195</v>
      </c>
      <c r="I507">
        <v>1326.6899414</v>
      </c>
      <c r="J507">
        <v>1323.2215576000001</v>
      </c>
      <c r="L507" t="str">
        <f t="shared" si="59"/>
        <v>22OCT2023:02:00:00</v>
      </c>
      <c r="M507">
        <v>3</v>
      </c>
      <c r="N507">
        <f t="shared" si="60"/>
        <v>202.60815430000002</v>
      </c>
      <c r="O507" t="str">
        <f t="shared" si="55"/>
        <v/>
      </c>
      <c r="P507">
        <f t="shared" si="56"/>
        <v>202.60815430000002</v>
      </c>
      <c r="Q507" t="str">
        <f t="shared" si="57"/>
        <v/>
      </c>
      <c r="R507">
        <f t="shared" si="58"/>
        <v>1</v>
      </c>
      <c r="S507">
        <f t="shared" si="61"/>
        <v>18.024324975739127</v>
      </c>
    </row>
    <row r="508" spans="1:19" x14ac:dyDescent="0.3">
      <c r="A508" t="s">
        <v>534</v>
      </c>
      <c r="B508">
        <v>1121.8547363</v>
      </c>
      <c r="C508">
        <v>1306.0100098</v>
      </c>
      <c r="D508">
        <v>1202.5579834</v>
      </c>
      <c r="E508">
        <v>1217.7514647999999</v>
      </c>
      <c r="F508">
        <v>1301.3599853999999</v>
      </c>
      <c r="G508">
        <v>1229.3900146000001</v>
      </c>
      <c r="H508">
        <v>1407.2800293</v>
      </c>
      <c r="I508">
        <v>1306.0100098</v>
      </c>
      <c r="J508">
        <v>1307.5736084</v>
      </c>
      <c r="L508" t="str">
        <f t="shared" si="59"/>
        <v>22OCT2023:03:00:00</v>
      </c>
      <c r="M508">
        <v>4</v>
      </c>
      <c r="N508">
        <f t="shared" si="60"/>
        <v>184.15527350000002</v>
      </c>
      <c r="O508" t="str">
        <f t="shared" si="55"/>
        <v/>
      </c>
      <c r="P508">
        <f t="shared" si="56"/>
        <v>184.15527350000002</v>
      </c>
      <c r="Q508" t="str">
        <f t="shared" si="57"/>
        <v/>
      </c>
      <c r="R508">
        <f t="shared" si="58"/>
        <v>1</v>
      </c>
      <c r="S508">
        <f t="shared" si="61"/>
        <v>16.415251238976296</v>
      </c>
    </row>
    <row r="509" spans="1:19" x14ac:dyDescent="0.3">
      <c r="A509" t="s">
        <v>535</v>
      </c>
      <c r="B509">
        <v>1063.2807617000001</v>
      </c>
      <c r="C509">
        <v>1267.5300293</v>
      </c>
      <c r="D509">
        <v>1154.0217285000001</v>
      </c>
      <c r="E509">
        <v>1142.8890381000001</v>
      </c>
      <c r="F509">
        <v>1269.4200439000001</v>
      </c>
      <c r="G509">
        <v>1202.0999756000001</v>
      </c>
      <c r="H509">
        <v>1374.8299560999999</v>
      </c>
      <c r="I509">
        <v>1267.5300293</v>
      </c>
      <c r="J509">
        <v>1270.6644286999999</v>
      </c>
      <c r="L509" t="str">
        <f t="shared" si="59"/>
        <v>22OCT2023:04:00:00</v>
      </c>
      <c r="M509">
        <v>5</v>
      </c>
      <c r="N509">
        <f t="shared" si="60"/>
        <v>204.24926759999994</v>
      </c>
      <c r="O509" t="str">
        <f t="shared" si="55"/>
        <v/>
      </c>
      <c r="P509">
        <f t="shared" si="56"/>
        <v>204.24926759999994</v>
      </c>
      <c r="Q509" t="str">
        <f t="shared" si="57"/>
        <v/>
      </c>
      <c r="R509">
        <f t="shared" si="58"/>
        <v>1</v>
      </c>
      <c r="S509">
        <f t="shared" si="61"/>
        <v>19.209344789934978</v>
      </c>
    </row>
    <row r="510" spans="1:19" x14ac:dyDescent="0.3">
      <c r="A510" t="s">
        <v>536</v>
      </c>
      <c r="B510">
        <v>1049.9232178</v>
      </c>
      <c r="C510">
        <v>1250.4899902</v>
      </c>
      <c r="D510">
        <v>1126.0570068</v>
      </c>
      <c r="E510">
        <v>1097.4537353999999</v>
      </c>
      <c r="F510">
        <v>1258.2900391000001</v>
      </c>
      <c r="G510">
        <v>1193.2700195</v>
      </c>
      <c r="H510">
        <v>1345.4599608999999</v>
      </c>
      <c r="I510">
        <v>1250.4899902</v>
      </c>
      <c r="J510">
        <v>1249.1523437999999</v>
      </c>
      <c r="L510" t="str">
        <f t="shared" si="59"/>
        <v>22OCT2023:05:00:00</v>
      </c>
      <c r="M510">
        <v>6</v>
      </c>
      <c r="N510">
        <f t="shared" si="60"/>
        <v>200.56677239999999</v>
      </c>
      <c r="O510" t="str">
        <f t="shared" si="55"/>
        <v/>
      </c>
      <c r="P510">
        <f t="shared" si="56"/>
        <v>200.56677239999999</v>
      </c>
      <c r="Q510" t="str">
        <f t="shared" si="57"/>
        <v/>
      </c>
      <c r="R510">
        <f t="shared" si="58"/>
        <v>1</v>
      </c>
      <c r="S510">
        <f t="shared" si="61"/>
        <v>19.102994295170067</v>
      </c>
    </row>
    <row r="511" spans="1:19" x14ac:dyDescent="0.3">
      <c r="A511" t="s">
        <v>537</v>
      </c>
      <c r="B511">
        <v>1060.637207</v>
      </c>
      <c r="C511">
        <v>1241.0600586</v>
      </c>
      <c r="D511">
        <v>1112.3531493999999</v>
      </c>
      <c r="E511">
        <v>1087.2625731999999</v>
      </c>
      <c r="F511">
        <v>1253.9899902</v>
      </c>
      <c r="G511">
        <v>1197.8299560999999</v>
      </c>
      <c r="H511">
        <v>1333.8800048999999</v>
      </c>
      <c r="I511">
        <v>1241.0600586</v>
      </c>
      <c r="J511">
        <v>1240.1346435999999</v>
      </c>
      <c r="L511" t="str">
        <f t="shared" si="59"/>
        <v>22OCT2023:06:00:00</v>
      </c>
      <c r="M511">
        <v>7</v>
      </c>
      <c r="N511">
        <f t="shared" si="60"/>
        <v>180.42285160000006</v>
      </c>
      <c r="O511" t="str">
        <f t="shared" si="55"/>
        <v/>
      </c>
      <c r="P511">
        <f t="shared" si="56"/>
        <v>180.42285160000006</v>
      </c>
      <c r="Q511" t="str">
        <f t="shared" si="57"/>
        <v/>
      </c>
      <c r="R511">
        <f t="shared" si="58"/>
        <v>1</v>
      </c>
      <c r="S511">
        <f t="shared" si="61"/>
        <v>17.010797887274197</v>
      </c>
    </row>
    <row r="512" spans="1:19" x14ac:dyDescent="0.3">
      <c r="A512" t="s">
        <v>538</v>
      </c>
      <c r="B512">
        <v>1058.7797852000001</v>
      </c>
      <c r="C512">
        <v>1241.3599853999999</v>
      </c>
      <c r="D512">
        <v>1114.2896728999999</v>
      </c>
      <c r="E512">
        <v>1085.2181396000001</v>
      </c>
      <c r="F512">
        <v>1256.9599608999999</v>
      </c>
      <c r="G512">
        <v>1203.7800293</v>
      </c>
      <c r="H512">
        <v>1325.6800536999999</v>
      </c>
      <c r="I512">
        <v>1241.3599853999999</v>
      </c>
      <c r="J512">
        <v>1239.0439452999999</v>
      </c>
      <c r="L512" t="str">
        <f t="shared" si="59"/>
        <v>22OCT2023:07:00:00</v>
      </c>
      <c r="M512">
        <v>8</v>
      </c>
      <c r="N512">
        <f t="shared" si="60"/>
        <v>182.58020019999981</v>
      </c>
      <c r="O512" t="str">
        <f t="shared" si="55"/>
        <v/>
      </c>
      <c r="P512">
        <f t="shared" si="56"/>
        <v>182.58020019999981</v>
      </c>
      <c r="Q512" t="str">
        <f t="shared" si="57"/>
        <v/>
      </c>
      <c r="R512">
        <f t="shared" si="58"/>
        <v>1</v>
      </c>
      <c r="S512">
        <f t="shared" si="61"/>
        <v>17.244398009120566</v>
      </c>
    </row>
    <row r="513" spans="1:19" x14ac:dyDescent="0.3">
      <c r="A513" t="s">
        <v>539</v>
      </c>
      <c r="B513">
        <v>1015.3788452</v>
      </c>
      <c r="C513">
        <v>1257.9599608999999</v>
      </c>
      <c r="D513">
        <v>1148.5880127</v>
      </c>
      <c r="E513">
        <v>1092.8786620999999</v>
      </c>
      <c r="F513">
        <v>1271.9699707</v>
      </c>
      <c r="G513">
        <v>1228.2399902</v>
      </c>
      <c r="H513">
        <v>1335.0600586</v>
      </c>
      <c r="I513">
        <v>1257.9599608999999</v>
      </c>
      <c r="J513">
        <v>1257.6446533000001</v>
      </c>
      <c r="L513" t="str">
        <f t="shared" si="59"/>
        <v>22OCT2023:08:00:00</v>
      </c>
      <c r="M513">
        <v>9</v>
      </c>
      <c r="N513">
        <f t="shared" si="60"/>
        <v>242.58111569999994</v>
      </c>
      <c r="O513" t="str">
        <f t="shared" si="55"/>
        <v/>
      </c>
      <c r="P513">
        <f t="shared" si="56"/>
        <v>242.58111569999994</v>
      </c>
      <c r="Q513" t="str">
        <f t="shared" si="57"/>
        <v/>
      </c>
      <c r="R513">
        <f t="shared" si="58"/>
        <v>1</v>
      </c>
      <c r="S513">
        <f t="shared" si="61"/>
        <v>23.89070019005749</v>
      </c>
    </row>
    <row r="514" spans="1:19" x14ac:dyDescent="0.3">
      <c r="A514" t="s">
        <v>540</v>
      </c>
      <c r="B514">
        <v>1048.4523925999999</v>
      </c>
      <c r="C514">
        <v>1300.3000488</v>
      </c>
      <c r="D514">
        <v>1195.5230713000001</v>
      </c>
      <c r="E514">
        <v>1120.9770507999999</v>
      </c>
      <c r="F514">
        <v>1314.1500243999999</v>
      </c>
      <c r="G514">
        <v>1265.7700195</v>
      </c>
      <c r="H514">
        <v>1365.3399658000001</v>
      </c>
      <c r="I514">
        <v>1300.3000488</v>
      </c>
      <c r="J514">
        <v>1296.7885742000001</v>
      </c>
      <c r="L514" t="str">
        <f t="shared" si="59"/>
        <v>22OCT2023:09:00:00</v>
      </c>
      <c r="M514">
        <v>10</v>
      </c>
      <c r="N514">
        <f t="shared" si="60"/>
        <v>251.84765620000007</v>
      </c>
      <c r="O514" t="str">
        <f t="shared" si="55"/>
        <v/>
      </c>
      <c r="P514">
        <f t="shared" si="56"/>
        <v>251.84765620000007</v>
      </c>
      <c r="Q514" t="str">
        <f t="shared" si="57"/>
        <v/>
      </c>
      <c r="R514">
        <f t="shared" si="58"/>
        <v>1</v>
      </c>
      <c r="S514">
        <f t="shared" si="61"/>
        <v>24.020895748585854</v>
      </c>
    </row>
    <row r="515" spans="1:19" x14ac:dyDescent="0.3">
      <c r="A515" t="s">
        <v>541</v>
      </c>
      <c r="B515">
        <v>1079.3702393000001</v>
      </c>
      <c r="C515">
        <v>1377.9100341999999</v>
      </c>
      <c r="D515">
        <v>1243.2218018000001</v>
      </c>
      <c r="E515">
        <v>1177.3863524999999</v>
      </c>
      <c r="F515">
        <v>1386.2299805</v>
      </c>
      <c r="G515">
        <v>1333.3000488</v>
      </c>
      <c r="H515">
        <v>1409.6899414</v>
      </c>
      <c r="I515">
        <v>1377.9100341999999</v>
      </c>
      <c r="J515">
        <v>1356.8774414</v>
      </c>
      <c r="L515" t="str">
        <f t="shared" si="59"/>
        <v>22OCT2023:10:00:00</v>
      </c>
      <c r="M515">
        <v>11</v>
      </c>
      <c r="N515">
        <f t="shared" si="60"/>
        <v>298.53979489999983</v>
      </c>
      <c r="O515" t="str">
        <f t="shared" ref="O515:O578" si="62">IF(N515&lt;0,N515,"")</f>
        <v/>
      </c>
      <c r="P515">
        <f t="shared" ref="P515:P578" si="63">IF(N515&gt;0,N515,"")</f>
        <v>298.53979489999983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27.658701716068318</v>
      </c>
    </row>
    <row r="516" spans="1:19" x14ac:dyDescent="0.3">
      <c r="A516" t="s">
        <v>542</v>
      </c>
      <c r="B516">
        <v>1071.7797852000001</v>
      </c>
      <c r="C516">
        <v>1430.1500243999999</v>
      </c>
      <c r="D516">
        <v>1294.9205322</v>
      </c>
      <c r="E516">
        <v>1262.1678466999999</v>
      </c>
      <c r="F516">
        <v>1447.1999512</v>
      </c>
      <c r="G516">
        <v>1395.8399658000001</v>
      </c>
      <c r="H516">
        <v>1461.9300536999999</v>
      </c>
      <c r="I516">
        <v>1430.1500243999999</v>
      </c>
      <c r="J516">
        <v>1410.9121094</v>
      </c>
      <c r="L516" t="str">
        <f t="shared" ref="L516:L579" si="66">A516</f>
        <v>22OCT2023:11:00:00</v>
      </c>
      <c r="M516">
        <v>12</v>
      </c>
      <c r="N516">
        <f t="shared" ref="N516:N579" si="67">C516-B516</f>
        <v>358.37023919999979</v>
      </c>
      <c r="O516" t="str">
        <f t="shared" si="62"/>
        <v/>
      </c>
      <c r="P516">
        <f t="shared" si="63"/>
        <v>358.37023919999979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33.436928382925778</v>
      </c>
    </row>
    <row r="517" spans="1:19" x14ac:dyDescent="0.3">
      <c r="A517" t="s">
        <v>543</v>
      </c>
      <c r="B517">
        <v>1198.3084716999999</v>
      </c>
      <c r="C517">
        <v>1497.7700195</v>
      </c>
      <c r="D517">
        <v>1341.4017334</v>
      </c>
      <c r="E517">
        <v>1321.4886475000001</v>
      </c>
      <c r="F517">
        <v>1513.2700195</v>
      </c>
      <c r="G517">
        <v>1461.0799560999999</v>
      </c>
      <c r="H517">
        <v>1516.8900146000001</v>
      </c>
      <c r="I517">
        <v>1497.7700195</v>
      </c>
      <c r="J517">
        <v>1470.1134033000001</v>
      </c>
      <c r="L517" t="str">
        <f t="shared" si="66"/>
        <v>22OCT2023:12:00:00</v>
      </c>
      <c r="M517">
        <v>13</v>
      </c>
      <c r="N517">
        <f t="shared" si="67"/>
        <v>299.46154780000006</v>
      </c>
      <c r="O517" t="str">
        <f t="shared" si="62"/>
        <v/>
      </c>
      <c r="P517">
        <f t="shared" si="63"/>
        <v>299.46154780000006</v>
      </c>
      <c r="Q517" t="str">
        <f t="shared" si="64"/>
        <v/>
      </c>
      <c r="R517">
        <f t="shared" si="65"/>
        <v>1</v>
      </c>
      <c r="S517">
        <f t="shared" si="68"/>
        <v>24.990355561382625</v>
      </c>
    </row>
    <row r="518" spans="1:19" x14ac:dyDescent="0.3">
      <c r="A518" t="s">
        <v>544</v>
      </c>
      <c r="B518">
        <v>1270.0217285000001</v>
      </c>
      <c r="C518">
        <v>1570.9599608999999</v>
      </c>
      <c r="D518">
        <v>1367.0146483999999</v>
      </c>
      <c r="E518">
        <v>1357.5993652</v>
      </c>
      <c r="F518">
        <v>1584.8199463000001</v>
      </c>
      <c r="G518">
        <v>1535.0600586</v>
      </c>
      <c r="H518">
        <v>1572.5699463000001</v>
      </c>
      <c r="I518">
        <v>1570.9599608999999</v>
      </c>
      <c r="J518">
        <v>1528.4498291</v>
      </c>
      <c r="L518" t="str">
        <f t="shared" si="66"/>
        <v>22OCT2023:13:00:00</v>
      </c>
      <c r="M518">
        <v>14</v>
      </c>
      <c r="N518">
        <f t="shared" si="67"/>
        <v>300.93823239999983</v>
      </c>
      <c r="O518" t="str">
        <f t="shared" si="62"/>
        <v/>
      </c>
      <c r="P518">
        <f t="shared" si="63"/>
        <v>300.93823239999983</v>
      </c>
      <c r="Q518" t="str">
        <f t="shared" si="64"/>
        <v/>
      </c>
      <c r="R518">
        <f t="shared" si="65"/>
        <v>1</v>
      </c>
      <c r="S518">
        <f t="shared" si="68"/>
        <v>23.695518403093196</v>
      </c>
    </row>
    <row r="519" spans="1:19" x14ac:dyDescent="0.3">
      <c r="A519" t="s">
        <v>545</v>
      </c>
      <c r="B519">
        <v>1323.1676024999999</v>
      </c>
      <c r="C519">
        <v>1637.6700439000001</v>
      </c>
      <c r="D519">
        <v>1402.7297363</v>
      </c>
      <c r="E519">
        <v>1405.4616699000001</v>
      </c>
      <c r="F519">
        <v>1653.1800536999999</v>
      </c>
      <c r="G519">
        <v>1599.8800048999999</v>
      </c>
      <c r="H519">
        <v>1628.5999756000001</v>
      </c>
      <c r="I519">
        <v>1637.6700439000001</v>
      </c>
      <c r="J519">
        <v>1585.7329102000001</v>
      </c>
      <c r="L519" t="str">
        <f t="shared" si="66"/>
        <v>22OCT2023:14:00:00</v>
      </c>
      <c r="M519">
        <v>15</v>
      </c>
      <c r="N519">
        <f t="shared" si="67"/>
        <v>314.50244140000018</v>
      </c>
      <c r="O519" t="str">
        <f t="shared" si="62"/>
        <v/>
      </c>
      <c r="P519">
        <f t="shared" si="63"/>
        <v>314.50244140000018</v>
      </c>
      <c r="Q519" t="str">
        <f t="shared" si="64"/>
        <v/>
      </c>
      <c r="R519">
        <f t="shared" si="65"/>
        <v>1</v>
      </c>
      <c r="S519">
        <f t="shared" si="68"/>
        <v>23.768904317622166</v>
      </c>
    </row>
    <row r="520" spans="1:19" x14ac:dyDescent="0.3">
      <c r="A520" t="s">
        <v>546</v>
      </c>
      <c r="B520">
        <v>1437.2330322</v>
      </c>
      <c r="C520">
        <v>1693.9399414</v>
      </c>
      <c r="D520">
        <v>1451.7670897999999</v>
      </c>
      <c r="E520">
        <v>1456.4530029</v>
      </c>
      <c r="F520">
        <v>1718.0300293</v>
      </c>
      <c r="G520">
        <v>1659.4699707</v>
      </c>
      <c r="H520">
        <v>1673.1600341999999</v>
      </c>
      <c r="I520">
        <v>1693.9399414</v>
      </c>
      <c r="J520">
        <v>1638.2335204999999</v>
      </c>
      <c r="L520" t="str">
        <f t="shared" si="66"/>
        <v>22OCT2023:15:00:00</v>
      </c>
      <c r="M520">
        <v>16</v>
      </c>
      <c r="N520">
        <f t="shared" si="67"/>
        <v>256.70690919999993</v>
      </c>
      <c r="O520" t="str">
        <f t="shared" si="62"/>
        <v/>
      </c>
      <c r="P520">
        <f t="shared" si="63"/>
        <v>256.70690919999993</v>
      </c>
      <c r="Q520" t="str">
        <f t="shared" si="64"/>
        <v/>
      </c>
      <c r="R520">
        <f t="shared" si="65"/>
        <v>1</v>
      </c>
      <c r="S520">
        <f t="shared" si="68"/>
        <v>17.861189065982831</v>
      </c>
    </row>
    <row r="521" spans="1:19" x14ac:dyDescent="0.3">
      <c r="A521" t="s">
        <v>547</v>
      </c>
      <c r="B521">
        <v>1514.3378906</v>
      </c>
      <c r="C521">
        <v>1733.5500488</v>
      </c>
      <c r="D521">
        <v>1495.0438231999999</v>
      </c>
      <c r="E521">
        <v>1507.0513916</v>
      </c>
      <c r="F521">
        <v>1762.0400391000001</v>
      </c>
      <c r="G521">
        <v>1700.5899658000001</v>
      </c>
      <c r="H521">
        <v>1692.4599608999999</v>
      </c>
      <c r="I521">
        <v>1733.5500488</v>
      </c>
      <c r="J521">
        <v>1673.0748291</v>
      </c>
      <c r="L521" t="str">
        <f t="shared" si="66"/>
        <v>22OCT2023:16:00:00</v>
      </c>
      <c r="M521">
        <v>17</v>
      </c>
      <c r="N521">
        <f t="shared" si="67"/>
        <v>219.21215819999998</v>
      </c>
      <c r="O521" t="str">
        <f t="shared" si="62"/>
        <v/>
      </c>
      <c r="P521">
        <f t="shared" si="63"/>
        <v>219.21215819999998</v>
      </c>
      <c r="Q521" t="str">
        <f t="shared" si="64"/>
        <v/>
      </c>
      <c r="R521">
        <f t="shared" si="65"/>
        <v>1</v>
      </c>
      <c r="S521">
        <f t="shared" si="68"/>
        <v>14.47577581996217</v>
      </c>
    </row>
    <row r="522" spans="1:19" x14ac:dyDescent="0.3">
      <c r="A522" t="s">
        <v>548</v>
      </c>
      <c r="B522">
        <v>1551.9084473</v>
      </c>
      <c r="C522">
        <v>1738.3900146000001</v>
      </c>
      <c r="D522">
        <v>1554.4047852000001</v>
      </c>
      <c r="E522">
        <v>1581.8248291</v>
      </c>
      <c r="F522">
        <v>1771.5200195</v>
      </c>
      <c r="G522">
        <v>1708.7099608999999</v>
      </c>
      <c r="H522">
        <v>1683.5200195</v>
      </c>
      <c r="I522">
        <v>1738.3900146000001</v>
      </c>
      <c r="J522">
        <v>1685.4770507999999</v>
      </c>
      <c r="L522" t="str">
        <f t="shared" si="66"/>
        <v>22OCT2023:17:00:00</v>
      </c>
      <c r="M522">
        <v>18</v>
      </c>
      <c r="N522">
        <f t="shared" si="67"/>
        <v>186.48156730000005</v>
      </c>
      <c r="O522" t="str">
        <f t="shared" si="62"/>
        <v/>
      </c>
      <c r="P522">
        <f t="shared" si="63"/>
        <v>186.48156730000005</v>
      </c>
      <c r="Q522" t="str">
        <f t="shared" si="64"/>
        <v/>
      </c>
      <c r="R522">
        <f t="shared" si="65"/>
        <v>1</v>
      </c>
      <c r="S522">
        <f t="shared" si="68"/>
        <v>12.016273745042076</v>
      </c>
    </row>
    <row r="523" spans="1:19" x14ac:dyDescent="0.3">
      <c r="A523" t="s">
        <v>549</v>
      </c>
      <c r="B523">
        <v>1537.0972899999999</v>
      </c>
      <c r="C523">
        <v>1667.9300536999999</v>
      </c>
      <c r="D523">
        <v>1574.7701416</v>
      </c>
      <c r="E523">
        <v>1600.7895507999999</v>
      </c>
      <c r="F523">
        <v>1723.4499512</v>
      </c>
      <c r="G523">
        <v>1656.5899658000001</v>
      </c>
      <c r="H523">
        <v>1628.5200195</v>
      </c>
      <c r="I523">
        <v>1667.9300536999999</v>
      </c>
      <c r="J523">
        <v>1641.8930664</v>
      </c>
      <c r="L523" t="str">
        <f t="shared" si="66"/>
        <v>22OCT2023:18:00:00</v>
      </c>
      <c r="M523">
        <v>19</v>
      </c>
      <c r="N523">
        <f t="shared" si="67"/>
        <v>130.83276369999999</v>
      </c>
      <c r="O523" t="str">
        <f t="shared" si="62"/>
        <v/>
      </c>
      <c r="P523">
        <f t="shared" si="63"/>
        <v>130.83276369999999</v>
      </c>
      <c r="Q523" t="str">
        <f t="shared" si="64"/>
        <v/>
      </c>
      <c r="R523">
        <f t="shared" si="65"/>
        <v>1</v>
      </c>
      <c r="S523">
        <f t="shared" si="68"/>
        <v>8.5116774683793768</v>
      </c>
    </row>
    <row r="524" spans="1:19" x14ac:dyDescent="0.3">
      <c r="A524" t="s">
        <v>550</v>
      </c>
      <c r="B524">
        <v>1561.0793457</v>
      </c>
      <c r="C524">
        <v>1593.6700439000001</v>
      </c>
      <c r="D524">
        <v>1515.9731445</v>
      </c>
      <c r="E524">
        <v>1534.1380615</v>
      </c>
      <c r="F524">
        <v>1645.8000488</v>
      </c>
      <c r="G524">
        <v>1589.3499756000001</v>
      </c>
      <c r="H524">
        <v>1557.0999756000001</v>
      </c>
      <c r="I524">
        <v>1593.6700439000001</v>
      </c>
      <c r="J524">
        <v>1571.9406738</v>
      </c>
      <c r="L524" t="str">
        <f t="shared" si="66"/>
        <v>22OCT2023:19:00:00</v>
      </c>
      <c r="M524">
        <v>20</v>
      </c>
      <c r="N524">
        <f t="shared" si="67"/>
        <v>32.590698200000134</v>
      </c>
      <c r="O524" t="str">
        <f t="shared" si="62"/>
        <v/>
      </c>
      <c r="P524">
        <f t="shared" si="63"/>
        <v>32.590698200000134</v>
      </c>
      <c r="Q524" t="str">
        <f t="shared" si="64"/>
        <v/>
      </c>
      <c r="R524">
        <f t="shared" si="65"/>
        <v>1</v>
      </c>
      <c r="S524">
        <f t="shared" si="68"/>
        <v>2.0877028633920087</v>
      </c>
    </row>
    <row r="525" spans="1:19" x14ac:dyDescent="0.3">
      <c r="A525" t="s">
        <v>551</v>
      </c>
      <c r="B525">
        <v>1597.1984863</v>
      </c>
      <c r="C525">
        <v>1525.0699463000001</v>
      </c>
      <c r="D525">
        <v>1501.3310547000001</v>
      </c>
      <c r="E525">
        <v>1521.7370605000001</v>
      </c>
      <c r="F525">
        <v>1584.9000243999999</v>
      </c>
      <c r="G525">
        <v>1530.4100341999999</v>
      </c>
      <c r="H525">
        <v>1509.0999756000001</v>
      </c>
      <c r="I525">
        <v>1525.0699463000001</v>
      </c>
      <c r="J525">
        <v>1522.0482178</v>
      </c>
      <c r="L525" t="str">
        <f t="shared" si="66"/>
        <v>22OCT2023:20:00:00</v>
      </c>
      <c r="M525">
        <v>21</v>
      </c>
      <c r="N525">
        <f t="shared" si="67"/>
        <v>-72.12853999999993</v>
      </c>
      <c r="O525">
        <f t="shared" si="62"/>
        <v>-72.12853999999993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4.5159409189705499</v>
      </c>
    </row>
    <row r="526" spans="1:19" x14ac:dyDescent="0.3">
      <c r="A526" t="s">
        <v>552</v>
      </c>
      <c r="B526">
        <v>1526.1298827999999</v>
      </c>
      <c r="C526">
        <v>1501</v>
      </c>
      <c r="D526">
        <v>1504.5332031</v>
      </c>
      <c r="E526">
        <v>1506.2006836</v>
      </c>
      <c r="F526">
        <v>1557.2900391000001</v>
      </c>
      <c r="G526">
        <v>1509.6300048999999</v>
      </c>
      <c r="H526">
        <v>1491.5500488</v>
      </c>
      <c r="I526">
        <v>1501</v>
      </c>
      <c r="J526">
        <v>1505.3637695</v>
      </c>
      <c r="L526" t="str">
        <f t="shared" si="66"/>
        <v>22OCT2023:21:00:00</v>
      </c>
      <c r="M526">
        <v>22</v>
      </c>
      <c r="N526">
        <f t="shared" si="67"/>
        <v>-25.129882799999905</v>
      </c>
      <c r="O526">
        <f t="shared" si="62"/>
        <v>-25.129882799999905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1.6466411596563428</v>
      </c>
    </row>
    <row r="527" spans="1:19" x14ac:dyDescent="0.3">
      <c r="A527" t="s">
        <v>553</v>
      </c>
      <c r="B527">
        <v>1404.4671631000001</v>
      </c>
      <c r="C527">
        <v>1436.6300048999999</v>
      </c>
      <c r="D527">
        <v>1446.1553954999999</v>
      </c>
      <c r="E527">
        <v>1428.4777832</v>
      </c>
      <c r="F527">
        <v>1494.1199951000001</v>
      </c>
      <c r="G527">
        <v>1445.9899902</v>
      </c>
      <c r="H527">
        <v>1450.3299560999999</v>
      </c>
      <c r="I527">
        <v>1436.6300048999999</v>
      </c>
      <c r="J527">
        <v>1449.3300781</v>
      </c>
      <c r="L527" t="str">
        <f t="shared" si="66"/>
        <v>22OCT2023:22:00:00</v>
      </c>
      <c r="M527">
        <v>23</v>
      </c>
      <c r="N527">
        <f t="shared" si="67"/>
        <v>32.162841799999796</v>
      </c>
      <c r="O527" t="str">
        <f t="shared" si="62"/>
        <v/>
      </c>
      <c r="P527">
        <f t="shared" si="63"/>
        <v>32.162841799999796</v>
      </c>
      <c r="Q527" t="str">
        <f t="shared" si="64"/>
        <v/>
      </c>
      <c r="R527">
        <f t="shared" si="65"/>
        <v>1</v>
      </c>
      <c r="S527">
        <f t="shared" si="68"/>
        <v>2.2900387168190246</v>
      </c>
    </row>
    <row r="528" spans="1:19" x14ac:dyDescent="0.3">
      <c r="A528" t="s">
        <v>554</v>
      </c>
      <c r="B528">
        <v>1307.0705565999999</v>
      </c>
      <c r="C528">
        <v>1383.5300293</v>
      </c>
      <c r="D528">
        <v>1389.1806641000001</v>
      </c>
      <c r="E528">
        <v>1365.2404785000001</v>
      </c>
      <c r="F528">
        <v>1433.3499756000001</v>
      </c>
      <c r="G528">
        <v>1374.4100341999999</v>
      </c>
      <c r="H528">
        <v>1409.2900391000001</v>
      </c>
      <c r="I528">
        <v>1383.5300293</v>
      </c>
      <c r="J528">
        <v>1396.4582519999999</v>
      </c>
      <c r="L528" t="str">
        <f t="shared" si="66"/>
        <v>22OCT2023:23:00:00</v>
      </c>
      <c r="M528">
        <v>24</v>
      </c>
      <c r="N528">
        <f t="shared" si="67"/>
        <v>76.459472700000106</v>
      </c>
      <c r="O528" t="str">
        <f t="shared" si="62"/>
        <v/>
      </c>
      <c r="P528">
        <f t="shared" si="63"/>
        <v>76.459472700000106</v>
      </c>
      <c r="Q528" t="str">
        <f t="shared" si="64"/>
        <v/>
      </c>
      <c r="R528">
        <f t="shared" si="65"/>
        <v>1</v>
      </c>
      <c r="S528">
        <f t="shared" si="68"/>
        <v>5.8496821241914665</v>
      </c>
    </row>
    <row r="529" spans="1:19" x14ac:dyDescent="0.3">
      <c r="A529" t="s">
        <v>555</v>
      </c>
      <c r="B529">
        <v>1188.6680908000001</v>
      </c>
      <c r="C529">
        <v>1336.7900391000001</v>
      </c>
      <c r="D529">
        <v>1336.2742920000001</v>
      </c>
      <c r="E529">
        <v>1333.8074951000001</v>
      </c>
      <c r="F529">
        <v>1361.6500243999999</v>
      </c>
      <c r="G529">
        <v>1307.0200195</v>
      </c>
      <c r="H529">
        <v>1365.6700439000001</v>
      </c>
      <c r="I529">
        <v>1336.7900391000001</v>
      </c>
      <c r="J529">
        <v>1344.8598632999999</v>
      </c>
      <c r="L529" t="str">
        <f t="shared" si="66"/>
        <v>23OCT2023:00:00:00</v>
      </c>
      <c r="M529">
        <v>1</v>
      </c>
      <c r="N529">
        <f t="shared" si="67"/>
        <v>148.12194829999999</v>
      </c>
      <c r="O529" t="str">
        <f t="shared" si="62"/>
        <v/>
      </c>
      <c r="P529">
        <f t="shared" si="63"/>
        <v>148.12194829999999</v>
      </c>
      <c r="Q529" t="str">
        <f t="shared" si="64"/>
        <v/>
      </c>
      <c r="R529">
        <f t="shared" si="65"/>
        <v>1</v>
      </c>
      <c r="S529">
        <f t="shared" si="68"/>
        <v>12.461169728238488</v>
      </c>
    </row>
    <row r="530" spans="1:19" x14ac:dyDescent="0.3">
      <c r="A530" t="s">
        <v>556</v>
      </c>
      <c r="B530">
        <v>1056.4793701000001</v>
      </c>
      <c r="C530">
        <v>1267.2700195</v>
      </c>
      <c r="D530">
        <v>1265.9915771000001</v>
      </c>
      <c r="E530">
        <v>1281.4011230000001</v>
      </c>
      <c r="F530">
        <v>1267.2700195</v>
      </c>
      <c r="G530">
        <v>1243.7700195</v>
      </c>
      <c r="H530">
        <v>1275.1700439000001</v>
      </c>
      <c r="I530">
        <v>1265.5899658000001</v>
      </c>
      <c r="J530">
        <v>1266.5303954999999</v>
      </c>
      <c r="L530" t="str">
        <f t="shared" si="66"/>
        <v>23OCT2023:01:00:00</v>
      </c>
      <c r="M530">
        <v>2</v>
      </c>
      <c r="N530">
        <f t="shared" si="67"/>
        <v>210.79064939999989</v>
      </c>
      <c r="O530" t="str">
        <f t="shared" si="62"/>
        <v/>
      </c>
      <c r="P530">
        <f t="shared" si="63"/>
        <v>210.79064939999989</v>
      </c>
      <c r="Q530" t="str">
        <f t="shared" si="64"/>
        <v/>
      </c>
      <c r="R530">
        <f t="shared" si="65"/>
        <v>1</v>
      </c>
      <c r="S530">
        <f t="shared" si="68"/>
        <v>19.95217846800432</v>
      </c>
    </row>
    <row r="531" spans="1:19" x14ac:dyDescent="0.3">
      <c r="A531" t="s">
        <v>557</v>
      </c>
      <c r="B531">
        <v>1085.2792969</v>
      </c>
      <c r="C531">
        <v>1239.9300536999999</v>
      </c>
      <c r="D531">
        <v>1213.4038086</v>
      </c>
      <c r="E531">
        <v>1206.1853027</v>
      </c>
      <c r="F531">
        <v>1239.9300536999999</v>
      </c>
      <c r="G531">
        <v>1218.75</v>
      </c>
      <c r="H531">
        <v>1258.8699951000001</v>
      </c>
      <c r="I531">
        <v>1243.3000488</v>
      </c>
      <c r="J531">
        <v>1239.1998291</v>
      </c>
      <c r="L531" t="str">
        <f t="shared" si="66"/>
        <v>23OCT2023:02:00:00</v>
      </c>
      <c r="M531">
        <v>3</v>
      </c>
      <c r="N531">
        <f t="shared" si="67"/>
        <v>154.65075679999995</v>
      </c>
      <c r="O531" t="str">
        <f t="shared" si="62"/>
        <v/>
      </c>
      <c r="P531">
        <f t="shared" si="63"/>
        <v>154.65075679999995</v>
      </c>
      <c r="Q531" t="str">
        <f t="shared" si="64"/>
        <v/>
      </c>
      <c r="R531">
        <f t="shared" si="65"/>
        <v>1</v>
      </c>
      <c r="S531">
        <f t="shared" si="68"/>
        <v>14.249857823856546</v>
      </c>
    </row>
    <row r="532" spans="1:19" x14ac:dyDescent="0.3">
      <c r="A532" t="s">
        <v>558</v>
      </c>
      <c r="B532">
        <v>1062.4866943</v>
      </c>
      <c r="C532">
        <v>1204.2399902</v>
      </c>
      <c r="D532">
        <v>1173.3994141000001</v>
      </c>
      <c r="E532">
        <v>1143.2550048999999</v>
      </c>
      <c r="F532">
        <v>1204.2399902</v>
      </c>
      <c r="G532">
        <v>1181.6199951000001</v>
      </c>
      <c r="H532">
        <v>1224.8199463000001</v>
      </c>
      <c r="I532">
        <v>1205.0999756000001</v>
      </c>
      <c r="J532">
        <v>1202.2418213000001</v>
      </c>
      <c r="L532" t="str">
        <f t="shared" si="66"/>
        <v>23OCT2023:03:00:00</v>
      </c>
      <c r="M532">
        <v>4</v>
      </c>
      <c r="N532">
        <f t="shared" si="67"/>
        <v>141.75329590000001</v>
      </c>
      <c r="O532" t="str">
        <f t="shared" si="62"/>
        <v/>
      </c>
      <c r="P532">
        <f t="shared" si="63"/>
        <v>141.75329590000001</v>
      </c>
      <c r="Q532" t="str">
        <f t="shared" si="64"/>
        <v/>
      </c>
      <c r="R532">
        <f t="shared" si="65"/>
        <v>1</v>
      </c>
      <c r="S532">
        <f t="shared" si="68"/>
        <v>13.341653750628058</v>
      </c>
    </row>
    <row r="533" spans="1:19" x14ac:dyDescent="0.3">
      <c r="A533" t="s">
        <v>559</v>
      </c>
      <c r="B533">
        <v>1031.9350586</v>
      </c>
      <c r="C533">
        <v>1159.6800536999999</v>
      </c>
      <c r="D533">
        <v>1149.6259766000001</v>
      </c>
      <c r="E533">
        <v>1115.3594971</v>
      </c>
      <c r="F533">
        <v>1159.6800536999999</v>
      </c>
      <c r="G533">
        <v>1143.8599853999999</v>
      </c>
      <c r="H533">
        <v>1194.8299560999999</v>
      </c>
      <c r="I533">
        <v>1169.4000243999999</v>
      </c>
      <c r="J533">
        <v>1169.5483397999999</v>
      </c>
      <c r="L533" t="str">
        <f t="shared" si="66"/>
        <v>23OCT2023:04:00:00</v>
      </c>
      <c r="M533">
        <v>5</v>
      </c>
      <c r="N533">
        <f t="shared" si="67"/>
        <v>127.74499509999987</v>
      </c>
      <c r="O533" t="str">
        <f t="shared" si="62"/>
        <v/>
      </c>
      <c r="P533">
        <f t="shared" si="63"/>
        <v>127.74499509999987</v>
      </c>
      <c r="Q533" t="str">
        <f t="shared" si="64"/>
        <v/>
      </c>
      <c r="R533">
        <f t="shared" si="65"/>
        <v>1</v>
      </c>
      <c r="S533">
        <f t="shared" si="68"/>
        <v>12.379169990920575</v>
      </c>
    </row>
    <row r="534" spans="1:19" x14ac:dyDescent="0.3">
      <c r="A534" t="s">
        <v>560</v>
      </c>
      <c r="B534">
        <v>1024.1342772999999</v>
      </c>
      <c r="C534">
        <v>1160.6400146000001</v>
      </c>
      <c r="D534">
        <v>1148.2215576000001</v>
      </c>
      <c r="E534">
        <v>1098.6885986</v>
      </c>
      <c r="F534">
        <v>1160.6400146000001</v>
      </c>
      <c r="G534">
        <v>1144.4300536999999</v>
      </c>
      <c r="H534">
        <v>1190.6400146000001</v>
      </c>
      <c r="I534">
        <v>1167.4300536999999</v>
      </c>
      <c r="J534">
        <v>1167.5723877</v>
      </c>
      <c r="L534" t="str">
        <f t="shared" si="66"/>
        <v>23OCT2023:05:00:00</v>
      </c>
      <c r="M534">
        <v>6</v>
      </c>
      <c r="N534">
        <f t="shared" si="67"/>
        <v>136.50573730000019</v>
      </c>
      <c r="O534" t="str">
        <f t="shared" si="62"/>
        <v/>
      </c>
      <c r="P534">
        <f t="shared" si="63"/>
        <v>136.50573730000019</v>
      </c>
      <c r="Q534" t="str">
        <f t="shared" si="64"/>
        <v/>
      </c>
      <c r="R534">
        <f t="shared" si="65"/>
        <v>1</v>
      </c>
      <c r="S534">
        <f t="shared" si="68"/>
        <v>13.328890588437314</v>
      </c>
    </row>
    <row r="535" spans="1:19" x14ac:dyDescent="0.3">
      <c r="A535" t="s">
        <v>561</v>
      </c>
      <c r="B535">
        <v>1047.6370850000001</v>
      </c>
      <c r="C535">
        <v>1170.9399414</v>
      </c>
      <c r="D535">
        <v>1167.5056152</v>
      </c>
      <c r="E535">
        <v>1109.9895019999999</v>
      </c>
      <c r="F535">
        <v>1170.9399414</v>
      </c>
      <c r="G535">
        <v>1162.5100098</v>
      </c>
      <c r="H535">
        <v>1213.1199951000001</v>
      </c>
      <c r="I535">
        <v>1186.1999512</v>
      </c>
      <c r="J535">
        <v>1186.6420897999999</v>
      </c>
      <c r="L535" t="str">
        <f t="shared" si="66"/>
        <v>23OCT2023:06:00:00</v>
      </c>
      <c r="M535">
        <v>7</v>
      </c>
      <c r="N535">
        <f t="shared" si="67"/>
        <v>123.30285639999988</v>
      </c>
      <c r="O535" t="str">
        <f t="shared" si="62"/>
        <v/>
      </c>
      <c r="P535">
        <f t="shared" si="63"/>
        <v>123.30285639999988</v>
      </c>
      <c r="Q535" t="str">
        <f t="shared" si="64"/>
        <v/>
      </c>
      <c r="R535">
        <f t="shared" si="65"/>
        <v>1</v>
      </c>
      <c r="S535">
        <f t="shared" si="68"/>
        <v>11.769615467554766</v>
      </c>
    </row>
    <row r="536" spans="1:19" x14ac:dyDescent="0.3">
      <c r="A536" t="s">
        <v>562</v>
      </c>
      <c r="B536">
        <v>1131.6651611</v>
      </c>
      <c r="C536">
        <v>1229.0699463000001</v>
      </c>
      <c r="D536">
        <v>1219.7650146000001</v>
      </c>
      <c r="E536">
        <v>1163.2376709</v>
      </c>
      <c r="F536">
        <v>1229.0699463000001</v>
      </c>
      <c r="G536">
        <v>1214.9100341999999</v>
      </c>
      <c r="H536">
        <v>1258.0899658000001</v>
      </c>
      <c r="I536">
        <v>1233.9200439000001</v>
      </c>
      <c r="J536">
        <v>1235.9539795000001</v>
      </c>
      <c r="L536" t="str">
        <f t="shared" si="66"/>
        <v>23OCT2023:07:00:00</v>
      </c>
      <c r="M536">
        <v>8</v>
      </c>
      <c r="N536">
        <f t="shared" si="67"/>
        <v>97.404785200000106</v>
      </c>
      <c r="O536" t="str">
        <f t="shared" si="62"/>
        <v/>
      </c>
      <c r="P536">
        <f t="shared" si="63"/>
        <v>97.404785200000106</v>
      </c>
      <c r="Q536" t="str">
        <f t="shared" si="64"/>
        <v/>
      </c>
      <c r="R536">
        <f t="shared" si="65"/>
        <v>1</v>
      </c>
      <c r="S536">
        <f t="shared" si="68"/>
        <v>8.6072089650016981</v>
      </c>
    </row>
    <row r="537" spans="1:19" x14ac:dyDescent="0.3">
      <c r="A537" t="s">
        <v>563</v>
      </c>
      <c r="B537">
        <v>1215.9157714999999</v>
      </c>
      <c r="C537">
        <v>1246.6899414</v>
      </c>
      <c r="D537">
        <v>1251.9923096</v>
      </c>
      <c r="E537">
        <v>1159.6948242000001</v>
      </c>
      <c r="F537">
        <v>1246.6899414</v>
      </c>
      <c r="G537">
        <v>1232.4100341999999</v>
      </c>
      <c r="H537">
        <v>1275.4000243999999</v>
      </c>
      <c r="I537">
        <v>1246.1700439000001</v>
      </c>
      <c r="J537">
        <v>1254.7795410000001</v>
      </c>
      <c r="L537" t="str">
        <f t="shared" si="66"/>
        <v>23OCT2023:08:00:00</v>
      </c>
      <c r="M537">
        <v>9</v>
      </c>
      <c r="N537">
        <f t="shared" si="67"/>
        <v>30.774169900000061</v>
      </c>
      <c r="O537" t="str">
        <f t="shared" si="62"/>
        <v/>
      </c>
      <c r="P537">
        <f t="shared" si="63"/>
        <v>30.774169900000061</v>
      </c>
      <c r="Q537" t="str">
        <f t="shared" si="64"/>
        <v/>
      </c>
      <c r="R537">
        <f t="shared" si="65"/>
        <v>1</v>
      </c>
      <c r="S537">
        <f t="shared" si="68"/>
        <v>2.5309458616558511</v>
      </c>
    </row>
    <row r="538" spans="1:19" x14ac:dyDescent="0.3">
      <c r="A538" t="s">
        <v>564</v>
      </c>
      <c r="B538">
        <v>1205.3808594</v>
      </c>
      <c r="C538">
        <v>1260.5200195</v>
      </c>
      <c r="D538">
        <v>1255.1956786999999</v>
      </c>
      <c r="E538">
        <v>1214.2617187999999</v>
      </c>
      <c r="F538">
        <v>1260.5200195</v>
      </c>
      <c r="G538">
        <v>1240.6999512</v>
      </c>
      <c r="H538">
        <v>1282.3199463000001</v>
      </c>
      <c r="I538">
        <v>1247.4000243999999</v>
      </c>
      <c r="J538">
        <v>1260.0771483999999</v>
      </c>
      <c r="L538" t="str">
        <f t="shared" si="66"/>
        <v>23OCT2023:09:00:00</v>
      </c>
      <c r="M538">
        <v>10</v>
      </c>
      <c r="N538">
        <f t="shared" si="67"/>
        <v>55.139160100000026</v>
      </c>
      <c r="O538" t="str">
        <f t="shared" si="62"/>
        <v/>
      </c>
      <c r="P538">
        <f t="shared" si="63"/>
        <v>55.139160100000026</v>
      </c>
      <c r="Q538" t="str">
        <f t="shared" si="64"/>
        <v/>
      </c>
      <c r="R538">
        <f t="shared" si="65"/>
        <v>1</v>
      </c>
      <c r="S538">
        <f t="shared" si="68"/>
        <v>4.5744180911787948</v>
      </c>
    </row>
    <row r="539" spans="1:19" x14ac:dyDescent="0.3">
      <c r="A539" t="s">
        <v>565</v>
      </c>
      <c r="B539">
        <v>1141.9119873</v>
      </c>
      <c r="C539">
        <v>1329.6700439000001</v>
      </c>
      <c r="D539">
        <v>1268.2496338000001</v>
      </c>
      <c r="E539">
        <v>1237.5095214999999</v>
      </c>
      <c r="F539">
        <v>1329.6700439000001</v>
      </c>
      <c r="G539">
        <v>1298.1999512</v>
      </c>
      <c r="H539">
        <v>1332.1700439000001</v>
      </c>
      <c r="I539">
        <v>1304.0600586</v>
      </c>
      <c r="J539">
        <v>1307.3060303</v>
      </c>
      <c r="L539" t="str">
        <f t="shared" si="66"/>
        <v>23OCT2023:10:00:00</v>
      </c>
      <c r="M539">
        <v>11</v>
      </c>
      <c r="N539">
        <f t="shared" si="67"/>
        <v>187.75805660000015</v>
      </c>
      <c r="O539" t="str">
        <f t="shared" si="62"/>
        <v/>
      </c>
      <c r="P539">
        <f t="shared" si="63"/>
        <v>187.75805660000015</v>
      </c>
      <c r="Q539" t="str">
        <f t="shared" si="64"/>
        <v/>
      </c>
      <c r="R539">
        <f t="shared" si="65"/>
        <v>1</v>
      </c>
      <c r="S539">
        <f t="shared" si="68"/>
        <v>16.442428023191674</v>
      </c>
    </row>
    <row r="540" spans="1:19" x14ac:dyDescent="0.3">
      <c r="A540" t="s">
        <v>566</v>
      </c>
      <c r="B540">
        <v>1174.3562012</v>
      </c>
      <c r="C540">
        <v>1396.5300293</v>
      </c>
      <c r="D540">
        <v>1327.4874268000001</v>
      </c>
      <c r="E540">
        <v>1333.7408447</v>
      </c>
      <c r="F540">
        <v>1396.5300293</v>
      </c>
      <c r="G540">
        <v>1364.3100586</v>
      </c>
      <c r="H540">
        <v>1392.3800048999999</v>
      </c>
      <c r="I540">
        <v>1379.9499512</v>
      </c>
      <c r="J540">
        <v>1373.2805175999999</v>
      </c>
      <c r="L540" t="str">
        <f t="shared" si="66"/>
        <v>23OCT2023:11:00:00</v>
      </c>
      <c r="M540">
        <v>12</v>
      </c>
      <c r="N540">
        <f t="shared" si="67"/>
        <v>222.17382810000004</v>
      </c>
      <c r="O540" t="str">
        <f t="shared" si="62"/>
        <v/>
      </c>
      <c r="P540">
        <f t="shared" si="63"/>
        <v>222.17382810000004</v>
      </c>
      <c r="Q540" t="str">
        <f t="shared" si="64"/>
        <v/>
      </c>
      <c r="R540">
        <f t="shared" si="65"/>
        <v>1</v>
      </c>
      <c r="S540">
        <f t="shared" si="68"/>
        <v>18.918776762363475</v>
      </c>
    </row>
    <row r="541" spans="1:19" x14ac:dyDescent="0.3">
      <c r="A541" t="s">
        <v>567</v>
      </c>
      <c r="B541">
        <v>1296.2926024999999</v>
      </c>
      <c r="C541">
        <v>1474.6700439000001</v>
      </c>
      <c r="D541">
        <v>1340.2158202999999</v>
      </c>
      <c r="E541">
        <v>1289.4245605000001</v>
      </c>
      <c r="F541">
        <v>1474.6700439000001</v>
      </c>
      <c r="G541">
        <v>1433.2399902</v>
      </c>
      <c r="H541">
        <v>1447.8199463000001</v>
      </c>
      <c r="I541">
        <v>1440.4100341999999</v>
      </c>
      <c r="J541">
        <v>1425.3032227000001</v>
      </c>
      <c r="L541" t="str">
        <f t="shared" si="66"/>
        <v>23OCT2023:12:00:00</v>
      </c>
      <c r="M541">
        <v>13</v>
      </c>
      <c r="N541">
        <f t="shared" si="67"/>
        <v>178.37744140000018</v>
      </c>
      <c r="O541" t="str">
        <f t="shared" si="62"/>
        <v/>
      </c>
      <c r="P541">
        <f t="shared" si="63"/>
        <v>178.37744140000018</v>
      </c>
      <c r="Q541" t="str">
        <f t="shared" si="64"/>
        <v/>
      </c>
      <c r="R541">
        <f t="shared" si="65"/>
        <v>1</v>
      </c>
      <c r="S541">
        <f t="shared" si="68"/>
        <v>13.76058469021466</v>
      </c>
    </row>
    <row r="542" spans="1:19" x14ac:dyDescent="0.3">
      <c r="A542" t="s">
        <v>568</v>
      </c>
      <c r="B542">
        <v>1335.3682861</v>
      </c>
      <c r="C542">
        <v>1530.0100098</v>
      </c>
      <c r="D542">
        <v>1311.6707764</v>
      </c>
      <c r="E542">
        <v>1311.0775146000001</v>
      </c>
      <c r="F542">
        <v>1530.0100098</v>
      </c>
      <c r="G542">
        <v>1480.9699707</v>
      </c>
      <c r="H542">
        <v>1486.3599853999999</v>
      </c>
      <c r="I542">
        <v>1471.2199707</v>
      </c>
      <c r="J542">
        <v>1450.7061768000001</v>
      </c>
      <c r="L542" t="str">
        <f t="shared" si="66"/>
        <v>23OCT2023:13:00:00</v>
      </c>
      <c r="M542">
        <v>14</v>
      </c>
      <c r="N542">
        <f t="shared" si="67"/>
        <v>194.64172370000006</v>
      </c>
      <c r="O542" t="str">
        <f t="shared" si="62"/>
        <v/>
      </c>
      <c r="P542">
        <f t="shared" si="63"/>
        <v>194.64172370000006</v>
      </c>
      <c r="Q542" t="str">
        <f t="shared" si="64"/>
        <v/>
      </c>
      <c r="R542">
        <f t="shared" si="65"/>
        <v>1</v>
      </c>
      <c r="S542">
        <f t="shared" si="68"/>
        <v>14.575883351884858</v>
      </c>
    </row>
    <row r="543" spans="1:19" x14ac:dyDescent="0.3">
      <c r="A543" t="s">
        <v>569</v>
      </c>
      <c r="B543">
        <v>1277.1621094</v>
      </c>
      <c r="C543">
        <v>1609.0100098</v>
      </c>
      <c r="D543">
        <v>1330.5895995999999</v>
      </c>
      <c r="E543">
        <v>1314.4060059000001</v>
      </c>
      <c r="F543">
        <v>1609.0100098</v>
      </c>
      <c r="G543">
        <v>1551.4000243999999</v>
      </c>
      <c r="H543">
        <v>1546.0300293</v>
      </c>
      <c r="I543">
        <v>1525.4000243999999</v>
      </c>
      <c r="J543">
        <v>1503.5880127</v>
      </c>
      <c r="L543" t="str">
        <f t="shared" si="66"/>
        <v>23OCT2023:14:00:00</v>
      </c>
      <c r="M543">
        <v>15</v>
      </c>
      <c r="N543">
        <f t="shared" si="67"/>
        <v>331.84790040000007</v>
      </c>
      <c r="O543" t="str">
        <f t="shared" si="62"/>
        <v/>
      </c>
      <c r="P543">
        <f t="shared" si="63"/>
        <v>331.84790040000007</v>
      </c>
      <c r="Q543" t="str">
        <f t="shared" si="64"/>
        <v/>
      </c>
      <c r="R543">
        <f t="shared" si="65"/>
        <v>1</v>
      </c>
      <c r="S543">
        <f t="shared" si="68"/>
        <v>25.983224678964163</v>
      </c>
    </row>
    <row r="544" spans="1:19" x14ac:dyDescent="0.3">
      <c r="A544" t="s">
        <v>570</v>
      </c>
      <c r="B544">
        <v>1267.2702637</v>
      </c>
      <c r="C544">
        <v>1673.2399902</v>
      </c>
      <c r="D544">
        <v>1342.6162108999999</v>
      </c>
      <c r="E544">
        <v>1306.9659423999999</v>
      </c>
      <c r="F544">
        <v>1673.2399902</v>
      </c>
      <c r="G544">
        <v>1609.5200195</v>
      </c>
      <c r="H544">
        <v>1594.9899902</v>
      </c>
      <c r="I544">
        <v>1569.8299560999999</v>
      </c>
      <c r="J544">
        <v>1546.2452393000001</v>
      </c>
      <c r="L544" t="str">
        <f t="shared" si="66"/>
        <v>23OCT2023:15:00:00</v>
      </c>
      <c r="M544">
        <v>16</v>
      </c>
      <c r="N544">
        <f t="shared" si="67"/>
        <v>405.96972649999998</v>
      </c>
      <c r="O544" t="str">
        <f t="shared" si="62"/>
        <v/>
      </c>
      <c r="P544">
        <f t="shared" si="63"/>
        <v>405.96972649999998</v>
      </c>
      <c r="Q544" t="str">
        <f t="shared" si="64"/>
        <v/>
      </c>
      <c r="R544">
        <f t="shared" si="65"/>
        <v>1</v>
      </c>
      <c r="S544">
        <f t="shared" si="68"/>
        <v>32.034976131666333</v>
      </c>
    </row>
    <row r="545" spans="1:19" x14ac:dyDescent="0.3">
      <c r="A545" t="s">
        <v>571</v>
      </c>
      <c r="B545">
        <v>1257.3913574000001</v>
      </c>
      <c r="C545">
        <v>1712.4000243999999</v>
      </c>
      <c r="D545">
        <v>1362.3869629000001</v>
      </c>
      <c r="E545">
        <v>1324.4412841999999</v>
      </c>
      <c r="F545">
        <v>1712.4000243999999</v>
      </c>
      <c r="G545">
        <v>1644.5899658000001</v>
      </c>
      <c r="H545">
        <v>1617.7199707</v>
      </c>
      <c r="I545">
        <v>1591.3800048999999</v>
      </c>
      <c r="J545">
        <v>1570.9064940999999</v>
      </c>
      <c r="L545" t="str">
        <f t="shared" si="66"/>
        <v>23OCT2023:16:00:00</v>
      </c>
      <c r="M545">
        <v>17</v>
      </c>
      <c r="N545">
        <f t="shared" si="67"/>
        <v>455.00866699999983</v>
      </c>
      <c r="O545" t="str">
        <f t="shared" si="62"/>
        <v/>
      </c>
      <c r="P545">
        <f t="shared" si="63"/>
        <v>455.00866699999983</v>
      </c>
      <c r="Q545" t="str">
        <f t="shared" si="64"/>
        <v/>
      </c>
      <c r="R545">
        <f t="shared" si="65"/>
        <v>1</v>
      </c>
      <c r="S545">
        <f t="shared" si="68"/>
        <v>36.186718186202143</v>
      </c>
    </row>
    <row r="546" spans="1:19" x14ac:dyDescent="0.3">
      <c r="A546" t="s">
        <v>572</v>
      </c>
      <c r="B546">
        <v>1221.3857422000001</v>
      </c>
      <c r="C546">
        <v>1729.1800536999999</v>
      </c>
      <c r="D546">
        <v>1390.9454346</v>
      </c>
      <c r="E546">
        <v>1352.6055908000001</v>
      </c>
      <c r="F546">
        <v>1729.1800536999999</v>
      </c>
      <c r="G546">
        <v>1660.2399902</v>
      </c>
      <c r="H546">
        <v>1621.9200439000001</v>
      </c>
      <c r="I546">
        <v>1598.4699707</v>
      </c>
      <c r="J546">
        <v>1583.2481689000001</v>
      </c>
      <c r="L546" t="str">
        <f t="shared" si="66"/>
        <v>23OCT2023:17:00:00</v>
      </c>
      <c r="M546">
        <v>18</v>
      </c>
      <c r="N546">
        <f t="shared" si="67"/>
        <v>507.79431149999982</v>
      </c>
      <c r="O546" t="str">
        <f t="shared" si="62"/>
        <v/>
      </c>
      <c r="P546">
        <f t="shared" si="63"/>
        <v>507.79431149999982</v>
      </c>
      <c r="Q546" t="str">
        <f t="shared" si="64"/>
        <v/>
      </c>
      <c r="R546">
        <f t="shared" si="65"/>
        <v>1</v>
      </c>
      <c r="S546">
        <f t="shared" si="68"/>
        <v>41.575261111640621</v>
      </c>
    </row>
    <row r="547" spans="1:19" x14ac:dyDescent="0.3">
      <c r="A547" t="s">
        <v>573</v>
      </c>
      <c r="B547">
        <v>1224.9547118999999</v>
      </c>
      <c r="C547">
        <v>1662.5999756000001</v>
      </c>
      <c r="D547">
        <v>1381.0467529</v>
      </c>
      <c r="E547">
        <v>1307.1832274999999</v>
      </c>
      <c r="F547">
        <v>1662.5999756000001</v>
      </c>
      <c r="G547">
        <v>1596.1400146000001</v>
      </c>
      <c r="H547">
        <v>1548.5799560999999</v>
      </c>
      <c r="I547">
        <v>1531.1300048999999</v>
      </c>
      <c r="J547">
        <v>1525.9963379000001</v>
      </c>
      <c r="L547" t="str">
        <f t="shared" si="66"/>
        <v>23OCT2023:18:00:00</v>
      </c>
      <c r="M547">
        <v>19</v>
      </c>
      <c r="N547">
        <f t="shared" si="67"/>
        <v>437.64526370000021</v>
      </c>
      <c r="O547" t="str">
        <f t="shared" si="62"/>
        <v/>
      </c>
      <c r="P547">
        <f t="shared" si="63"/>
        <v>437.64526370000021</v>
      </c>
      <c r="Q547" t="str">
        <f t="shared" si="64"/>
        <v/>
      </c>
      <c r="R547">
        <f t="shared" si="65"/>
        <v>1</v>
      </c>
      <c r="S547">
        <f t="shared" si="68"/>
        <v>35.727464815509663</v>
      </c>
    </row>
    <row r="548" spans="1:19" x14ac:dyDescent="0.3">
      <c r="A548" t="s">
        <v>574</v>
      </c>
      <c r="B548">
        <v>1233.3613281</v>
      </c>
      <c r="C548">
        <v>1571.9899902</v>
      </c>
      <c r="D548">
        <v>1322.0961914</v>
      </c>
      <c r="E548">
        <v>1243.3979492000001</v>
      </c>
      <c r="F548">
        <v>1571.9899902</v>
      </c>
      <c r="G548">
        <v>1510.8100586</v>
      </c>
      <c r="H548">
        <v>1466.1700439000001</v>
      </c>
      <c r="I548">
        <v>1449.4899902</v>
      </c>
      <c r="J548">
        <v>1447.3973389</v>
      </c>
      <c r="L548" t="str">
        <f t="shared" si="66"/>
        <v>23OCT2023:19:00:00</v>
      </c>
      <c r="M548">
        <v>20</v>
      </c>
      <c r="N548">
        <f t="shared" si="67"/>
        <v>338.62866209999993</v>
      </c>
      <c r="O548" t="str">
        <f t="shared" si="62"/>
        <v/>
      </c>
      <c r="P548">
        <f t="shared" si="63"/>
        <v>338.62866209999993</v>
      </c>
      <c r="Q548" t="str">
        <f t="shared" si="64"/>
        <v/>
      </c>
      <c r="R548">
        <f t="shared" si="65"/>
        <v>1</v>
      </c>
      <c r="S548">
        <f t="shared" si="68"/>
        <v>27.455754804770738</v>
      </c>
    </row>
    <row r="549" spans="1:19" x14ac:dyDescent="0.3">
      <c r="A549" t="s">
        <v>575</v>
      </c>
      <c r="B549">
        <v>1201.2987060999999</v>
      </c>
      <c r="C549">
        <v>1509.8399658000001</v>
      </c>
      <c r="D549">
        <v>1337.8818358999999</v>
      </c>
      <c r="E549">
        <v>1254.2495117000001</v>
      </c>
      <c r="F549">
        <v>1509.8399658000001</v>
      </c>
      <c r="G549">
        <v>1456.4100341999999</v>
      </c>
      <c r="H549">
        <v>1415.6600341999999</v>
      </c>
      <c r="I549">
        <v>1408.8599853999999</v>
      </c>
      <c r="J549">
        <v>1411.5573730000001</v>
      </c>
      <c r="L549" t="str">
        <f t="shared" si="66"/>
        <v>23OCT2023:20:00:00</v>
      </c>
      <c r="M549">
        <v>21</v>
      </c>
      <c r="N549">
        <f t="shared" si="67"/>
        <v>308.54125970000018</v>
      </c>
      <c r="O549" t="str">
        <f t="shared" si="62"/>
        <v/>
      </c>
      <c r="P549">
        <f t="shared" si="63"/>
        <v>308.54125970000018</v>
      </c>
      <c r="Q549" t="str">
        <f t="shared" si="64"/>
        <v/>
      </c>
      <c r="R549">
        <f t="shared" si="65"/>
        <v>1</v>
      </c>
      <c r="S549">
        <f t="shared" si="68"/>
        <v>25.683975029131201</v>
      </c>
    </row>
    <row r="550" spans="1:19" x14ac:dyDescent="0.3">
      <c r="A550" t="s">
        <v>576</v>
      </c>
      <c r="B550">
        <v>1166.5533447</v>
      </c>
      <c r="C550">
        <v>1461.7199707</v>
      </c>
      <c r="D550">
        <v>1377.6313477000001</v>
      </c>
      <c r="E550">
        <v>1292.7799072</v>
      </c>
      <c r="F550">
        <v>1461.7199707</v>
      </c>
      <c r="G550">
        <v>1416.3000488</v>
      </c>
      <c r="H550">
        <v>1382.0400391000001</v>
      </c>
      <c r="I550">
        <v>1384.2199707</v>
      </c>
      <c r="J550">
        <v>1393.2062988</v>
      </c>
      <c r="L550" t="str">
        <f t="shared" si="66"/>
        <v>23OCT2023:21:00:00</v>
      </c>
      <c r="M550">
        <v>22</v>
      </c>
      <c r="N550">
        <f t="shared" si="67"/>
        <v>295.16662599999995</v>
      </c>
      <c r="O550" t="str">
        <f t="shared" si="62"/>
        <v/>
      </c>
      <c r="P550">
        <f t="shared" si="63"/>
        <v>295.16662599999995</v>
      </c>
      <c r="Q550" t="str">
        <f t="shared" si="64"/>
        <v/>
      </c>
      <c r="R550">
        <f t="shared" si="65"/>
        <v>1</v>
      </c>
      <c r="S550">
        <f t="shared" si="68"/>
        <v>25.302454220463215</v>
      </c>
    </row>
    <row r="551" spans="1:19" x14ac:dyDescent="0.3">
      <c r="A551" t="s">
        <v>577</v>
      </c>
      <c r="B551">
        <v>1225.942749</v>
      </c>
      <c r="C551">
        <v>1379.1800536999999</v>
      </c>
      <c r="D551">
        <v>1335.0737305</v>
      </c>
      <c r="E551">
        <v>1248.2982178</v>
      </c>
      <c r="F551">
        <v>1379.1800536999999</v>
      </c>
      <c r="G551">
        <v>1340.8199463000001</v>
      </c>
      <c r="H551">
        <v>1320.4899902</v>
      </c>
      <c r="I551">
        <v>1314.6400146000001</v>
      </c>
      <c r="J551">
        <v>1329.5537108999999</v>
      </c>
      <c r="L551" t="str">
        <f t="shared" si="66"/>
        <v>23OCT2023:22:00:00</v>
      </c>
      <c r="M551">
        <v>23</v>
      </c>
      <c r="N551">
        <f t="shared" si="67"/>
        <v>153.23730469999987</v>
      </c>
      <c r="O551" t="str">
        <f t="shared" si="62"/>
        <v/>
      </c>
      <c r="P551">
        <f t="shared" si="63"/>
        <v>153.23730469999987</v>
      </c>
      <c r="Q551" t="str">
        <f t="shared" si="64"/>
        <v/>
      </c>
      <c r="R551">
        <f t="shared" si="65"/>
        <v>1</v>
      </c>
      <c r="S551">
        <f t="shared" si="68"/>
        <v>12.499548190565616</v>
      </c>
    </row>
    <row r="552" spans="1:19" x14ac:dyDescent="0.3">
      <c r="A552" t="s">
        <v>578</v>
      </c>
      <c r="B552">
        <v>1220.8868408000001</v>
      </c>
      <c r="C552">
        <v>1291.8399658000001</v>
      </c>
      <c r="D552">
        <v>1275.1248779</v>
      </c>
      <c r="E552">
        <v>1198.7475586</v>
      </c>
      <c r="F552">
        <v>1291.8399658000001</v>
      </c>
      <c r="G552">
        <v>1254.0400391000001</v>
      </c>
      <c r="H552">
        <v>1269.3100586</v>
      </c>
      <c r="I552">
        <v>1230.3900146000001</v>
      </c>
      <c r="J552">
        <v>1259.5229492000001</v>
      </c>
      <c r="L552" t="str">
        <f t="shared" si="66"/>
        <v>23OCT2023:23:00:00</v>
      </c>
      <c r="M552">
        <v>24</v>
      </c>
      <c r="N552">
        <f t="shared" si="67"/>
        <v>70.953125</v>
      </c>
      <c r="O552" t="str">
        <f t="shared" si="62"/>
        <v/>
      </c>
      <c r="P552">
        <f t="shared" si="63"/>
        <v>70.953125</v>
      </c>
      <c r="Q552" t="str">
        <f t="shared" si="64"/>
        <v/>
      </c>
      <c r="R552">
        <f t="shared" si="65"/>
        <v>1</v>
      </c>
      <c r="S552">
        <f t="shared" si="68"/>
        <v>5.8116053534910037</v>
      </c>
    </row>
    <row r="553" spans="1:19" x14ac:dyDescent="0.3">
      <c r="A553" t="s">
        <v>579</v>
      </c>
      <c r="B553">
        <v>1167.7315673999999</v>
      </c>
      <c r="C553">
        <v>1242.4699707</v>
      </c>
      <c r="D553">
        <v>1213.5435791</v>
      </c>
      <c r="E553">
        <v>1153.0454102000001</v>
      </c>
      <c r="F553">
        <v>1242.4699707</v>
      </c>
      <c r="G553">
        <v>1217.9599608999999</v>
      </c>
      <c r="H553">
        <v>1266.3000488</v>
      </c>
      <c r="I553">
        <v>1196.8199463000001</v>
      </c>
      <c r="J553">
        <v>1227.6877440999999</v>
      </c>
      <c r="L553" t="str">
        <f t="shared" si="66"/>
        <v>24OCT2023:00:00:00</v>
      </c>
      <c r="M553">
        <v>1</v>
      </c>
      <c r="N553">
        <f t="shared" si="67"/>
        <v>74.738403300000073</v>
      </c>
      <c r="O553" t="str">
        <f t="shared" si="62"/>
        <v/>
      </c>
      <c r="P553">
        <f t="shared" si="63"/>
        <v>74.738403300000073</v>
      </c>
      <c r="Q553" t="str">
        <f t="shared" si="64"/>
        <v/>
      </c>
      <c r="R553">
        <f t="shared" si="65"/>
        <v>1</v>
      </c>
      <c r="S553">
        <f t="shared" si="68"/>
        <v>6.4003068330513706</v>
      </c>
    </row>
    <row r="554" spans="1:19" x14ac:dyDescent="0.3">
      <c r="A554" t="s">
        <v>580</v>
      </c>
      <c r="B554">
        <v>1096.5350341999999</v>
      </c>
      <c r="C554">
        <v>1200.6199951000001</v>
      </c>
      <c r="D554">
        <v>1142.2717285000001</v>
      </c>
      <c r="E554">
        <v>1103.8529053</v>
      </c>
      <c r="F554">
        <v>1187.7199707</v>
      </c>
      <c r="G554">
        <v>1224.7099608999999</v>
      </c>
      <c r="H554">
        <v>1281.3800048999999</v>
      </c>
      <c r="I554">
        <v>1200.6199951000001</v>
      </c>
      <c r="J554">
        <v>1214.2973632999999</v>
      </c>
      <c r="L554" t="str">
        <f t="shared" si="66"/>
        <v>24OCT2023:01:00:00</v>
      </c>
      <c r="M554">
        <v>2</v>
      </c>
      <c r="N554">
        <f t="shared" si="67"/>
        <v>104.08496090000017</v>
      </c>
      <c r="O554" t="str">
        <f t="shared" si="62"/>
        <v/>
      </c>
      <c r="P554">
        <f t="shared" si="63"/>
        <v>104.08496090000017</v>
      </c>
      <c r="Q554" t="str">
        <f t="shared" si="64"/>
        <v/>
      </c>
      <c r="R554">
        <f t="shared" si="65"/>
        <v>1</v>
      </c>
      <c r="S554">
        <f t="shared" si="68"/>
        <v>9.4921692106205739</v>
      </c>
    </row>
    <row r="555" spans="1:19" x14ac:dyDescent="0.3">
      <c r="A555" t="s">
        <v>581</v>
      </c>
      <c r="B555">
        <v>1114.3537598</v>
      </c>
      <c r="C555">
        <v>1191.2099608999999</v>
      </c>
      <c r="D555">
        <v>1107.0567627</v>
      </c>
      <c r="E555">
        <v>1071.8576660000001</v>
      </c>
      <c r="F555">
        <v>1172.2800293</v>
      </c>
      <c r="G555">
        <v>1222.6600341999999</v>
      </c>
      <c r="H555">
        <v>1284.0500488</v>
      </c>
      <c r="I555">
        <v>1191.2099608999999</v>
      </c>
      <c r="J555">
        <v>1203.4833983999999</v>
      </c>
      <c r="L555" t="str">
        <f t="shared" si="66"/>
        <v>24OCT2023:02:00:00</v>
      </c>
      <c r="M555">
        <v>3</v>
      </c>
      <c r="N555">
        <f t="shared" si="67"/>
        <v>76.856201099999907</v>
      </c>
      <c r="O555" t="str">
        <f t="shared" si="62"/>
        <v/>
      </c>
      <c r="P555">
        <f t="shared" si="63"/>
        <v>76.856201099999907</v>
      </c>
      <c r="Q555" t="str">
        <f t="shared" si="64"/>
        <v/>
      </c>
      <c r="R555">
        <f t="shared" si="65"/>
        <v>1</v>
      </c>
      <c r="S555">
        <f t="shared" si="68"/>
        <v>6.8969302094690086</v>
      </c>
    </row>
    <row r="556" spans="1:19" x14ac:dyDescent="0.3">
      <c r="A556" t="s">
        <v>582</v>
      </c>
      <c r="B556">
        <v>1025.7104492000001</v>
      </c>
      <c r="C556">
        <v>1157.8000488</v>
      </c>
      <c r="D556">
        <v>1083.2087402</v>
      </c>
      <c r="E556">
        <v>1052.5469971</v>
      </c>
      <c r="F556">
        <v>1137.6199951000001</v>
      </c>
      <c r="G556">
        <v>1193.6099853999999</v>
      </c>
      <c r="H556">
        <v>1267.0300293</v>
      </c>
      <c r="I556">
        <v>1157.8000488</v>
      </c>
      <c r="J556">
        <v>1177.2138672000001</v>
      </c>
      <c r="L556" t="str">
        <f t="shared" si="66"/>
        <v>24OCT2023:03:00:00</v>
      </c>
      <c r="M556">
        <v>4</v>
      </c>
      <c r="N556">
        <f t="shared" si="67"/>
        <v>132.08959959999993</v>
      </c>
      <c r="O556" t="str">
        <f t="shared" si="62"/>
        <v/>
      </c>
      <c r="P556">
        <f t="shared" si="63"/>
        <v>132.08959959999993</v>
      </c>
      <c r="Q556" t="str">
        <f t="shared" si="64"/>
        <v/>
      </c>
      <c r="R556">
        <f t="shared" si="65"/>
        <v>1</v>
      </c>
      <c r="S556">
        <f t="shared" si="68"/>
        <v>12.87786428450864</v>
      </c>
    </row>
    <row r="557" spans="1:19" x14ac:dyDescent="0.3">
      <c r="A557" t="s">
        <v>583</v>
      </c>
      <c r="B557">
        <v>851.64764404000005</v>
      </c>
      <c r="C557">
        <v>1127.8599853999999</v>
      </c>
      <c r="D557">
        <v>1060.8043213000001</v>
      </c>
      <c r="E557">
        <v>1026.7144774999999</v>
      </c>
      <c r="F557">
        <v>1101.4499512</v>
      </c>
      <c r="G557">
        <v>1160.0899658000001</v>
      </c>
      <c r="H557">
        <v>1230.5200195</v>
      </c>
      <c r="I557">
        <v>1127.8599853999999</v>
      </c>
      <c r="J557">
        <v>1145.8288574000001</v>
      </c>
      <c r="L557" t="str">
        <f t="shared" si="66"/>
        <v>24OCT2023:04:00:00</v>
      </c>
      <c r="M557">
        <v>5</v>
      </c>
      <c r="N557">
        <f t="shared" si="67"/>
        <v>276.21234135999987</v>
      </c>
      <c r="O557" t="str">
        <f t="shared" si="62"/>
        <v/>
      </c>
      <c r="P557">
        <f t="shared" si="63"/>
        <v>276.21234135999987</v>
      </c>
      <c r="Q557" t="str">
        <f t="shared" si="64"/>
        <v/>
      </c>
      <c r="R557">
        <f t="shared" si="65"/>
        <v>1</v>
      </c>
      <c r="S557">
        <f t="shared" si="68"/>
        <v>32.432701868312428</v>
      </c>
    </row>
    <row r="558" spans="1:19" x14ac:dyDescent="0.3">
      <c r="A558" t="s">
        <v>584</v>
      </c>
      <c r="B558">
        <v>777.44384765999996</v>
      </c>
      <c r="C558">
        <v>1131.1099853999999</v>
      </c>
      <c r="D558">
        <v>1059.378418</v>
      </c>
      <c r="E558">
        <v>1032.3201904</v>
      </c>
      <c r="F558">
        <v>1110.6300048999999</v>
      </c>
      <c r="G558">
        <v>1165.5100098</v>
      </c>
      <c r="H558">
        <v>1231.0799560999999</v>
      </c>
      <c r="I558">
        <v>1131.1099853999999</v>
      </c>
      <c r="J558">
        <v>1148.1467285000001</v>
      </c>
      <c r="L558" t="str">
        <f t="shared" si="66"/>
        <v>24OCT2023:05:00:00</v>
      </c>
      <c r="M558">
        <v>6</v>
      </c>
      <c r="N558">
        <f t="shared" si="67"/>
        <v>353.66613773999995</v>
      </c>
      <c r="O558" t="str">
        <f t="shared" si="62"/>
        <v/>
      </c>
      <c r="P558">
        <f t="shared" si="63"/>
        <v>353.66613773999995</v>
      </c>
      <c r="Q558" t="str">
        <f t="shared" si="64"/>
        <v/>
      </c>
      <c r="R558">
        <f t="shared" si="65"/>
        <v>1</v>
      </c>
      <c r="S558">
        <f t="shared" si="68"/>
        <v>45.490891567858803</v>
      </c>
    </row>
    <row r="559" spans="1:19" x14ac:dyDescent="0.3">
      <c r="A559" t="s">
        <v>585</v>
      </c>
      <c r="B559">
        <v>838.19158935999997</v>
      </c>
      <c r="C559">
        <v>1157.7800293</v>
      </c>
      <c r="D559">
        <v>1104.2899170000001</v>
      </c>
      <c r="E559">
        <v>1092.9281006000001</v>
      </c>
      <c r="F559">
        <v>1131.8699951000001</v>
      </c>
      <c r="G559">
        <v>1187.7900391000001</v>
      </c>
      <c r="H559">
        <v>1244.4300536999999</v>
      </c>
      <c r="I559">
        <v>1157.7800293</v>
      </c>
      <c r="J559">
        <v>1173.4870605000001</v>
      </c>
      <c r="L559" t="str">
        <f t="shared" si="66"/>
        <v>24OCT2023:06:00:00</v>
      </c>
      <c r="M559">
        <v>7</v>
      </c>
      <c r="N559">
        <f t="shared" si="67"/>
        <v>319.58843994000006</v>
      </c>
      <c r="O559" t="str">
        <f t="shared" si="62"/>
        <v/>
      </c>
      <c r="P559">
        <f t="shared" si="63"/>
        <v>319.58843994000006</v>
      </c>
      <c r="Q559" t="str">
        <f t="shared" si="64"/>
        <v/>
      </c>
      <c r="R559">
        <f t="shared" si="65"/>
        <v>1</v>
      </c>
      <c r="S559">
        <f t="shared" si="68"/>
        <v>38.128328176619071</v>
      </c>
    </row>
    <row r="560" spans="1:19" x14ac:dyDescent="0.3">
      <c r="A560" t="s">
        <v>586</v>
      </c>
      <c r="B560">
        <v>910.49670409999999</v>
      </c>
      <c r="C560">
        <v>1214.3699951000001</v>
      </c>
      <c r="D560">
        <v>1161.8869629000001</v>
      </c>
      <c r="E560">
        <v>1153.59375</v>
      </c>
      <c r="F560">
        <v>1197.0600586</v>
      </c>
      <c r="G560">
        <v>1242.9000243999999</v>
      </c>
      <c r="H560">
        <v>1298.9799805</v>
      </c>
      <c r="I560">
        <v>1214.3699951000001</v>
      </c>
      <c r="J560">
        <v>1230.378418</v>
      </c>
      <c r="L560" t="str">
        <f t="shared" si="66"/>
        <v>24OCT2023:07:00:00</v>
      </c>
      <c r="M560">
        <v>8</v>
      </c>
      <c r="N560">
        <f t="shared" si="67"/>
        <v>303.87329100000011</v>
      </c>
      <c r="O560" t="str">
        <f t="shared" si="62"/>
        <v/>
      </c>
      <c r="P560">
        <f t="shared" si="63"/>
        <v>303.87329100000011</v>
      </c>
      <c r="Q560" t="str">
        <f t="shared" si="64"/>
        <v/>
      </c>
      <c r="R560">
        <f t="shared" si="65"/>
        <v>1</v>
      </c>
      <c r="S560">
        <f t="shared" si="68"/>
        <v>33.374452607203033</v>
      </c>
    </row>
    <row r="561" spans="1:19" x14ac:dyDescent="0.3">
      <c r="A561" t="s">
        <v>587</v>
      </c>
      <c r="B561">
        <v>927.13214111000002</v>
      </c>
      <c r="C561">
        <v>1237.4300536999999</v>
      </c>
      <c r="D561">
        <v>1187.3198242000001</v>
      </c>
      <c r="E561">
        <v>1142.8643798999999</v>
      </c>
      <c r="F561">
        <v>1221.6300048999999</v>
      </c>
      <c r="G561">
        <v>1258.7700195</v>
      </c>
      <c r="H561">
        <v>1319.0999756000001</v>
      </c>
      <c r="I561">
        <v>1237.4300536999999</v>
      </c>
      <c r="J561">
        <v>1252.4630127</v>
      </c>
      <c r="L561" t="str">
        <f t="shared" si="66"/>
        <v>24OCT2023:08:00:00</v>
      </c>
      <c r="M561">
        <v>9</v>
      </c>
      <c r="N561">
        <f t="shared" si="67"/>
        <v>310.2979125899999</v>
      </c>
      <c r="O561" t="str">
        <f t="shared" si="62"/>
        <v/>
      </c>
      <c r="P561">
        <f t="shared" si="63"/>
        <v>310.2979125899999</v>
      </c>
      <c r="Q561" t="str">
        <f t="shared" si="64"/>
        <v/>
      </c>
      <c r="R561">
        <f t="shared" si="65"/>
        <v>1</v>
      </c>
      <c r="S561">
        <f t="shared" si="68"/>
        <v>33.468574632575972</v>
      </c>
    </row>
    <row r="562" spans="1:19" x14ac:dyDescent="0.3">
      <c r="A562" t="s">
        <v>588</v>
      </c>
      <c r="B562">
        <v>969.12103271000001</v>
      </c>
      <c r="C562">
        <v>1255.9899902</v>
      </c>
      <c r="D562">
        <v>1201.3966064000001</v>
      </c>
      <c r="E562">
        <v>1161.6195068</v>
      </c>
      <c r="F562">
        <v>1241.7199707</v>
      </c>
      <c r="G562">
        <v>1270.3000488</v>
      </c>
      <c r="H562">
        <v>1339.0600586</v>
      </c>
      <c r="I562">
        <v>1255.9899902</v>
      </c>
      <c r="J562">
        <v>1269.9963379000001</v>
      </c>
      <c r="L562" t="str">
        <f t="shared" si="66"/>
        <v>24OCT2023:09:00:00</v>
      </c>
      <c r="M562">
        <v>10</v>
      </c>
      <c r="N562">
        <f t="shared" si="67"/>
        <v>286.86895748999996</v>
      </c>
      <c r="O562" t="str">
        <f t="shared" si="62"/>
        <v/>
      </c>
      <c r="P562">
        <f t="shared" si="63"/>
        <v>286.86895748999996</v>
      </c>
      <c r="Q562" t="str">
        <f t="shared" si="64"/>
        <v/>
      </c>
      <c r="R562">
        <f t="shared" si="65"/>
        <v>1</v>
      </c>
      <c r="S562">
        <f t="shared" si="68"/>
        <v>29.600942277335001</v>
      </c>
    </row>
    <row r="563" spans="1:19" x14ac:dyDescent="0.3">
      <c r="A563" t="s">
        <v>589</v>
      </c>
      <c r="B563">
        <v>993.17755126999998</v>
      </c>
      <c r="C563">
        <v>1305</v>
      </c>
      <c r="D563">
        <v>1210.6186522999999</v>
      </c>
      <c r="E563">
        <v>1176.4396973</v>
      </c>
      <c r="F563">
        <v>1297.4100341999999</v>
      </c>
      <c r="G563">
        <v>1318.2800293</v>
      </c>
      <c r="H563">
        <v>1395.4399414</v>
      </c>
      <c r="I563">
        <v>1305</v>
      </c>
      <c r="J563">
        <v>1313.824707</v>
      </c>
      <c r="L563" t="str">
        <f t="shared" si="66"/>
        <v>24OCT2023:10:00:00</v>
      </c>
      <c r="M563">
        <v>11</v>
      </c>
      <c r="N563">
        <f t="shared" si="67"/>
        <v>311.82244873000002</v>
      </c>
      <c r="O563" t="str">
        <f t="shared" si="62"/>
        <v/>
      </c>
      <c r="P563">
        <f t="shared" si="63"/>
        <v>311.82244873000002</v>
      </c>
      <c r="Q563" t="str">
        <f t="shared" si="64"/>
        <v/>
      </c>
      <c r="R563">
        <f t="shared" si="65"/>
        <v>1</v>
      </c>
      <c r="S563">
        <f t="shared" si="68"/>
        <v>31.396445512815426</v>
      </c>
    </row>
    <row r="564" spans="1:19" x14ac:dyDescent="0.3">
      <c r="A564" t="s">
        <v>590</v>
      </c>
      <c r="B564">
        <v>1102.9814452999999</v>
      </c>
      <c r="C564">
        <v>1357.7199707</v>
      </c>
      <c r="D564">
        <v>1232.9696045000001</v>
      </c>
      <c r="E564">
        <v>1196.1599120999999</v>
      </c>
      <c r="F564">
        <v>1350.0400391000001</v>
      </c>
      <c r="G564">
        <v>1371.6300048999999</v>
      </c>
      <c r="H564">
        <v>1450.7800293</v>
      </c>
      <c r="I564">
        <v>1357.7199707</v>
      </c>
      <c r="J564">
        <v>1361.3110352000001</v>
      </c>
      <c r="L564" t="str">
        <f t="shared" si="66"/>
        <v>24OCT2023:11:00:00</v>
      </c>
      <c r="M564">
        <v>12</v>
      </c>
      <c r="N564">
        <f t="shared" si="67"/>
        <v>254.73852540000007</v>
      </c>
      <c r="O564" t="str">
        <f t="shared" si="62"/>
        <v/>
      </c>
      <c r="P564">
        <f t="shared" si="63"/>
        <v>254.73852540000007</v>
      </c>
      <c r="Q564" t="str">
        <f t="shared" si="64"/>
        <v/>
      </c>
      <c r="R564">
        <f t="shared" si="65"/>
        <v>1</v>
      </c>
      <c r="S564">
        <f t="shared" si="68"/>
        <v>23.095449745368448</v>
      </c>
    </row>
    <row r="565" spans="1:19" x14ac:dyDescent="0.3">
      <c r="A565" t="s">
        <v>591</v>
      </c>
      <c r="B565">
        <v>1197.2910156</v>
      </c>
      <c r="C565">
        <v>1418.8900146000001</v>
      </c>
      <c r="D565">
        <v>1252.3326416</v>
      </c>
      <c r="E565">
        <v>1246.1060791</v>
      </c>
      <c r="F565">
        <v>1421.0699463000001</v>
      </c>
      <c r="G565">
        <v>1434.7099608999999</v>
      </c>
      <c r="H565">
        <v>1512.3900146000001</v>
      </c>
      <c r="I565">
        <v>1418.8900146000001</v>
      </c>
      <c r="J565">
        <v>1415.4285889</v>
      </c>
      <c r="L565" t="str">
        <f t="shared" si="66"/>
        <v>24OCT2023:12:00:00</v>
      </c>
      <c r="M565">
        <v>13</v>
      </c>
      <c r="N565">
        <f t="shared" si="67"/>
        <v>221.59899900000005</v>
      </c>
      <c r="O565" t="str">
        <f t="shared" si="62"/>
        <v/>
      </c>
      <c r="P565">
        <f t="shared" si="63"/>
        <v>221.59899900000005</v>
      </c>
      <c r="Q565" t="str">
        <f t="shared" si="64"/>
        <v/>
      </c>
      <c r="R565">
        <f t="shared" si="65"/>
        <v>1</v>
      </c>
      <c r="S565">
        <f t="shared" si="68"/>
        <v>18.508365644834466</v>
      </c>
    </row>
    <row r="566" spans="1:19" x14ac:dyDescent="0.3">
      <c r="A566" t="s">
        <v>592</v>
      </c>
      <c r="B566">
        <v>1195.0450439000001</v>
      </c>
      <c r="C566">
        <v>1462.6899414</v>
      </c>
      <c r="D566">
        <v>1283.9611815999999</v>
      </c>
      <c r="E566">
        <v>1289.7858887</v>
      </c>
      <c r="F566">
        <v>1472.9399414</v>
      </c>
      <c r="G566">
        <v>1476.1600341999999</v>
      </c>
      <c r="H566">
        <v>1556.7700195</v>
      </c>
      <c r="I566">
        <v>1462.6899414</v>
      </c>
      <c r="J566">
        <v>1457.5402832</v>
      </c>
      <c r="L566" t="str">
        <f t="shared" si="66"/>
        <v>24OCT2023:13:00:00</v>
      </c>
      <c r="M566">
        <v>14</v>
      </c>
      <c r="N566">
        <f t="shared" si="67"/>
        <v>267.64489749999984</v>
      </c>
      <c r="O566" t="str">
        <f t="shared" si="62"/>
        <v/>
      </c>
      <c r="P566">
        <f t="shared" si="63"/>
        <v>267.64489749999984</v>
      </c>
      <c r="Q566" t="str">
        <f t="shared" si="64"/>
        <v/>
      </c>
      <c r="R566">
        <f t="shared" si="65"/>
        <v>1</v>
      </c>
      <c r="S566">
        <f t="shared" si="68"/>
        <v>22.396218357305369</v>
      </c>
    </row>
    <row r="567" spans="1:19" x14ac:dyDescent="0.3">
      <c r="A567" t="s">
        <v>593</v>
      </c>
      <c r="B567">
        <v>1259.6317139</v>
      </c>
      <c r="C567">
        <v>1526.7299805</v>
      </c>
      <c r="D567">
        <v>1309.6044922000001</v>
      </c>
      <c r="E567">
        <v>1326.6871338000001</v>
      </c>
      <c r="F567">
        <v>1547.9499512</v>
      </c>
      <c r="G567">
        <v>1542.3100586</v>
      </c>
      <c r="H567">
        <v>1624.0799560999999</v>
      </c>
      <c r="I567">
        <v>1526.7299805</v>
      </c>
      <c r="J567">
        <v>1516.1899414</v>
      </c>
      <c r="L567" t="str">
        <f t="shared" si="66"/>
        <v>24OCT2023:14:00:00</v>
      </c>
      <c r="M567">
        <v>15</v>
      </c>
      <c r="N567">
        <f t="shared" si="67"/>
        <v>267.09826659999999</v>
      </c>
      <c r="O567" t="str">
        <f t="shared" si="62"/>
        <v/>
      </c>
      <c r="P567">
        <f t="shared" si="63"/>
        <v>267.09826659999999</v>
      </c>
      <c r="Q567" t="str">
        <f t="shared" si="64"/>
        <v/>
      </c>
      <c r="R567">
        <f t="shared" si="65"/>
        <v>1</v>
      </c>
      <c r="S567">
        <f t="shared" si="68"/>
        <v>21.204472994175855</v>
      </c>
    </row>
    <row r="568" spans="1:19" x14ac:dyDescent="0.3">
      <c r="A568" t="s">
        <v>594</v>
      </c>
      <c r="B568">
        <v>1301.6715088000001</v>
      </c>
      <c r="C568">
        <v>1577.8100586</v>
      </c>
      <c r="D568">
        <v>1344.7506103999999</v>
      </c>
      <c r="E568">
        <v>1378.7001952999999</v>
      </c>
      <c r="F568">
        <v>1611.8100586</v>
      </c>
      <c r="G568">
        <v>1599.9499512</v>
      </c>
      <c r="H568">
        <v>1677.8699951000001</v>
      </c>
      <c r="I568">
        <v>1577.8100586</v>
      </c>
      <c r="J568">
        <v>1566.8302002</v>
      </c>
      <c r="L568" t="str">
        <f t="shared" si="66"/>
        <v>24OCT2023:15:00:00</v>
      </c>
      <c r="M568">
        <v>16</v>
      </c>
      <c r="N568">
        <f t="shared" si="67"/>
        <v>276.13854979999996</v>
      </c>
      <c r="O568" t="str">
        <f t="shared" si="62"/>
        <v/>
      </c>
      <c r="P568">
        <f t="shared" si="63"/>
        <v>276.13854979999996</v>
      </c>
      <c r="Q568" t="str">
        <f t="shared" si="64"/>
        <v/>
      </c>
      <c r="R568">
        <f t="shared" si="65"/>
        <v>1</v>
      </c>
      <c r="S568">
        <f t="shared" si="68"/>
        <v>21.214150262424482</v>
      </c>
    </row>
    <row r="569" spans="1:19" x14ac:dyDescent="0.3">
      <c r="A569" t="s">
        <v>595</v>
      </c>
      <c r="B569">
        <v>1363.1019286999999</v>
      </c>
      <c r="C569">
        <v>1614.2900391000001</v>
      </c>
      <c r="D569">
        <v>1364.9025879000001</v>
      </c>
      <c r="E569">
        <v>1418.9018555</v>
      </c>
      <c r="F569">
        <v>1660.5799560999999</v>
      </c>
      <c r="G569">
        <v>1640.2299805</v>
      </c>
      <c r="H569">
        <v>1703.4200439000001</v>
      </c>
      <c r="I569">
        <v>1614.2900391000001</v>
      </c>
      <c r="J569">
        <v>1598.3745117000001</v>
      </c>
      <c r="L569" t="str">
        <f t="shared" si="66"/>
        <v>24OCT2023:16:00:00</v>
      </c>
      <c r="M569">
        <v>17</v>
      </c>
      <c r="N569">
        <f t="shared" si="67"/>
        <v>251.18811040000014</v>
      </c>
      <c r="O569" t="str">
        <f t="shared" si="62"/>
        <v/>
      </c>
      <c r="P569">
        <f t="shared" si="63"/>
        <v>251.18811040000014</v>
      </c>
      <c r="Q569" t="str">
        <f t="shared" si="64"/>
        <v/>
      </c>
      <c r="R569">
        <f t="shared" si="65"/>
        <v>1</v>
      </c>
      <c r="S569">
        <f t="shared" si="68"/>
        <v>18.427683587797432</v>
      </c>
    </row>
    <row r="570" spans="1:19" x14ac:dyDescent="0.3">
      <c r="A570" t="s">
        <v>596</v>
      </c>
      <c r="B570">
        <v>1435.3186035000001</v>
      </c>
      <c r="C570">
        <v>1632.8900146000001</v>
      </c>
      <c r="D570">
        <v>1400.5959473</v>
      </c>
      <c r="E570">
        <v>1446.4919434000001</v>
      </c>
      <c r="F570">
        <v>1690.6500243999999</v>
      </c>
      <c r="G570">
        <v>1665.1899414</v>
      </c>
      <c r="H570">
        <v>1714.4100341999999</v>
      </c>
      <c r="I570">
        <v>1632.8900146000001</v>
      </c>
      <c r="J570">
        <v>1619.8933105000001</v>
      </c>
      <c r="L570" t="str">
        <f t="shared" si="66"/>
        <v>24OCT2023:17:00:00</v>
      </c>
      <c r="M570">
        <v>18</v>
      </c>
      <c r="N570">
        <f t="shared" si="67"/>
        <v>197.57141109999998</v>
      </c>
      <c r="O570" t="str">
        <f t="shared" si="62"/>
        <v/>
      </c>
      <c r="P570">
        <f t="shared" si="63"/>
        <v>197.57141109999998</v>
      </c>
      <c r="Q570" t="str">
        <f t="shared" si="64"/>
        <v/>
      </c>
      <c r="R570">
        <f t="shared" si="65"/>
        <v>1</v>
      </c>
      <c r="S570">
        <f t="shared" si="68"/>
        <v>13.76498643703394</v>
      </c>
    </row>
    <row r="571" spans="1:19" x14ac:dyDescent="0.3">
      <c r="A571" t="s">
        <v>597</v>
      </c>
      <c r="B571">
        <v>1406.2072754000001</v>
      </c>
      <c r="C571">
        <v>1583.9300536999999</v>
      </c>
      <c r="D571">
        <v>1387.9479980000001</v>
      </c>
      <c r="E571">
        <v>1414.3286132999999</v>
      </c>
      <c r="F571">
        <v>1643.9499512</v>
      </c>
      <c r="G571">
        <v>1614.9300536999999</v>
      </c>
      <c r="H571">
        <v>1643.6400146000001</v>
      </c>
      <c r="I571">
        <v>1583.9300536999999</v>
      </c>
      <c r="J571">
        <v>1571.7487793</v>
      </c>
      <c r="L571" t="str">
        <f t="shared" si="66"/>
        <v>24OCT2023:18:00:00</v>
      </c>
      <c r="M571">
        <v>19</v>
      </c>
      <c r="N571">
        <f t="shared" si="67"/>
        <v>177.72277829999985</v>
      </c>
      <c r="O571" t="str">
        <f t="shared" si="62"/>
        <v/>
      </c>
      <c r="P571">
        <f t="shared" si="63"/>
        <v>177.72277829999985</v>
      </c>
      <c r="Q571" t="str">
        <f t="shared" si="64"/>
        <v/>
      </c>
      <c r="R571">
        <f t="shared" si="65"/>
        <v>1</v>
      </c>
      <c r="S571">
        <f t="shared" si="68"/>
        <v>12.638448215213938</v>
      </c>
    </row>
    <row r="572" spans="1:19" x14ac:dyDescent="0.3">
      <c r="A572" t="s">
        <v>598</v>
      </c>
      <c r="B572">
        <v>1402.7209473</v>
      </c>
      <c r="C572">
        <v>1496.8299560999999</v>
      </c>
      <c r="D572">
        <v>1343.8325195</v>
      </c>
      <c r="E572">
        <v>1402.1987305</v>
      </c>
      <c r="F572">
        <v>1555.3399658000001</v>
      </c>
      <c r="G572">
        <v>1526.2399902</v>
      </c>
      <c r="H572">
        <v>1546.5600586</v>
      </c>
      <c r="I572">
        <v>1496.8299560999999</v>
      </c>
      <c r="J572">
        <v>1489.9416504000001</v>
      </c>
      <c r="L572" t="str">
        <f t="shared" si="66"/>
        <v>24OCT2023:19:00:00</v>
      </c>
      <c r="M572">
        <v>20</v>
      </c>
      <c r="N572">
        <f t="shared" si="67"/>
        <v>94.109008799999856</v>
      </c>
      <c r="O572" t="str">
        <f t="shared" si="62"/>
        <v/>
      </c>
      <c r="P572">
        <f t="shared" si="63"/>
        <v>94.109008799999856</v>
      </c>
      <c r="Q572" t="str">
        <f t="shared" si="64"/>
        <v/>
      </c>
      <c r="R572">
        <f t="shared" si="65"/>
        <v>1</v>
      </c>
      <c r="S572">
        <f t="shared" si="68"/>
        <v>6.7090328251776477</v>
      </c>
    </row>
    <row r="573" spans="1:19" x14ac:dyDescent="0.3">
      <c r="A573" t="s">
        <v>599</v>
      </c>
      <c r="B573">
        <v>1440.8419189000001</v>
      </c>
      <c r="C573">
        <v>1445.0400391000001</v>
      </c>
      <c r="D573">
        <v>1371.2857666</v>
      </c>
      <c r="E573">
        <v>1448.5720214999999</v>
      </c>
      <c r="F573">
        <v>1500.4699707</v>
      </c>
      <c r="G573">
        <v>1478.8900146000001</v>
      </c>
      <c r="H573">
        <v>1495.5300293</v>
      </c>
      <c r="I573">
        <v>1445.0400391000001</v>
      </c>
      <c r="J573">
        <v>1454.3642577999999</v>
      </c>
      <c r="L573" t="str">
        <f t="shared" si="66"/>
        <v>24OCT2023:20:00:00</v>
      </c>
      <c r="M573">
        <v>21</v>
      </c>
      <c r="N573">
        <f t="shared" si="67"/>
        <v>4.1981201999999485</v>
      </c>
      <c r="O573" t="str">
        <f t="shared" si="62"/>
        <v/>
      </c>
      <c r="P573">
        <f t="shared" si="63"/>
        <v>4.1981201999999485</v>
      </c>
      <c r="Q573" t="str">
        <f t="shared" si="64"/>
        <v/>
      </c>
      <c r="R573">
        <f t="shared" si="65"/>
        <v>1</v>
      </c>
      <c r="S573">
        <f t="shared" si="68"/>
        <v>0.2913657733670722</v>
      </c>
    </row>
    <row r="574" spans="1:19" x14ac:dyDescent="0.3">
      <c r="A574" t="s">
        <v>600</v>
      </c>
      <c r="B574">
        <v>1340.5628661999999</v>
      </c>
      <c r="C574">
        <v>1410.1099853999999</v>
      </c>
      <c r="D574">
        <v>1392.8704834</v>
      </c>
      <c r="E574">
        <v>1436.0389404</v>
      </c>
      <c r="F574">
        <v>1458.4300536999999</v>
      </c>
      <c r="G574">
        <v>1442.25</v>
      </c>
      <c r="H574">
        <v>1463.4699707</v>
      </c>
      <c r="I574">
        <v>1410.1099853999999</v>
      </c>
      <c r="J574">
        <v>1430.7160644999999</v>
      </c>
      <c r="L574" t="str">
        <f t="shared" si="66"/>
        <v>24OCT2023:21:00:00</v>
      </c>
      <c r="M574">
        <v>22</v>
      </c>
      <c r="N574">
        <f t="shared" si="67"/>
        <v>69.547119199999997</v>
      </c>
      <c r="O574" t="str">
        <f t="shared" si="62"/>
        <v/>
      </c>
      <c r="P574">
        <f t="shared" si="63"/>
        <v>69.547119199999997</v>
      </c>
      <c r="Q574" t="str">
        <f t="shared" si="64"/>
        <v/>
      </c>
      <c r="R574">
        <f t="shared" si="65"/>
        <v>1</v>
      </c>
      <c r="S574">
        <f t="shared" si="68"/>
        <v>5.1879043462646681</v>
      </c>
    </row>
    <row r="575" spans="1:19" x14ac:dyDescent="0.3">
      <c r="A575" t="s">
        <v>601</v>
      </c>
      <c r="B575">
        <v>1189.1031493999999</v>
      </c>
      <c r="C575">
        <v>1334.9200439000001</v>
      </c>
      <c r="D575">
        <v>1337.0513916</v>
      </c>
      <c r="E575">
        <v>1340.8184814000001</v>
      </c>
      <c r="F575">
        <v>1375.3000488</v>
      </c>
      <c r="G575">
        <v>1365.1099853999999</v>
      </c>
      <c r="H575">
        <v>1394.7299805</v>
      </c>
      <c r="I575">
        <v>1334.9200439000001</v>
      </c>
      <c r="J575">
        <v>1360.3463135</v>
      </c>
      <c r="L575" t="str">
        <f t="shared" si="66"/>
        <v>24OCT2023:22:00:00</v>
      </c>
      <c r="M575">
        <v>23</v>
      </c>
      <c r="N575">
        <f t="shared" si="67"/>
        <v>145.81689450000022</v>
      </c>
      <c r="O575" t="str">
        <f t="shared" si="62"/>
        <v/>
      </c>
      <c r="P575">
        <f t="shared" si="63"/>
        <v>145.81689450000022</v>
      </c>
      <c r="Q575" t="str">
        <f t="shared" si="64"/>
        <v/>
      </c>
      <c r="R575">
        <f t="shared" si="65"/>
        <v>1</v>
      </c>
      <c r="S575">
        <f t="shared" si="68"/>
        <v>12.262762450303558</v>
      </c>
    </row>
    <row r="576" spans="1:19" x14ac:dyDescent="0.3">
      <c r="A576" t="s">
        <v>602</v>
      </c>
      <c r="B576">
        <v>1153.9029541</v>
      </c>
      <c r="C576">
        <v>1240.8299560999999</v>
      </c>
      <c r="D576">
        <v>1266.6419678</v>
      </c>
      <c r="E576">
        <v>1239.1240233999999</v>
      </c>
      <c r="F576">
        <v>1271.7700195</v>
      </c>
      <c r="G576">
        <v>1266.5899658000001</v>
      </c>
      <c r="H576">
        <v>1321.0899658000001</v>
      </c>
      <c r="I576">
        <v>1240.8299560999999</v>
      </c>
      <c r="J576">
        <v>1275.7403564000001</v>
      </c>
      <c r="L576" t="str">
        <f t="shared" si="66"/>
        <v>24OCT2023:23:00:00</v>
      </c>
      <c r="M576">
        <v>24</v>
      </c>
      <c r="N576">
        <f t="shared" si="67"/>
        <v>86.927001999999902</v>
      </c>
      <c r="O576" t="str">
        <f t="shared" si="62"/>
        <v/>
      </c>
      <c r="P576">
        <f t="shared" si="63"/>
        <v>86.927001999999902</v>
      </c>
      <c r="Q576" t="str">
        <f t="shared" si="64"/>
        <v/>
      </c>
      <c r="R576">
        <f t="shared" si="65"/>
        <v>1</v>
      </c>
      <c r="S576">
        <f t="shared" si="68"/>
        <v>7.5333026656301119</v>
      </c>
    </row>
    <row r="577" spans="1:19" x14ac:dyDescent="0.3">
      <c r="A577" t="s">
        <v>603</v>
      </c>
      <c r="B577">
        <v>1131.1005858999999</v>
      </c>
      <c r="C577">
        <v>1181.8000488</v>
      </c>
      <c r="D577">
        <v>1196.0638428</v>
      </c>
      <c r="E577">
        <v>1141.9168701000001</v>
      </c>
      <c r="F577">
        <v>1201.7299805</v>
      </c>
      <c r="G577">
        <v>1202.6400146000001</v>
      </c>
      <c r="H577">
        <v>1275.2900391000001</v>
      </c>
      <c r="I577">
        <v>1181.8000488</v>
      </c>
      <c r="J577">
        <v>1216.7768555</v>
      </c>
      <c r="L577" t="str">
        <f t="shared" si="66"/>
        <v>25OCT2023:00:00:00</v>
      </c>
      <c r="M577">
        <v>1</v>
      </c>
      <c r="N577">
        <f t="shared" si="67"/>
        <v>50.699462900000071</v>
      </c>
      <c r="O577" t="str">
        <f t="shared" si="62"/>
        <v/>
      </c>
      <c r="P577">
        <f t="shared" si="63"/>
        <v>50.699462900000071</v>
      </c>
      <c r="Q577" t="str">
        <f t="shared" si="64"/>
        <v/>
      </c>
      <c r="R577">
        <f t="shared" si="65"/>
        <v>1</v>
      </c>
      <c r="S577">
        <f t="shared" si="68"/>
        <v>4.4823124956353251</v>
      </c>
    </row>
    <row r="578" spans="1:19" x14ac:dyDescent="0.3">
      <c r="A578" t="s">
        <v>604</v>
      </c>
      <c r="B578">
        <v>1120.5690918</v>
      </c>
      <c r="C578">
        <v>1267.2399902</v>
      </c>
      <c r="D578">
        <v>1117.6031493999999</v>
      </c>
      <c r="E578">
        <v>1046.7502440999999</v>
      </c>
      <c r="F578">
        <v>1138.1099853999999</v>
      </c>
      <c r="G578">
        <v>1149.3900146000001</v>
      </c>
      <c r="H578">
        <v>1267.2399902</v>
      </c>
      <c r="I578">
        <v>1131.5500488</v>
      </c>
      <c r="J578">
        <v>1171.9077147999999</v>
      </c>
      <c r="L578" t="str">
        <f t="shared" si="66"/>
        <v>25OCT2023:01:00:00</v>
      </c>
      <c r="M578">
        <v>2</v>
      </c>
      <c r="N578">
        <f t="shared" si="67"/>
        <v>146.67089839999994</v>
      </c>
      <c r="O578" t="str">
        <f t="shared" si="62"/>
        <v/>
      </c>
      <c r="P578">
        <f t="shared" si="63"/>
        <v>146.67089839999994</v>
      </c>
      <c r="Q578" t="str">
        <f t="shared" si="64"/>
        <v/>
      </c>
      <c r="R578">
        <f t="shared" si="65"/>
        <v>1</v>
      </c>
      <c r="S578">
        <f t="shared" si="68"/>
        <v>13.088965193962165</v>
      </c>
    </row>
    <row r="579" spans="1:19" x14ac:dyDescent="0.3">
      <c r="A579" t="s">
        <v>605</v>
      </c>
      <c r="B579">
        <v>1083.8526611</v>
      </c>
      <c r="C579">
        <v>1268.5600586</v>
      </c>
      <c r="D579">
        <v>1092.8717041</v>
      </c>
      <c r="E579">
        <v>1050.421875</v>
      </c>
      <c r="F579">
        <v>1107.2800293</v>
      </c>
      <c r="G579">
        <v>1123.6500243999999</v>
      </c>
      <c r="H579">
        <v>1268.5600586</v>
      </c>
      <c r="I579">
        <v>1111.1899414</v>
      </c>
      <c r="J579">
        <v>1155.5922852000001</v>
      </c>
      <c r="L579" t="str">
        <f t="shared" si="66"/>
        <v>25OCT2023:02:00:00</v>
      </c>
      <c r="M579">
        <v>3</v>
      </c>
      <c r="N579">
        <f t="shared" si="67"/>
        <v>184.70739750000007</v>
      </c>
      <c r="O579" t="str">
        <f t="shared" ref="O579:O642" si="69">IF(N579&lt;0,N579,"")</f>
        <v/>
      </c>
      <c r="P579">
        <f t="shared" ref="P579:P642" si="70">IF(N579&gt;0,N579,"")</f>
        <v>184.70739750000007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17.041744152986706</v>
      </c>
    </row>
    <row r="580" spans="1:19" x14ac:dyDescent="0.3">
      <c r="A580" t="s">
        <v>606</v>
      </c>
      <c r="B580">
        <v>1071.8515625</v>
      </c>
      <c r="C580">
        <v>1271.8800048999999</v>
      </c>
      <c r="D580">
        <v>1071.4658202999999</v>
      </c>
      <c r="E580">
        <v>1028.0485839999999</v>
      </c>
      <c r="F580">
        <v>1066.8599853999999</v>
      </c>
      <c r="G580">
        <v>1084.75</v>
      </c>
      <c r="H580">
        <v>1271.8800048999999</v>
      </c>
      <c r="I580">
        <v>1069.0300293</v>
      </c>
      <c r="J580">
        <v>1131.7271728999999</v>
      </c>
      <c r="L580" t="str">
        <f t="shared" ref="L580:L643" si="73">A580</f>
        <v>25OCT2023:03:00:00</v>
      </c>
      <c r="M580">
        <v>4</v>
      </c>
      <c r="N580">
        <f t="shared" ref="N580:N643" si="74">C580-B580</f>
        <v>200.0284423999999</v>
      </c>
      <c r="O580" t="str">
        <f t="shared" si="69"/>
        <v/>
      </c>
      <c r="P580">
        <f t="shared" si="70"/>
        <v>200.0284423999999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18.661953706859471</v>
      </c>
    </row>
    <row r="581" spans="1:19" x14ac:dyDescent="0.3">
      <c r="A581" t="s">
        <v>607</v>
      </c>
      <c r="B581">
        <v>1047.3806152</v>
      </c>
      <c r="C581">
        <v>1234.5600586</v>
      </c>
      <c r="D581">
        <v>1046.7181396000001</v>
      </c>
      <c r="E581">
        <v>996.26513671999999</v>
      </c>
      <c r="F581">
        <v>1044.9799805</v>
      </c>
      <c r="G581">
        <v>1067.1300048999999</v>
      </c>
      <c r="H581">
        <v>1234.5600586</v>
      </c>
      <c r="I581">
        <v>1057.9699707</v>
      </c>
      <c r="J581">
        <v>1108.3137207</v>
      </c>
      <c r="L581" t="str">
        <f t="shared" si="73"/>
        <v>25OCT2023:04:00:00</v>
      </c>
      <c r="M581">
        <v>5</v>
      </c>
      <c r="N581">
        <f t="shared" si="74"/>
        <v>187.17944340000008</v>
      </c>
      <c r="O581" t="str">
        <f t="shared" si="69"/>
        <v/>
      </c>
      <c r="P581">
        <f t="shared" si="70"/>
        <v>187.17944340000008</v>
      </c>
      <c r="Q581" t="str">
        <f t="shared" si="71"/>
        <v/>
      </c>
      <c r="R581">
        <f t="shared" si="72"/>
        <v>1</v>
      </c>
      <c r="S581">
        <f t="shared" si="75"/>
        <v>17.871196075579238</v>
      </c>
    </row>
    <row r="582" spans="1:19" x14ac:dyDescent="0.3">
      <c r="A582" t="s">
        <v>608</v>
      </c>
      <c r="B582">
        <v>1049.7276611</v>
      </c>
      <c r="C582">
        <v>1233.9100341999999</v>
      </c>
      <c r="D582">
        <v>1041.9826660000001</v>
      </c>
      <c r="E582">
        <v>990.25329590000001</v>
      </c>
      <c r="F582">
        <v>1048.0699463000001</v>
      </c>
      <c r="G582">
        <v>1069.1700439000001</v>
      </c>
      <c r="H582">
        <v>1233.9100341999999</v>
      </c>
      <c r="I582">
        <v>1058.7900391000001</v>
      </c>
      <c r="J582">
        <v>1107.9306641000001</v>
      </c>
      <c r="L582" t="str">
        <f t="shared" si="73"/>
        <v>25OCT2023:05:00:00</v>
      </c>
      <c r="M582">
        <v>6</v>
      </c>
      <c r="N582">
        <f t="shared" si="74"/>
        <v>184.18237309999995</v>
      </c>
      <c r="O582" t="str">
        <f t="shared" si="69"/>
        <v/>
      </c>
      <c r="P582">
        <f t="shared" si="70"/>
        <v>184.18237309999995</v>
      </c>
      <c r="Q582" t="str">
        <f t="shared" si="71"/>
        <v/>
      </c>
      <c r="R582">
        <f t="shared" si="72"/>
        <v>1</v>
      </c>
      <c r="S582">
        <f t="shared" si="75"/>
        <v>17.545729232951423</v>
      </c>
    </row>
    <row r="583" spans="1:19" x14ac:dyDescent="0.3">
      <c r="A583" t="s">
        <v>609</v>
      </c>
      <c r="B583">
        <v>1176.2753906</v>
      </c>
      <c r="C583">
        <v>1242.0999756000001</v>
      </c>
      <c r="D583">
        <v>1086.5623779</v>
      </c>
      <c r="E583">
        <v>1042.0157471</v>
      </c>
      <c r="F583">
        <v>1075.5200195</v>
      </c>
      <c r="G583">
        <v>1101.5999756000001</v>
      </c>
      <c r="H583">
        <v>1242.0999756000001</v>
      </c>
      <c r="I583">
        <v>1094.6800536999999</v>
      </c>
      <c r="J583">
        <v>1136.0585937999999</v>
      </c>
      <c r="L583" t="str">
        <f t="shared" si="73"/>
        <v>25OCT2023:06:00:00</v>
      </c>
      <c r="M583">
        <v>7</v>
      </c>
      <c r="N583">
        <f t="shared" si="74"/>
        <v>65.82458500000007</v>
      </c>
      <c r="O583" t="str">
        <f t="shared" si="69"/>
        <v/>
      </c>
      <c r="P583">
        <f t="shared" si="70"/>
        <v>65.82458500000007</v>
      </c>
      <c r="Q583" t="str">
        <f t="shared" si="71"/>
        <v/>
      </c>
      <c r="R583">
        <f t="shared" si="72"/>
        <v>1</v>
      </c>
      <c r="S583">
        <f t="shared" si="75"/>
        <v>5.596018205092598</v>
      </c>
    </row>
    <row r="584" spans="1:19" x14ac:dyDescent="0.3">
      <c r="A584" t="s">
        <v>610</v>
      </c>
      <c r="B584">
        <v>1274.4814452999999</v>
      </c>
      <c r="C584">
        <v>1300.6099853999999</v>
      </c>
      <c r="D584">
        <v>1144.6588135</v>
      </c>
      <c r="E584">
        <v>1117.4288329999999</v>
      </c>
      <c r="F584">
        <v>1143.2700195</v>
      </c>
      <c r="G584">
        <v>1161.1199951000001</v>
      </c>
      <c r="H584">
        <v>1300.6099853999999</v>
      </c>
      <c r="I584">
        <v>1151.1099853999999</v>
      </c>
      <c r="J584">
        <v>1194.8867187999999</v>
      </c>
      <c r="L584" t="str">
        <f t="shared" si="73"/>
        <v>25OCT2023:07:00:00</v>
      </c>
      <c r="M584">
        <v>8</v>
      </c>
      <c r="N584">
        <f t="shared" si="74"/>
        <v>26.128540100000009</v>
      </c>
      <c r="O584" t="str">
        <f t="shared" si="69"/>
        <v/>
      </c>
      <c r="P584">
        <f t="shared" si="70"/>
        <v>26.128540100000009</v>
      </c>
      <c r="Q584" t="str">
        <f t="shared" si="71"/>
        <v/>
      </c>
      <c r="R584">
        <f t="shared" si="72"/>
        <v>1</v>
      </c>
      <c r="S584">
        <f t="shared" si="75"/>
        <v>2.0501310706684803</v>
      </c>
    </row>
    <row r="585" spans="1:19" x14ac:dyDescent="0.3">
      <c r="A585" t="s">
        <v>611</v>
      </c>
      <c r="B585">
        <v>1216.3901367000001</v>
      </c>
      <c r="C585">
        <v>1317.1199951000001</v>
      </c>
      <c r="D585">
        <v>1178.3865966999999</v>
      </c>
      <c r="E585">
        <v>1169.0577393000001</v>
      </c>
      <c r="F585">
        <v>1169.9399414</v>
      </c>
      <c r="G585">
        <v>1181.5500488</v>
      </c>
      <c r="H585">
        <v>1317.1199951000001</v>
      </c>
      <c r="I585">
        <v>1174.4699707</v>
      </c>
      <c r="J585">
        <v>1218.3033447</v>
      </c>
      <c r="L585" t="str">
        <f t="shared" si="73"/>
        <v>25OCT2023:08:00:00</v>
      </c>
      <c r="M585">
        <v>9</v>
      </c>
      <c r="N585">
        <f t="shared" si="74"/>
        <v>100.72985840000001</v>
      </c>
      <c r="O585" t="str">
        <f t="shared" si="69"/>
        <v/>
      </c>
      <c r="P585">
        <f t="shared" si="70"/>
        <v>100.72985840000001</v>
      </c>
      <c r="Q585" t="str">
        <f t="shared" si="71"/>
        <v/>
      </c>
      <c r="R585">
        <f t="shared" si="72"/>
        <v>1</v>
      </c>
      <c r="S585">
        <f t="shared" si="75"/>
        <v>8.281048601172861</v>
      </c>
    </row>
    <row r="586" spans="1:19" x14ac:dyDescent="0.3">
      <c r="A586" t="s">
        <v>612</v>
      </c>
      <c r="B586">
        <v>1176.8348389</v>
      </c>
      <c r="C586">
        <v>1336.1500243999999</v>
      </c>
      <c r="D586">
        <v>1188.5362548999999</v>
      </c>
      <c r="E586">
        <v>1164.9261475000001</v>
      </c>
      <c r="F586">
        <v>1183.0400391000001</v>
      </c>
      <c r="G586">
        <v>1187.6500243999999</v>
      </c>
      <c r="H586">
        <v>1336.1500243999999</v>
      </c>
      <c r="I586">
        <v>1181.5799560999999</v>
      </c>
      <c r="J586">
        <v>1230.0953368999999</v>
      </c>
      <c r="L586" t="str">
        <f t="shared" si="73"/>
        <v>25OCT2023:09:00:00</v>
      </c>
      <c r="M586">
        <v>10</v>
      </c>
      <c r="N586">
        <f t="shared" si="74"/>
        <v>159.31518549999987</v>
      </c>
      <c r="O586" t="str">
        <f t="shared" si="69"/>
        <v/>
      </c>
      <c r="P586">
        <f t="shared" si="70"/>
        <v>159.31518549999987</v>
      </c>
      <c r="Q586" t="str">
        <f t="shared" si="71"/>
        <v/>
      </c>
      <c r="R586">
        <f t="shared" si="72"/>
        <v>1</v>
      </c>
      <c r="S586">
        <f t="shared" si="75"/>
        <v>13.537599349872535</v>
      </c>
    </row>
    <row r="587" spans="1:19" x14ac:dyDescent="0.3">
      <c r="A587" t="s">
        <v>613</v>
      </c>
      <c r="B587">
        <v>1143.3679199000001</v>
      </c>
      <c r="C587">
        <v>1400.0100098</v>
      </c>
      <c r="D587">
        <v>1183.7729492000001</v>
      </c>
      <c r="E587">
        <v>1129.5852050999999</v>
      </c>
      <c r="F587">
        <v>1231.2199707</v>
      </c>
      <c r="G587">
        <v>1228.4399414</v>
      </c>
      <c r="H587">
        <v>1400.0100098</v>
      </c>
      <c r="I587">
        <v>1217.3699951000001</v>
      </c>
      <c r="J587">
        <v>1267.9345702999999</v>
      </c>
      <c r="L587" t="str">
        <f t="shared" si="73"/>
        <v>25OCT2023:10:00:00</v>
      </c>
      <c r="M587">
        <v>11</v>
      </c>
      <c r="N587">
        <f t="shared" si="74"/>
        <v>256.64208989999997</v>
      </c>
      <c r="O587" t="str">
        <f t="shared" si="69"/>
        <v/>
      </c>
      <c r="P587">
        <f t="shared" si="70"/>
        <v>256.64208989999997</v>
      </c>
      <c r="Q587" t="str">
        <f t="shared" si="71"/>
        <v/>
      </c>
      <c r="R587">
        <f t="shared" si="72"/>
        <v>1</v>
      </c>
      <c r="S587">
        <f t="shared" si="75"/>
        <v>22.446151009943161</v>
      </c>
    </row>
    <row r="588" spans="1:19" x14ac:dyDescent="0.3">
      <c r="A588" t="s">
        <v>614</v>
      </c>
      <c r="B588">
        <v>1236.0893555</v>
      </c>
      <c r="C588">
        <v>1464.3199463000001</v>
      </c>
      <c r="D588">
        <v>1198.425293</v>
      </c>
      <c r="E588">
        <v>1154.5076904</v>
      </c>
      <c r="F588">
        <v>1286.9300536999999</v>
      </c>
      <c r="G588">
        <v>1283.9399414</v>
      </c>
      <c r="H588">
        <v>1464.3199463000001</v>
      </c>
      <c r="I588">
        <v>1262.0100098</v>
      </c>
      <c r="J588">
        <v>1314.6710204999999</v>
      </c>
      <c r="L588" t="str">
        <f t="shared" si="73"/>
        <v>25OCT2023:11:00:00</v>
      </c>
      <c r="M588">
        <v>12</v>
      </c>
      <c r="N588">
        <f t="shared" si="74"/>
        <v>228.23059080000007</v>
      </c>
      <c r="O588" t="str">
        <f t="shared" si="69"/>
        <v/>
      </c>
      <c r="P588">
        <f t="shared" si="70"/>
        <v>228.23059080000007</v>
      </c>
      <c r="Q588" t="str">
        <f t="shared" si="71"/>
        <v/>
      </c>
      <c r="R588">
        <f t="shared" si="72"/>
        <v>1</v>
      </c>
      <c r="S588">
        <f t="shared" si="75"/>
        <v>18.463923322734257</v>
      </c>
    </row>
    <row r="589" spans="1:19" x14ac:dyDescent="0.3">
      <c r="A589" t="s">
        <v>615</v>
      </c>
      <c r="B589">
        <v>1323.6949463000001</v>
      </c>
      <c r="C589">
        <v>1534.0999756000001</v>
      </c>
      <c r="D589">
        <v>1229.762207</v>
      </c>
      <c r="E589">
        <v>1251.8653564000001</v>
      </c>
      <c r="F589">
        <v>1345.4399414</v>
      </c>
      <c r="G589">
        <v>1337.2600098</v>
      </c>
      <c r="H589">
        <v>1534.0999756000001</v>
      </c>
      <c r="I589">
        <v>1305.2199707</v>
      </c>
      <c r="J589">
        <v>1366.0184326000001</v>
      </c>
      <c r="L589" t="str">
        <f t="shared" si="73"/>
        <v>25OCT2023:12:00:00</v>
      </c>
      <c r="M589">
        <v>13</v>
      </c>
      <c r="N589">
        <f t="shared" si="74"/>
        <v>210.40502930000002</v>
      </c>
      <c r="O589" t="str">
        <f t="shared" si="69"/>
        <v/>
      </c>
      <c r="P589">
        <f t="shared" si="70"/>
        <v>210.40502930000002</v>
      </c>
      <c r="Q589" t="str">
        <f t="shared" si="71"/>
        <v/>
      </c>
      <c r="R589">
        <f t="shared" si="72"/>
        <v>1</v>
      </c>
      <c r="S589">
        <f t="shared" si="75"/>
        <v>15.895280849120516</v>
      </c>
    </row>
    <row r="590" spans="1:19" x14ac:dyDescent="0.3">
      <c r="A590" t="s">
        <v>616</v>
      </c>
      <c r="B590">
        <v>1400.2012939000001</v>
      </c>
      <c r="C590">
        <v>1592.9699707</v>
      </c>
      <c r="D590">
        <v>1262.7976074000001</v>
      </c>
      <c r="E590">
        <v>1293.5447998</v>
      </c>
      <c r="F590">
        <v>1391.5400391000001</v>
      </c>
      <c r="G590">
        <v>1374.8800048999999</v>
      </c>
      <c r="H590">
        <v>1592.9699707</v>
      </c>
      <c r="I590">
        <v>1342.2099608999999</v>
      </c>
      <c r="J590">
        <v>1409.7554932</v>
      </c>
      <c r="L590" t="str">
        <f t="shared" si="73"/>
        <v>25OCT2023:13:00:00</v>
      </c>
      <c r="M590">
        <v>14</v>
      </c>
      <c r="N590">
        <f t="shared" si="74"/>
        <v>192.76867679999987</v>
      </c>
      <c r="O590" t="str">
        <f t="shared" si="69"/>
        <v/>
      </c>
      <c r="P590">
        <f t="shared" si="70"/>
        <v>192.76867679999987</v>
      </c>
      <c r="Q590" t="str">
        <f t="shared" si="71"/>
        <v/>
      </c>
      <c r="R590">
        <f t="shared" si="72"/>
        <v>1</v>
      </c>
      <c r="S590">
        <f t="shared" si="75"/>
        <v>13.767211731613143</v>
      </c>
    </row>
    <row r="591" spans="1:19" x14ac:dyDescent="0.3">
      <c r="A591" t="s">
        <v>617</v>
      </c>
      <c r="B591">
        <v>1444.2852783000001</v>
      </c>
      <c r="C591">
        <v>1666.3100586</v>
      </c>
      <c r="D591">
        <v>1257.5915527</v>
      </c>
      <c r="E591">
        <v>1265.8370361</v>
      </c>
      <c r="F591">
        <v>1448.6600341999999</v>
      </c>
      <c r="G591">
        <v>1424.8199463000001</v>
      </c>
      <c r="H591">
        <v>1666.3100586</v>
      </c>
      <c r="I591">
        <v>1387.6099853999999</v>
      </c>
      <c r="J591">
        <v>1455.0424805</v>
      </c>
      <c r="L591" t="str">
        <f t="shared" si="73"/>
        <v>25OCT2023:14:00:00</v>
      </c>
      <c r="M591">
        <v>15</v>
      </c>
      <c r="N591">
        <f t="shared" si="74"/>
        <v>222.02478029999997</v>
      </c>
      <c r="O591" t="str">
        <f t="shared" si="69"/>
        <v/>
      </c>
      <c r="P591">
        <f t="shared" si="70"/>
        <v>222.02478029999997</v>
      </c>
      <c r="Q591" t="str">
        <f t="shared" si="71"/>
        <v/>
      </c>
      <c r="R591">
        <f t="shared" si="72"/>
        <v>1</v>
      </c>
      <c r="S591">
        <f t="shared" si="75"/>
        <v>15.372640269610368</v>
      </c>
    </row>
    <row r="592" spans="1:19" x14ac:dyDescent="0.3">
      <c r="A592" t="s">
        <v>618</v>
      </c>
      <c r="B592">
        <v>1457.3939209</v>
      </c>
      <c r="C592">
        <v>1721.7800293</v>
      </c>
      <c r="D592">
        <v>1269.0693358999999</v>
      </c>
      <c r="E592">
        <v>1275.5430908000001</v>
      </c>
      <c r="F592">
        <v>1493.8199463000001</v>
      </c>
      <c r="G592">
        <v>1465.8900146000001</v>
      </c>
      <c r="H592">
        <v>1721.7800293</v>
      </c>
      <c r="I592">
        <v>1424.6800536999999</v>
      </c>
      <c r="J592">
        <v>1493.7229004000001</v>
      </c>
      <c r="L592" t="str">
        <f t="shared" si="73"/>
        <v>25OCT2023:15:00:00</v>
      </c>
      <c r="M592">
        <v>16</v>
      </c>
      <c r="N592">
        <f t="shared" si="74"/>
        <v>264.38610840000001</v>
      </c>
      <c r="O592" t="str">
        <f t="shared" si="69"/>
        <v/>
      </c>
      <c r="P592">
        <f t="shared" si="70"/>
        <v>264.38610840000001</v>
      </c>
      <c r="Q592" t="str">
        <f t="shared" si="71"/>
        <v/>
      </c>
      <c r="R592">
        <f t="shared" si="72"/>
        <v>1</v>
      </c>
      <c r="S592">
        <f t="shared" si="75"/>
        <v>18.141019020906224</v>
      </c>
    </row>
    <row r="593" spans="1:19" x14ac:dyDescent="0.3">
      <c r="A593" t="s">
        <v>619</v>
      </c>
      <c r="B593">
        <v>1479.3675536999999</v>
      </c>
      <c r="C593">
        <v>1739.9699707</v>
      </c>
      <c r="D593">
        <v>1273.5706786999999</v>
      </c>
      <c r="E593">
        <v>1280.3929443</v>
      </c>
      <c r="F593">
        <v>1513.9100341999999</v>
      </c>
      <c r="G593">
        <v>1480.4300536999999</v>
      </c>
      <c r="H593">
        <v>1739.9699707</v>
      </c>
      <c r="I593">
        <v>1439.3000488</v>
      </c>
      <c r="J593">
        <v>1507.9291992000001</v>
      </c>
      <c r="L593" t="str">
        <f t="shared" si="73"/>
        <v>25OCT2023:16:00:00</v>
      </c>
      <c r="M593">
        <v>17</v>
      </c>
      <c r="N593">
        <f t="shared" si="74"/>
        <v>260.60241700000006</v>
      </c>
      <c r="O593" t="str">
        <f t="shared" si="69"/>
        <v/>
      </c>
      <c r="P593">
        <f t="shared" si="70"/>
        <v>260.60241700000006</v>
      </c>
      <c r="Q593" t="str">
        <f t="shared" si="71"/>
        <v/>
      </c>
      <c r="R593">
        <f t="shared" si="72"/>
        <v>1</v>
      </c>
      <c r="S593">
        <f t="shared" si="75"/>
        <v>17.615799153375743</v>
      </c>
    </row>
    <row r="594" spans="1:19" x14ac:dyDescent="0.3">
      <c r="A594" t="s">
        <v>620</v>
      </c>
      <c r="B594">
        <v>1554.4343262</v>
      </c>
      <c r="C594">
        <v>1742.4599608999999</v>
      </c>
      <c r="D594">
        <v>1284.690918</v>
      </c>
      <c r="E594">
        <v>1273.7706298999999</v>
      </c>
      <c r="F594">
        <v>1523.0400391000001</v>
      </c>
      <c r="G594">
        <v>1487.0100098</v>
      </c>
      <c r="H594">
        <v>1742.4599608999999</v>
      </c>
      <c r="I594">
        <v>1441.6099853999999</v>
      </c>
      <c r="J594">
        <v>1513.1641846</v>
      </c>
      <c r="L594" t="str">
        <f t="shared" si="73"/>
        <v>25OCT2023:17:00:00</v>
      </c>
      <c r="M594">
        <v>18</v>
      </c>
      <c r="N594">
        <f t="shared" si="74"/>
        <v>188.02563469999996</v>
      </c>
      <c r="O594" t="str">
        <f t="shared" si="69"/>
        <v/>
      </c>
      <c r="P594">
        <f t="shared" si="70"/>
        <v>188.02563469999996</v>
      </c>
      <c r="Q594" t="str">
        <f t="shared" si="71"/>
        <v/>
      </c>
      <c r="R594">
        <f t="shared" si="72"/>
        <v>1</v>
      </c>
      <c r="S594">
        <f t="shared" si="75"/>
        <v>12.096080968544424</v>
      </c>
    </row>
    <row r="595" spans="1:19" x14ac:dyDescent="0.3">
      <c r="A595" t="s">
        <v>621</v>
      </c>
      <c r="B595">
        <v>1542.5635986</v>
      </c>
      <c r="C595">
        <v>1674.1999512</v>
      </c>
      <c r="D595">
        <v>1269.7446289</v>
      </c>
      <c r="E595">
        <v>1265.1914062999999</v>
      </c>
      <c r="F595">
        <v>1462.7199707</v>
      </c>
      <c r="G595">
        <v>1428.8800048999999</v>
      </c>
      <c r="H595">
        <v>1674.1999512</v>
      </c>
      <c r="I595">
        <v>1378.8399658000001</v>
      </c>
      <c r="J595">
        <v>1459.020874</v>
      </c>
      <c r="L595" t="str">
        <f t="shared" si="73"/>
        <v>25OCT2023:18:00:00</v>
      </c>
      <c r="M595">
        <v>19</v>
      </c>
      <c r="N595">
        <f t="shared" si="74"/>
        <v>131.63635260000001</v>
      </c>
      <c r="O595" t="str">
        <f t="shared" si="69"/>
        <v/>
      </c>
      <c r="P595">
        <f t="shared" si="70"/>
        <v>131.63635260000001</v>
      </c>
      <c r="Q595" t="str">
        <f t="shared" si="71"/>
        <v/>
      </c>
      <c r="R595">
        <f t="shared" si="72"/>
        <v>1</v>
      </c>
      <c r="S595">
        <f t="shared" si="75"/>
        <v>8.5336094226176833</v>
      </c>
    </row>
    <row r="596" spans="1:19" x14ac:dyDescent="0.3">
      <c r="A596" t="s">
        <v>622</v>
      </c>
      <c r="B596">
        <v>1514.0415039</v>
      </c>
      <c r="C596">
        <v>1581.5600586</v>
      </c>
      <c r="D596">
        <v>1237.6983643000001</v>
      </c>
      <c r="E596">
        <v>1270.6176757999999</v>
      </c>
      <c r="F596">
        <v>1382.1899414</v>
      </c>
      <c r="G596">
        <v>1353.9499512</v>
      </c>
      <c r="H596">
        <v>1581.5600586</v>
      </c>
      <c r="I596">
        <v>1304.9699707</v>
      </c>
      <c r="J596">
        <v>1387.1126709</v>
      </c>
      <c r="L596" t="str">
        <f t="shared" si="73"/>
        <v>25OCT2023:19:00:00</v>
      </c>
      <c r="M596">
        <v>20</v>
      </c>
      <c r="N596">
        <f t="shared" si="74"/>
        <v>67.518554700000095</v>
      </c>
      <c r="O596" t="str">
        <f t="shared" si="69"/>
        <v/>
      </c>
      <c r="P596">
        <f t="shared" si="70"/>
        <v>67.518554700000095</v>
      </c>
      <c r="Q596" t="str">
        <f t="shared" si="71"/>
        <v/>
      </c>
      <c r="R596">
        <f t="shared" si="72"/>
        <v>1</v>
      </c>
      <c r="S596">
        <f t="shared" si="75"/>
        <v>4.4594916669113704</v>
      </c>
    </row>
    <row r="597" spans="1:19" x14ac:dyDescent="0.3">
      <c r="A597" t="s">
        <v>623</v>
      </c>
      <c r="B597">
        <v>1533.0566406</v>
      </c>
      <c r="C597">
        <v>1518.6300048999999</v>
      </c>
      <c r="D597">
        <v>1254.3199463000001</v>
      </c>
      <c r="E597">
        <v>1271.1157227000001</v>
      </c>
      <c r="F597">
        <v>1336.1700439000001</v>
      </c>
      <c r="G597">
        <v>1318.6999512</v>
      </c>
      <c r="H597">
        <v>1518.6300048999999</v>
      </c>
      <c r="I597">
        <v>1265.5799560999999</v>
      </c>
      <c r="J597">
        <v>1351.6140137</v>
      </c>
      <c r="L597" t="str">
        <f t="shared" si="73"/>
        <v>25OCT2023:20:00:00</v>
      </c>
      <c r="M597">
        <v>21</v>
      </c>
      <c r="N597">
        <f t="shared" si="74"/>
        <v>-14.426635700000134</v>
      </c>
      <c r="O597">
        <f t="shared" si="69"/>
        <v>-14.426635700000134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0.94103735752084861</v>
      </c>
    </row>
    <row r="598" spans="1:19" x14ac:dyDescent="0.3">
      <c r="A598" t="s">
        <v>624</v>
      </c>
      <c r="B598">
        <v>1530.828125</v>
      </c>
      <c r="C598">
        <v>1474.1600341999999</v>
      </c>
      <c r="D598">
        <v>1269.1519774999999</v>
      </c>
      <c r="E598">
        <v>1239.6975098</v>
      </c>
      <c r="F598">
        <v>1310.0699463000001</v>
      </c>
      <c r="G598">
        <v>1301.9799805</v>
      </c>
      <c r="H598">
        <v>1474.1600341999999</v>
      </c>
      <c r="I598">
        <v>1250.5</v>
      </c>
      <c r="J598">
        <v>1332.4334716999999</v>
      </c>
      <c r="L598" t="str">
        <f t="shared" si="73"/>
        <v>25OCT2023:21:00:00</v>
      </c>
      <c r="M598">
        <v>22</v>
      </c>
      <c r="N598">
        <f t="shared" si="74"/>
        <v>-56.668090800000073</v>
      </c>
      <c r="O598">
        <f t="shared" si="69"/>
        <v>-56.668090800000073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3.7017931585232713</v>
      </c>
    </row>
    <row r="599" spans="1:19" x14ac:dyDescent="0.3">
      <c r="A599" t="s">
        <v>625</v>
      </c>
      <c r="B599">
        <v>1464.6911620999999</v>
      </c>
      <c r="C599">
        <v>1411.2600098</v>
      </c>
      <c r="D599">
        <v>1244.7810059000001</v>
      </c>
      <c r="E599">
        <v>1244.7241211</v>
      </c>
      <c r="F599">
        <v>1253.5799560999999</v>
      </c>
      <c r="G599">
        <v>1251.6999512</v>
      </c>
      <c r="H599">
        <v>1411.2600098</v>
      </c>
      <c r="I599">
        <v>1207.3100586</v>
      </c>
      <c r="J599">
        <v>1285.0551757999999</v>
      </c>
      <c r="L599" t="str">
        <f t="shared" si="73"/>
        <v>25OCT2023:22:00:00</v>
      </c>
      <c r="M599">
        <v>23</v>
      </c>
      <c r="N599">
        <f t="shared" si="74"/>
        <v>-53.431152299999894</v>
      </c>
      <c r="O599">
        <f t="shared" si="69"/>
        <v>-53.431152299999894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3.6479466581468967</v>
      </c>
    </row>
    <row r="600" spans="1:19" x14ac:dyDescent="0.3">
      <c r="A600" t="s">
        <v>626</v>
      </c>
      <c r="B600">
        <v>1402.9139404</v>
      </c>
      <c r="C600">
        <v>1325.1899414</v>
      </c>
      <c r="D600">
        <v>1197.5418701000001</v>
      </c>
      <c r="E600">
        <v>1206.9578856999999</v>
      </c>
      <c r="F600">
        <v>1170.3800048999999</v>
      </c>
      <c r="G600">
        <v>1179.25</v>
      </c>
      <c r="H600">
        <v>1325.1899414</v>
      </c>
      <c r="I600">
        <v>1150.5699463000001</v>
      </c>
      <c r="J600">
        <v>1217.1993408000001</v>
      </c>
      <c r="L600" t="str">
        <f t="shared" si="73"/>
        <v>25OCT2023:23:00:00</v>
      </c>
      <c r="M600">
        <v>24</v>
      </c>
      <c r="N600">
        <f t="shared" si="74"/>
        <v>-77.723999000000049</v>
      </c>
      <c r="O600">
        <f t="shared" si="69"/>
        <v>-77.723999000000049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5.5401829550456476</v>
      </c>
    </row>
    <row r="601" spans="1:19" x14ac:dyDescent="0.3">
      <c r="A601" t="s">
        <v>627</v>
      </c>
      <c r="B601">
        <v>1339.8249512</v>
      </c>
      <c r="C601">
        <v>1249.6899414</v>
      </c>
      <c r="D601">
        <v>1136.3823242000001</v>
      </c>
      <c r="E601">
        <v>1135.0180664</v>
      </c>
      <c r="F601">
        <v>1127.8000488</v>
      </c>
      <c r="G601">
        <v>1136.3000488</v>
      </c>
      <c r="H601">
        <v>1249.6899414</v>
      </c>
      <c r="I601">
        <v>1120.4200439000001</v>
      </c>
      <c r="J601">
        <v>1164.7194824000001</v>
      </c>
      <c r="L601" t="str">
        <f t="shared" si="73"/>
        <v>26OCT2023:00:00:00</v>
      </c>
      <c r="M601">
        <v>1</v>
      </c>
      <c r="N601">
        <f t="shared" si="74"/>
        <v>-90.135009800000034</v>
      </c>
      <c r="O601">
        <f t="shared" si="69"/>
        <v>-90.135009800000034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6.727372088366586</v>
      </c>
    </row>
    <row r="602" spans="1:19" x14ac:dyDescent="0.3">
      <c r="A602" t="s">
        <v>628</v>
      </c>
      <c r="B602">
        <v>1297.0454102000001</v>
      </c>
      <c r="C602">
        <v>1028.9300536999999</v>
      </c>
      <c r="D602">
        <v>1031.3748779</v>
      </c>
      <c r="E602">
        <v>1020.6087646</v>
      </c>
      <c r="F602">
        <v>1082.5799560999999</v>
      </c>
      <c r="G602">
        <v>1098.7700195</v>
      </c>
      <c r="H602">
        <v>1177.4300536999999</v>
      </c>
      <c r="I602">
        <v>1028.9300536999999</v>
      </c>
      <c r="J602">
        <v>1086.3181152</v>
      </c>
      <c r="L602" t="str">
        <f t="shared" si="73"/>
        <v>26OCT2023:01:00:00</v>
      </c>
      <c r="M602">
        <v>2</v>
      </c>
      <c r="N602">
        <f t="shared" si="74"/>
        <v>-268.11535650000019</v>
      </c>
      <c r="O602">
        <f t="shared" si="69"/>
        <v>-268.11535650000019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20.671238986047349</v>
      </c>
    </row>
    <row r="603" spans="1:19" x14ac:dyDescent="0.3">
      <c r="A603" t="s">
        <v>629</v>
      </c>
      <c r="B603">
        <v>1268.2871094</v>
      </c>
      <c r="C603">
        <v>1002.3900146</v>
      </c>
      <c r="D603">
        <v>1021.5380249</v>
      </c>
      <c r="E603">
        <v>1032.2757568</v>
      </c>
      <c r="F603">
        <v>1058.9399414</v>
      </c>
      <c r="G603">
        <v>1077.8499756000001</v>
      </c>
      <c r="H603">
        <v>1154.3299560999999</v>
      </c>
      <c r="I603">
        <v>1002.3900146</v>
      </c>
      <c r="J603">
        <v>1065.0026855000001</v>
      </c>
      <c r="L603" t="str">
        <f t="shared" si="73"/>
        <v>26OCT2023:02:00:00</v>
      </c>
      <c r="M603">
        <v>3</v>
      </c>
      <c r="N603">
        <f t="shared" si="74"/>
        <v>-265.89709479999999</v>
      </c>
      <c r="O603">
        <f t="shared" si="69"/>
        <v>-265.89709479999999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20.965055375023901</v>
      </c>
    </row>
    <row r="604" spans="1:19" x14ac:dyDescent="0.3">
      <c r="A604" t="s">
        <v>630</v>
      </c>
      <c r="B604">
        <v>1268.5557861</v>
      </c>
      <c r="C604">
        <v>965.98901366999996</v>
      </c>
      <c r="D604">
        <v>989.27270508000004</v>
      </c>
      <c r="E604">
        <v>966.73095703000001</v>
      </c>
      <c r="F604">
        <v>1027.0300293</v>
      </c>
      <c r="G604">
        <v>1051.5699463000001</v>
      </c>
      <c r="H604">
        <v>1132.0600586</v>
      </c>
      <c r="I604">
        <v>965.98901366999996</v>
      </c>
      <c r="J604">
        <v>1035.1292725000001</v>
      </c>
      <c r="L604" t="str">
        <f t="shared" si="73"/>
        <v>26OCT2023:03:00:00</v>
      </c>
      <c r="M604">
        <v>4</v>
      </c>
      <c r="N604">
        <f t="shared" si="74"/>
        <v>-302.56677243000001</v>
      </c>
      <c r="O604">
        <f t="shared" si="69"/>
        <v>-302.56677243000001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23.85127841797166</v>
      </c>
    </row>
    <row r="605" spans="1:19" x14ac:dyDescent="0.3">
      <c r="A605" t="s">
        <v>631</v>
      </c>
      <c r="B605">
        <v>1252.4899902</v>
      </c>
      <c r="C605">
        <v>945.77697753999996</v>
      </c>
      <c r="D605">
        <v>934.38867187999995</v>
      </c>
      <c r="E605">
        <v>838.74829102000001</v>
      </c>
      <c r="F605">
        <v>997.97802734000004</v>
      </c>
      <c r="G605">
        <v>1017.8200073</v>
      </c>
      <c r="H605">
        <v>1092.5100098</v>
      </c>
      <c r="I605">
        <v>945.77697753999996</v>
      </c>
      <c r="J605">
        <v>999.94366454999999</v>
      </c>
      <c r="L605" t="str">
        <f t="shared" si="73"/>
        <v>26OCT2023:04:00:00</v>
      </c>
      <c r="M605">
        <v>5</v>
      </c>
      <c r="N605">
        <f t="shared" si="74"/>
        <v>-306.71301266</v>
      </c>
      <c r="O605">
        <f t="shared" si="69"/>
        <v>-306.71301266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24.488260589693294</v>
      </c>
    </row>
    <row r="606" spans="1:19" x14ac:dyDescent="0.3">
      <c r="A606" t="s">
        <v>632</v>
      </c>
      <c r="B606">
        <v>1258.5936279</v>
      </c>
      <c r="C606">
        <v>944.10699463000003</v>
      </c>
      <c r="D606">
        <v>915.94836425999995</v>
      </c>
      <c r="E606">
        <v>787.71697998000002</v>
      </c>
      <c r="F606">
        <v>994.68402100000003</v>
      </c>
      <c r="G606">
        <v>1015.6699829</v>
      </c>
      <c r="H606">
        <v>1086.0400391000001</v>
      </c>
      <c r="I606">
        <v>944.10699463000003</v>
      </c>
      <c r="J606">
        <v>993.26922606999995</v>
      </c>
      <c r="L606" t="str">
        <f t="shared" si="73"/>
        <v>26OCT2023:05:00:00</v>
      </c>
      <c r="M606">
        <v>6</v>
      </c>
      <c r="N606">
        <f t="shared" si="74"/>
        <v>-314.48663326999997</v>
      </c>
      <c r="O606">
        <f t="shared" si="69"/>
        <v>-314.48663326999997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24.987146470360734</v>
      </c>
    </row>
    <row r="607" spans="1:19" x14ac:dyDescent="0.3">
      <c r="A607" t="s">
        <v>633</v>
      </c>
      <c r="B607">
        <v>1278.7761230000001</v>
      </c>
      <c r="C607">
        <v>976.89501953000001</v>
      </c>
      <c r="D607">
        <v>961.81713866999996</v>
      </c>
      <c r="E607">
        <v>840.25964354999996</v>
      </c>
      <c r="F607">
        <v>1019.710022</v>
      </c>
      <c r="G607">
        <v>1035.0999756000001</v>
      </c>
      <c r="H607">
        <v>1095.7600098</v>
      </c>
      <c r="I607">
        <v>976.89501953000001</v>
      </c>
      <c r="J607">
        <v>1019.6409912</v>
      </c>
      <c r="L607" t="str">
        <f t="shared" si="73"/>
        <v>26OCT2023:06:00:00</v>
      </c>
      <c r="M607">
        <v>7</v>
      </c>
      <c r="N607">
        <f t="shared" si="74"/>
        <v>-301.88110347000008</v>
      </c>
      <c r="O607">
        <f t="shared" si="69"/>
        <v>-301.88110347000008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23.607033165569987</v>
      </c>
    </row>
    <row r="608" spans="1:19" x14ac:dyDescent="0.3">
      <c r="A608" t="s">
        <v>634</v>
      </c>
      <c r="B608">
        <v>1307.9569091999999</v>
      </c>
      <c r="C608">
        <v>1051.6999512</v>
      </c>
      <c r="D608">
        <v>1020.6160889</v>
      </c>
      <c r="E608">
        <v>909.68048095999995</v>
      </c>
      <c r="F608">
        <v>1095.1999512</v>
      </c>
      <c r="G608">
        <v>1112.8699951000001</v>
      </c>
      <c r="H608">
        <v>1182.7600098</v>
      </c>
      <c r="I608">
        <v>1051.6999512</v>
      </c>
      <c r="J608">
        <v>1095.2683105000001</v>
      </c>
      <c r="L608" t="str">
        <f t="shared" si="73"/>
        <v>26OCT2023:07:00:00</v>
      </c>
      <c r="M608">
        <v>8</v>
      </c>
      <c r="N608">
        <f t="shared" si="74"/>
        <v>-256.25695799999994</v>
      </c>
      <c r="O608">
        <f t="shared" si="69"/>
        <v>-256.25695799999994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19.592155995164795</v>
      </c>
    </row>
    <row r="609" spans="1:19" x14ac:dyDescent="0.3">
      <c r="A609" t="s">
        <v>635</v>
      </c>
      <c r="B609">
        <v>1346.7564697</v>
      </c>
      <c r="C609">
        <v>1091.5100098</v>
      </c>
      <c r="D609">
        <v>1048.9407959</v>
      </c>
      <c r="E609">
        <v>934.78485106999995</v>
      </c>
      <c r="F609">
        <v>1127.6099853999999</v>
      </c>
      <c r="G609">
        <v>1145.3000488</v>
      </c>
      <c r="H609">
        <v>1216.4200439000001</v>
      </c>
      <c r="I609">
        <v>1091.5100098</v>
      </c>
      <c r="J609">
        <v>1129.4582519999999</v>
      </c>
      <c r="L609" t="str">
        <f t="shared" si="73"/>
        <v>26OCT2023:08:00:00</v>
      </c>
      <c r="M609">
        <v>9</v>
      </c>
      <c r="N609">
        <f t="shared" si="74"/>
        <v>-255.24645989999999</v>
      </c>
      <c r="O609">
        <f t="shared" si="69"/>
        <v>-255.24645989999999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18.952681174559942</v>
      </c>
    </row>
    <row r="610" spans="1:19" x14ac:dyDescent="0.3">
      <c r="A610" t="s">
        <v>636</v>
      </c>
      <c r="B610">
        <v>1377.4542236</v>
      </c>
      <c r="C610">
        <v>1121.6400146000001</v>
      </c>
      <c r="D610">
        <v>1067.3325195</v>
      </c>
      <c r="E610">
        <v>960.48522949000005</v>
      </c>
      <c r="F610">
        <v>1157.4599608999999</v>
      </c>
      <c r="G610">
        <v>1178.1600341999999</v>
      </c>
      <c r="H610">
        <v>1261.2600098</v>
      </c>
      <c r="I610">
        <v>1121.6400146000001</v>
      </c>
      <c r="J610">
        <v>1161.8984375</v>
      </c>
      <c r="L610" t="str">
        <f t="shared" si="73"/>
        <v>26OCT2023:09:00:00</v>
      </c>
      <c r="M610">
        <v>10</v>
      </c>
      <c r="N610">
        <f t="shared" si="74"/>
        <v>-255.81420899999989</v>
      </c>
      <c r="O610">
        <f t="shared" si="69"/>
        <v>-255.81420899999989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18.571521624248614</v>
      </c>
    </row>
    <row r="611" spans="1:19" x14ac:dyDescent="0.3">
      <c r="A611" t="s">
        <v>637</v>
      </c>
      <c r="B611">
        <v>1473.6136475000001</v>
      </c>
      <c r="C611">
        <v>1160.3299560999999</v>
      </c>
      <c r="D611">
        <v>1069.7027588000001</v>
      </c>
      <c r="E611">
        <v>963.38085937999995</v>
      </c>
      <c r="F611">
        <v>1204.0999756000001</v>
      </c>
      <c r="G611">
        <v>1230.5100098</v>
      </c>
      <c r="H611">
        <v>1330.6199951000001</v>
      </c>
      <c r="I611">
        <v>1160.3299560999999</v>
      </c>
      <c r="J611">
        <v>1204.6865233999999</v>
      </c>
      <c r="L611" t="str">
        <f t="shared" si="73"/>
        <v>26OCT2023:10:00:00</v>
      </c>
      <c r="M611">
        <v>11</v>
      </c>
      <c r="N611">
        <f t="shared" si="74"/>
        <v>-313.28369140000018</v>
      </c>
      <c r="O611">
        <f t="shared" si="69"/>
        <v>-313.28369140000018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21.259554153253742</v>
      </c>
    </row>
    <row r="612" spans="1:19" x14ac:dyDescent="0.3">
      <c r="A612" t="s">
        <v>638</v>
      </c>
      <c r="B612">
        <v>1501.4283447</v>
      </c>
      <c r="C612">
        <v>1191.7199707</v>
      </c>
      <c r="D612">
        <v>1108.1817627</v>
      </c>
      <c r="E612">
        <v>1043.8156738</v>
      </c>
      <c r="F612">
        <v>1250.8100586</v>
      </c>
      <c r="G612">
        <v>1270.9799805</v>
      </c>
      <c r="H612">
        <v>1370.6899414</v>
      </c>
      <c r="I612">
        <v>1191.7199707</v>
      </c>
      <c r="J612">
        <v>1242.5383300999999</v>
      </c>
      <c r="L612" t="str">
        <f t="shared" si="73"/>
        <v>26OCT2023:11:00:00</v>
      </c>
      <c r="M612">
        <v>12</v>
      </c>
      <c r="N612">
        <f t="shared" si="74"/>
        <v>-309.70837400000005</v>
      </c>
      <c r="O612">
        <f t="shared" si="69"/>
        <v>-309.70837400000005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20.627582734351719</v>
      </c>
    </row>
    <row r="613" spans="1:19" x14ac:dyDescent="0.3">
      <c r="A613" t="s">
        <v>639</v>
      </c>
      <c r="B613">
        <v>1581.0093993999999</v>
      </c>
      <c r="C613">
        <v>1240.3800048999999</v>
      </c>
      <c r="D613">
        <v>1160.3664550999999</v>
      </c>
      <c r="E613">
        <v>1142.2673339999999</v>
      </c>
      <c r="F613">
        <v>1305.4799805</v>
      </c>
      <c r="G613">
        <v>1331.0500488</v>
      </c>
      <c r="H613">
        <v>1445.5200195</v>
      </c>
      <c r="I613">
        <v>1240.3800048999999</v>
      </c>
      <c r="J613">
        <v>1301.4963379000001</v>
      </c>
      <c r="L613" t="str">
        <f t="shared" si="73"/>
        <v>26OCT2023:12:00:00</v>
      </c>
      <c r="M613">
        <v>13</v>
      </c>
      <c r="N613">
        <f t="shared" si="74"/>
        <v>-340.62939449999999</v>
      </c>
      <c r="O613">
        <f t="shared" si="69"/>
        <v>-340.62939449999999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21.545058152675775</v>
      </c>
    </row>
    <row r="614" spans="1:19" x14ac:dyDescent="0.3">
      <c r="A614" t="s">
        <v>640</v>
      </c>
      <c r="B614">
        <v>1598.7939452999999</v>
      </c>
      <c r="C614">
        <v>1295</v>
      </c>
      <c r="D614">
        <v>1204.7255858999999</v>
      </c>
      <c r="E614">
        <v>1157.1560059000001</v>
      </c>
      <c r="F614">
        <v>1360.2099608999999</v>
      </c>
      <c r="G614">
        <v>1394.1400146000001</v>
      </c>
      <c r="H614">
        <v>1523.5799560999999</v>
      </c>
      <c r="I614">
        <v>1295</v>
      </c>
      <c r="J614">
        <v>1361.9541016000001</v>
      </c>
      <c r="L614" t="str">
        <f t="shared" si="73"/>
        <v>26OCT2023:13:00:00</v>
      </c>
      <c r="M614">
        <v>14</v>
      </c>
      <c r="N614">
        <f t="shared" si="74"/>
        <v>-303.7939452999999</v>
      </c>
      <c r="O614">
        <f t="shared" si="69"/>
        <v>-303.7939452999999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19.001444569706297</v>
      </c>
    </row>
    <row r="615" spans="1:19" x14ac:dyDescent="0.3">
      <c r="A615" t="s">
        <v>641</v>
      </c>
      <c r="B615">
        <v>1693.2813721</v>
      </c>
      <c r="C615">
        <v>1363.2900391000001</v>
      </c>
      <c r="D615">
        <v>1240.6347656</v>
      </c>
      <c r="E615">
        <v>1184.7678223</v>
      </c>
      <c r="F615">
        <v>1433.0999756000001</v>
      </c>
      <c r="G615">
        <v>1476.0200195</v>
      </c>
      <c r="H615">
        <v>1619.9899902</v>
      </c>
      <c r="I615">
        <v>1363.2900391000001</v>
      </c>
      <c r="J615">
        <v>1434.0229492000001</v>
      </c>
      <c r="L615" t="str">
        <f t="shared" si="73"/>
        <v>26OCT2023:14:00:00</v>
      </c>
      <c r="M615">
        <v>15</v>
      </c>
      <c r="N615">
        <f t="shared" si="74"/>
        <v>-329.99133299999994</v>
      </c>
      <c r="O615">
        <f t="shared" si="69"/>
        <v>-329.99133299999994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19.488275158353993</v>
      </c>
    </row>
    <row r="616" spans="1:19" x14ac:dyDescent="0.3">
      <c r="A616" t="s">
        <v>642</v>
      </c>
      <c r="B616">
        <v>1756.8162841999999</v>
      </c>
      <c r="C616">
        <v>1413.7700195</v>
      </c>
      <c r="D616">
        <v>1286.8608397999999</v>
      </c>
      <c r="E616">
        <v>1214.3857422000001</v>
      </c>
      <c r="F616">
        <v>1485.2900391000001</v>
      </c>
      <c r="G616">
        <v>1535.6199951000001</v>
      </c>
      <c r="H616">
        <v>1699.4699707</v>
      </c>
      <c r="I616">
        <v>1413.7700195</v>
      </c>
      <c r="J616">
        <v>1493.4351807</v>
      </c>
      <c r="L616" t="str">
        <f t="shared" si="73"/>
        <v>26OCT2023:15:00:00</v>
      </c>
      <c r="M616">
        <v>16</v>
      </c>
      <c r="N616">
        <f t="shared" si="74"/>
        <v>-343.04626469999994</v>
      </c>
      <c r="O616">
        <f t="shared" si="69"/>
        <v>-343.04626469999994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19.526587258166987</v>
      </c>
    </row>
    <row r="617" spans="1:19" x14ac:dyDescent="0.3">
      <c r="A617" t="s">
        <v>643</v>
      </c>
      <c r="B617">
        <v>1737.1512451000001</v>
      </c>
      <c r="C617">
        <v>1476.8399658000001</v>
      </c>
      <c r="D617">
        <v>1336.6257324000001</v>
      </c>
      <c r="E617">
        <v>1269.5897216999999</v>
      </c>
      <c r="F617">
        <v>1546.0100098</v>
      </c>
      <c r="G617">
        <v>1607.5999756000001</v>
      </c>
      <c r="H617">
        <v>1766.7099608999999</v>
      </c>
      <c r="I617">
        <v>1476.8399658000001</v>
      </c>
      <c r="J617">
        <v>1555.7512207</v>
      </c>
      <c r="L617" t="str">
        <f t="shared" si="73"/>
        <v>26OCT2023:16:00:00</v>
      </c>
      <c r="M617">
        <v>17</v>
      </c>
      <c r="N617">
        <f t="shared" si="74"/>
        <v>-260.31127930000002</v>
      </c>
      <c r="O617">
        <f t="shared" si="69"/>
        <v>-260.31127930000002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14.984951945563902</v>
      </c>
    </row>
    <row r="618" spans="1:19" x14ac:dyDescent="0.3">
      <c r="A618" t="s">
        <v>644</v>
      </c>
      <c r="B618">
        <v>1851.7482910000001</v>
      </c>
      <c r="C618">
        <v>1511.0400391000001</v>
      </c>
      <c r="D618">
        <v>1376.2640381000001</v>
      </c>
      <c r="E618">
        <v>1324.6051024999999</v>
      </c>
      <c r="F618">
        <v>1582.1999512</v>
      </c>
      <c r="G618">
        <v>1647.5799560999999</v>
      </c>
      <c r="H618">
        <v>1795.0600586</v>
      </c>
      <c r="I618">
        <v>1511.0400391000001</v>
      </c>
      <c r="J618">
        <v>1590.0609131000001</v>
      </c>
      <c r="L618" t="str">
        <f t="shared" si="73"/>
        <v>26OCT2023:17:00:00</v>
      </c>
      <c r="M618">
        <v>18</v>
      </c>
      <c r="N618">
        <f t="shared" si="74"/>
        <v>-340.70825190000005</v>
      </c>
      <c r="O618">
        <f t="shared" si="69"/>
        <v>-340.70825190000005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18.39927454265435</v>
      </c>
    </row>
    <row r="619" spans="1:19" x14ac:dyDescent="0.3">
      <c r="A619" t="s">
        <v>645</v>
      </c>
      <c r="B619">
        <v>1855.25</v>
      </c>
      <c r="C619">
        <v>1492.4599608999999</v>
      </c>
      <c r="D619">
        <v>1368.4676514</v>
      </c>
      <c r="E619">
        <v>1318.8557129000001</v>
      </c>
      <c r="F619">
        <v>1562.7099608999999</v>
      </c>
      <c r="G619">
        <v>1630.0100098</v>
      </c>
      <c r="H619">
        <v>1757.1700439000001</v>
      </c>
      <c r="I619">
        <v>1492.4599608999999</v>
      </c>
      <c r="J619">
        <v>1567.8547363</v>
      </c>
      <c r="L619" t="str">
        <f t="shared" si="73"/>
        <v>26OCT2023:18:00:00</v>
      </c>
      <c r="M619">
        <v>19</v>
      </c>
      <c r="N619">
        <f t="shared" si="74"/>
        <v>-362.79003910000006</v>
      </c>
      <c r="O619">
        <f t="shared" si="69"/>
        <v>-362.79003910000006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19.554779091766612</v>
      </c>
    </row>
    <row r="620" spans="1:19" x14ac:dyDescent="0.3">
      <c r="A620" t="s">
        <v>646</v>
      </c>
      <c r="B620">
        <v>1703.0073242000001</v>
      </c>
      <c r="C620">
        <v>1425.3399658000001</v>
      </c>
      <c r="D620">
        <v>1337.6325684000001</v>
      </c>
      <c r="E620">
        <v>1320.9993896000001</v>
      </c>
      <c r="F620">
        <v>1491.1700439000001</v>
      </c>
      <c r="G620">
        <v>1554.6800536999999</v>
      </c>
      <c r="H620">
        <v>1667.3699951000001</v>
      </c>
      <c r="I620">
        <v>1425.3399658000001</v>
      </c>
      <c r="J620">
        <v>1499.9245605000001</v>
      </c>
      <c r="L620" t="str">
        <f t="shared" si="73"/>
        <v>26OCT2023:19:00:00</v>
      </c>
      <c r="M620">
        <v>20</v>
      </c>
      <c r="N620">
        <f t="shared" si="74"/>
        <v>-277.66735840000001</v>
      </c>
      <c r="O620">
        <f t="shared" si="69"/>
        <v>-277.66735840000001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16.304531075956248</v>
      </c>
    </row>
    <row r="621" spans="1:19" x14ac:dyDescent="0.3">
      <c r="A621" t="s">
        <v>647</v>
      </c>
      <c r="B621">
        <v>1627.6201172000001</v>
      </c>
      <c r="C621">
        <v>1376.2800293</v>
      </c>
      <c r="D621">
        <v>1337.3370361</v>
      </c>
      <c r="E621">
        <v>1340.9910889</v>
      </c>
      <c r="F621">
        <v>1441.7099608999999</v>
      </c>
      <c r="G621">
        <v>1495.9200439000001</v>
      </c>
      <c r="H621">
        <v>1592.6400146000001</v>
      </c>
      <c r="I621">
        <v>1376.2800293</v>
      </c>
      <c r="J621">
        <v>1451.9064940999999</v>
      </c>
      <c r="L621" t="str">
        <f t="shared" si="73"/>
        <v>26OCT2023:20:00:00</v>
      </c>
      <c r="M621">
        <v>21</v>
      </c>
      <c r="N621">
        <f t="shared" si="74"/>
        <v>-251.34008790000007</v>
      </c>
      <c r="O621">
        <f t="shared" si="69"/>
        <v>-251.34008790000007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15.442183667057471</v>
      </c>
    </row>
    <row r="622" spans="1:19" x14ac:dyDescent="0.3">
      <c r="A622" t="s">
        <v>648</v>
      </c>
      <c r="B622">
        <v>1587.1796875</v>
      </c>
      <c r="C622">
        <v>1347.7800293</v>
      </c>
      <c r="D622">
        <v>1318.9045410000001</v>
      </c>
      <c r="E622">
        <v>1258.229126</v>
      </c>
      <c r="F622">
        <v>1409.1099853999999</v>
      </c>
      <c r="G622">
        <v>1454.3599853999999</v>
      </c>
      <c r="H622">
        <v>1534.8199463000001</v>
      </c>
      <c r="I622">
        <v>1347.7800293</v>
      </c>
      <c r="J622">
        <v>1414.9079589999999</v>
      </c>
      <c r="L622" t="str">
        <f t="shared" si="73"/>
        <v>26OCT2023:21:00:00</v>
      </c>
      <c r="M622">
        <v>22</v>
      </c>
      <c r="N622">
        <f t="shared" si="74"/>
        <v>-239.39965819999998</v>
      </c>
      <c r="O622">
        <f t="shared" si="69"/>
        <v>-239.39965819999998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15.083336819732326</v>
      </c>
    </row>
    <row r="623" spans="1:19" x14ac:dyDescent="0.3">
      <c r="A623" t="s">
        <v>649</v>
      </c>
      <c r="B623">
        <v>1557.5457764</v>
      </c>
      <c r="C623">
        <v>1287.3900146000001</v>
      </c>
      <c r="D623">
        <v>1253.1108397999999</v>
      </c>
      <c r="E623">
        <v>1156.4963379000001</v>
      </c>
      <c r="F623">
        <v>1342.0300293</v>
      </c>
      <c r="G623">
        <v>1380.5999756000001</v>
      </c>
      <c r="H623">
        <v>1464.0899658000001</v>
      </c>
      <c r="I623">
        <v>1287.3900146000001</v>
      </c>
      <c r="J623">
        <v>1348.3292236</v>
      </c>
      <c r="L623" t="str">
        <f t="shared" si="73"/>
        <v>26OCT2023:22:00:00</v>
      </c>
      <c r="M623">
        <v>23</v>
      </c>
      <c r="N623">
        <f t="shared" si="74"/>
        <v>-270.15576179999994</v>
      </c>
      <c r="O623">
        <f t="shared" si="69"/>
        <v>-270.15576179999994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17.344964487940679</v>
      </c>
    </row>
    <row r="624" spans="1:19" x14ac:dyDescent="0.3">
      <c r="A624" t="s">
        <v>650</v>
      </c>
      <c r="B624">
        <v>1485.6958007999999</v>
      </c>
      <c r="C624">
        <v>1227.6199951000001</v>
      </c>
      <c r="D624">
        <v>1199.5927733999999</v>
      </c>
      <c r="E624">
        <v>1120.0001221</v>
      </c>
      <c r="F624">
        <v>1253.8499756000001</v>
      </c>
      <c r="G624">
        <v>1298.7600098</v>
      </c>
      <c r="H624">
        <v>1400.0899658000001</v>
      </c>
      <c r="I624">
        <v>1227.6199951000001</v>
      </c>
      <c r="J624">
        <v>1283.4925536999999</v>
      </c>
      <c r="L624" t="str">
        <f t="shared" si="73"/>
        <v>26OCT2023:23:00:00</v>
      </c>
      <c r="M624">
        <v>24</v>
      </c>
      <c r="N624">
        <f t="shared" si="74"/>
        <v>-258.07580569999982</v>
      </c>
      <c r="O624">
        <f t="shared" si="69"/>
        <v>-258.07580569999982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17.370703044394027</v>
      </c>
    </row>
    <row r="625" spans="1:19" x14ac:dyDescent="0.3">
      <c r="A625" t="s">
        <v>651</v>
      </c>
      <c r="B625">
        <v>1432.8007812999999</v>
      </c>
      <c r="C625">
        <v>1173.4799805</v>
      </c>
      <c r="D625">
        <v>1140.7379149999999</v>
      </c>
      <c r="E625">
        <v>1080.2957764</v>
      </c>
      <c r="F625">
        <v>1195.6199951000001</v>
      </c>
      <c r="G625">
        <v>1227.8199463000001</v>
      </c>
      <c r="H625">
        <v>1329.9799805</v>
      </c>
      <c r="I625">
        <v>1173.4799805</v>
      </c>
      <c r="J625">
        <v>1221.5295410000001</v>
      </c>
      <c r="L625" t="str">
        <f t="shared" si="73"/>
        <v>27OCT2023:00:00:00</v>
      </c>
      <c r="M625">
        <v>1</v>
      </c>
      <c r="N625">
        <f t="shared" si="74"/>
        <v>-259.32080079999992</v>
      </c>
      <c r="O625">
        <f t="shared" si="69"/>
        <v>-259.32080079999992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18.098873492008746</v>
      </c>
    </row>
    <row r="626" spans="1:19" x14ac:dyDescent="0.3">
      <c r="A626" t="s">
        <v>652</v>
      </c>
      <c r="B626">
        <v>1350.5823975000001</v>
      </c>
      <c r="C626">
        <v>1251.1999512</v>
      </c>
      <c r="D626">
        <v>1096.5692139</v>
      </c>
      <c r="E626">
        <v>1068.4337158000001</v>
      </c>
      <c r="F626">
        <v>1222.4499512</v>
      </c>
      <c r="G626">
        <v>1196.2600098</v>
      </c>
      <c r="H626">
        <v>1257.6899414</v>
      </c>
      <c r="I626">
        <v>1251.1999512</v>
      </c>
      <c r="J626">
        <v>1213.8518065999999</v>
      </c>
      <c r="L626" t="str">
        <f t="shared" si="73"/>
        <v>27OCT2023:01:00:00</v>
      </c>
      <c r="M626">
        <v>2</v>
      </c>
      <c r="N626">
        <f t="shared" si="74"/>
        <v>-99.382446300000083</v>
      </c>
      <c r="O626">
        <f t="shared" si="69"/>
        <v>-99.382446300000083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7.3584881962005628</v>
      </c>
    </row>
    <row r="627" spans="1:19" x14ac:dyDescent="0.3">
      <c r="A627" t="s">
        <v>653</v>
      </c>
      <c r="B627">
        <v>1252.7335204999999</v>
      </c>
      <c r="C627">
        <v>1234.9399414</v>
      </c>
      <c r="D627">
        <v>1071.9884033000001</v>
      </c>
      <c r="E627">
        <v>1046.3742675999999</v>
      </c>
      <c r="F627">
        <v>1189.7800293</v>
      </c>
      <c r="G627">
        <v>1156.6800536999999</v>
      </c>
      <c r="H627">
        <v>1234.0100098</v>
      </c>
      <c r="I627">
        <v>1234.9399414</v>
      </c>
      <c r="J627">
        <v>1189.7287598</v>
      </c>
      <c r="L627" t="str">
        <f t="shared" si="73"/>
        <v>27OCT2023:02:00:00</v>
      </c>
      <c r="M627">
        <v>3</v>
      </c>
      <c r="N627">
        <f t="shared" si="74"/>
        <v>-17.793579099999988</v>
      </c>
      <c r="O627">
        <f t="shared" si="69"/>
        <v>-17.793579099999988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1.4203802172466884</v>
      </c>
    </row>
    <row r="628" spans="1:19" x14ac:dyDescent="0.3">
      <c r="A628" t="s">
        <v>654</v>
      </c>
      <c r="B628">
        <v>1202.9213867000001</v>
      </c>
      <c r="C628">
        <v>1216.8800048999999</v>
      </c>
      <c r="D628">
        <v>1040.7910156</v>
      </c>
      <c r="E628">
        <v>1015.6282959</v>
      </c>
      <c r="F628">
        <v>1159.5500488</v>
      </c>
      <c r="G628">
        <v>1116.8399658000001</v>
      </c>
      <c r="H628">
        <v>1206.0200195</v>
      </c>
      <c r="I628">
        <v>1216.8800048999999</v>
      </c>
      <c r="J628">
        <v>1162.6672363</v>
      </c>
      <c r="L628" t="str">
        <f t="shared" si="73"/>
        <v>27OCT2023:03:00:00</v>
      </c>
      <c r="M628">
        <v>4</v>
      </c>
      <c r="N628">
        <f t="shared" si="74"/>
        <v>13.958618199999819</v>
      </c>
      <c r="O628" t="str">
        <f t="shared" si="69"/>
        <v/>
      </c>
      <c r="P628">
        <f t="shared" si="70"/>
        <v>13.958618199999819</v>
      </c>
      <c r="Q628" t="str">
        <f t="shared" si="71"/>
        <v/>
      </c>
      <c r="R628">
        <f t="shared" si="72"/>
        <v>1</v>
      </c>
      <c r="S628">
        <f t="shared" si="75"/>
        <v>1.1603932189029238</v>
      </c>
    </row>
    <row r="629" spans="1:19" x14ac:dyDescent="0.3">
      <c r="A629" t="s">
        <v>655</v>
      </c>
      <c r="B629">
        <v>1175.4245605000001</v>
      </c>
      <c r="C629">
        <v>1185.5999756000001</v>
      </c>
      <c r="D629">
        <v>990.26855468999997</v>
      </c>
      <c r="E629">
        <v>951.07788086000005</v>
      </c>
      <c r="F629">
        <v>1125.3399658000001</v>
      </c>
      <c r="G629">
        <v>1089.1400146000001</v>
      </c>
      <c r="H629">
        <v>1178.5600586</v>
      </c>
      <c r="I629">
        <v>1185.5999756000001</v>
      </c>
      <c r="J629">
        <v>1128.7497559000001</v>
      </c>
      <c r="L629" t="str">
        <f t="shared" si="73"/>
        <v>27OCT2023:04:00:00</v>
      </c>
      <c r="M629">
        <v>5</v>
      </c>
      <c r="N629">
        <f t="shared" si="74"/>
        <v>10.175415100000009</v>
      </c>
      <c r="O629" t="str">
        <f t="shared" si="69"/>
        <v/>
      </c>
      <c r="P629">
        <f t="shared" si="70"/>
        <v>10.175415100000009</v>
      </c>
      <c r="Q629" t="str">
        <f t="shared" si="71"/>
        <v/>
      </c>
      <c r="R629">
        <f t="shared" si="72"/>
        <v>1</v>
      </c>
      <c r="S629">
        <f t="shared" si="75"/>
        <v>0.86567997997860513</v>
      </c>
    </row>
    <row r="630" spans="1:19" x14ac:dyDescent="0.3">
      <c r="A630" t="s">
        <v>656</v>
      </c>
      <c r="B630">
        <v>1141.2770995999999</v>
      </c>
      <c r="C630">
        <v>1179.3399658000001</v>
      </c>
      <c r="D630">
        <v>977.03723145000004</v>
      </c>
      <c r="E630">
        <v>932.80957031000003</v>
      </c>
      <c r="F630">
        <v>1119.0600586</v>
      </c>
      <c r="G630">
        <v>1083.0200195</v>
      </c>
      <c r="H630">
        <v>1167.7299805</v>
      </c>
      <c r="I630">
        <v>1179.3399658000001</v>
      </c>
      <c r="J630">
        <v>1119.7364502</v>
      </c>
      <c r="L630" t="str">
        <f t="shared" si="73"/>
        <v>27OCT2023:05:00:00</v>
      </c>
      <c r="M630">
        <v>6</v>
      </c>
      <c r="N630">
        <f t="shared" si="74"/>
        <v>38.062866200000144</v>
      </c>
      <c r="O630" t="str">
        <f t="shared" si="69"/>
        <v/>
      </c>
      <c r="P630">
        <f t="shared" si="70"/>
        <v>38.062866200000144</v>
      </c>
      <c r="Q630" t="str">
        <f t="shared" si="71"/>
        <v/>
      </c>
      <c r="R630">
        <f t="shared" si="72"/>
        <v>1</v>
      </c>
      <c r="S630">
        <f t="shared" si="75"/>
        <v>3.3351117106739978</v>
      </c>
    </row>
    <row r="631" spans="1:19" x14ac:dyDescent="0.3">
      <c r="A631" t="s">
        <v>657</v>
      </c>
      <c r="B631">
        <v>1089.7353516000001</v>
      </c>
      <c r="C631">
        <v>1189.8399658000001</v>
      </c>
      <c r="D631">
        <v>1044.744751</v>
      </c>
      <c r="E631">
        <v>1036.0026855000001</v>
      </c>
      <c r="F631">
        <v>1126.1300048999999</v>
      </c>
      <c r="G631">
        <v>1097.2600098</v>
      </c>
      <c r="H631">
        <v>1174.3599853999999</v>
      </c>
      <c r="I631">
        <v>1189.8399658000001</v>
      </c>
      <c r="J631">
        <v>1140.5479736</v>
      </c>
      <c r="L631" t="str">
        <f t="shared" si="73"/>
        <v>27OCT2023:06:00:00</v>
      </c>
      <c r="M631">
        <v>7</v>
      </c>
      <c r="N631">
        <f t="shared" si="74"/>
        <v>100.10461420000001</v>
      </c>
      <c r="O631" t="str">
        <f t="shared" si="69"/>
        <v/>
      </c>
      <c r="P631">
        <f t="shared" si="70"/>
        <v>100.10461420000001</v>
      </c>
      <c r="Q631" t="str">
        <f t="shared" si="71"/>
        <v/>
      </c>
      <c r="R631">
        <f t="shared" si="72"/>
        <v>1</v>
      </c>
      <c r="S631">
        <f t="shared" si="75"/>
        <v>9.1861399240670458</v>
      </c>
    </row>
    <row r="632" spans="1:19" x14ac:dyDescent="0.3">
      <c r="A632" t="s">
        <v>658</v>
      </c>
      <c r="B632">
        <v>1201.3586425999999</v>
      </c>
      <c r="C632">
        <v>1241.9799805</v>
      </c>
      <c r="D632">
        <v>1114.6955565999999</v>
      </c>
      <c r="E632">
        <v>1131.1640625</v>
      </c>
      <c r="F632">
        <v>1189.5</v>
      </c>
      <c r="G632">
        <v>1163.1199951000001</v>
      </c>
      <c r="H632">
        <v>1243.6899414</v>
      </c>
      <c r="I632">
        <v>1241.9799805</v>
      </c>
      <c r="J632">
        <v>1203.9020995999999</v>
      </c>
      <c r="L632" t="str">
        <f t="shared" si="73"/>
        <v>27OCT2023:07:00:00</v>
      </c>
      <c r="M632">
        <v>8</v>
      </c>
      <c r="N632">
        <f t="shared" si="74"/>
        <v>40.621337900000071</v>
      </c>
      <c r="O632" t="str">
        <f t="shared" si="69"/>
        <v/>
      </c>
      <c r="P632">
        <f t="shared" si="70"/>
        <v>40.621337900000071</v>
      </c>
      <c r="Q632" t="str">
        <f t="shared" si="71"/>
        <v/>
      </c>
      <c r="R632">
        <f t="shared" si="72"/>
        <v>1</v>
      </c>
      <c r="S632">
        <f t="shared" si="75"/>
        <v>3.3812831955066072</v>
      </c>
    </row>
    <row r="633" spans="1:19" x14ac:dyDescent="0.3">
      <c r="A633" t="s">
        <v>659</v>
      </c>
      <c r="B633">
        <v>1333.1652832</v>
      </c>
      <c r="C633">
        <v>1274.9200439000001</v>
      </c>
      <c r="D633">
        <v>1129.9036865</v>
      </c>
      <c r="E633">
        <v>1109.5380858999999</v>
      </c>
      <c r="F633">
        <v>1226.5500488</v>
      </c>
      <c r="G633">
        <v>1201.2600098</v>
      </c>
      <c r="H633">
        <v>1272.3399658000001</v>
      </c>
      <c r="I633">
        <v>1274.9200439000001</v>
      </c>
      <c r="J633">
        <v>1232.9396973</v>
      </c>
      <c r="L633" t="str">
        <f t="shared" si="73"/>
        <v>27OCT2023:08:00:00</v>
      </c>
      <c r="M633">
        <v>9</v>
      </c>
      <c r="N633">
        <f t="shared" si="74"/>
        <v>-58.245239299999866</v>
      </c>
      <c r="O633">
        <f t="shared" si="69"/>
        <v>-58.245239299999866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4.3689435986657008</v>
      </c>
    </row>
    <row r="634" spans="1:19" x14ac:dyDescent="0.3">
      <c r="A634" t="s">
        <v>660</v>
      </c>
      <c r="B634">
        <v>1388.7989502</v>
      </c>
      <c r="C634">
        <v>1315.3399658000001</v>
      </c>
      <c r="D634">
        <v>1144.0610352000001</v>
      </c>
      <c r="E634">
        <v>1107.4349365</v>
      </c>
      <c r="F634">
        <v>1269.7299805</v>
      </c>
      <c r="G634">
        <v>1238.1999512</v>
      </c>
      <c r="H634">
        <v>1307.7900391000001</v>
      </c>
      <c r="I634">
        <v>1315.3399658000001</v>
      </c>
      <c r="J634">
        <v>1266.5443115</v>
      </c>
      <c r="L634" t="str">
        <f t="shared" si="73"/>
        <v>27OCT2023:09:00:00</v>
      </c>
      <c r="M634">
        <v>10</v>
      </c>
      <c r="N634">
        <f t="shared" si="74"/>
        <v>-73.458984399999963</v>
      </c>
      <c r="O634">
        <f t="shared" si="69"/>
        <v>-73.458984399999963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5.2893893957380351</v>
      </c>
    </row>
    <row r="635" spans="1:19" x14ac:dyDescent="0.3">
      <c r="A635" t="s">
        <v>661</v>
      </c>
      <c r="B635">
        <v>1498.5</v>
      </c>
      <c r="C635">
        <v>1394.2800293</v>
      </c>
      <c r="D635">
        <v>1147.6634521000001</v>
      </c>
      <c r="E635">
        <v>1098.6064452999999</v>
      </c>
      <c r="F635">
        <v>1353.75</v>
      </c>
      <c r="G635">
        <v>1315.3000488</v>
      </c>
      <c r="H635">
        <v>1386.3800048999999</v>
      </c>
      <c r="I635">
        <v>1394.2800293</v>
      </c>
      <c r="J635">
        <v>1330.6358643000001</v>
      </c>
      <c r="L635" t="str">
        <f t="shared" si="73"/>
        <v>27OCT2023:10:00:00</v>
      </c>
      <c r="M635">
        <v>11</v>
      </c>
      <c r="N635">
        <f t="shared" si="74"/>
        <v>-104.21997069999998</v>
      </c>
      <c r="O635">
        <f t="shared" si="69"/>
        <v>-104.21997069999998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6.9549529996663324</v>
      </c>
    </row>
    <row r="636" spans="1:19" x14ac:dyDescent="0.3">
      <c r="A636" t="s">
        <v>662</v>
      </c>
      <c r="B636">
        <v>1565.8886719</v>
      </c>
      <c r="C636">
        <v>1440.0600586</v>
      </c>
      <c r="D636">
        <v>1207.3339844</v>
      </c>
      <c r="E636">
        <v>1201.7191161999999</v>
      </c>
      <c r="F636">
        <v>1401.5699463000001</v>
      </c>
      <c r="G636">
        <v>1364.5799560999999</v>
      </c>
      <c r="H636">
        <v>1428.8299560999999</v>
      </c>
      <c r="I636">
        <v>1440.0600586</v>
      </c>
      <c r="J636">
        <v>1378.7489014</v>
      </c>
      <c r="L636" t="str">
        <f t="shared" si="73"/>
        <v>27OCT2023:11:00:00</v>
      </c>
      <c r="M636">
        <v>12</v>
      </c>
      <c r="N636">
        <f t="shared" si="74"/>
        <v>-125.82861329999992</v>
      </c>
      <c r="O636">
        <f t="shared" si="69"/>
        <v>-125.82861329999992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8.0356040348209081</v>
      </c>
    </row>
    <row r="637" spans="1:19" x14ac:dyDescent="0.3">
      <c r="A637" t="s">
        <v>663</v>
      </c>
      <c r="B637">
        <v>1540.4929199000001</v>
      </c>
      <c r="C637">
        <v>1499.4599608999999</v>
      </c>
      <c r="D637">
        <v>1270.7966309000001</v>
      </c>
      <c r="E637">
        <v>1308.4306641000001</v>
      </c>
      <c r="F637">
        <v>1468.5600586</v>
      </c>
      <c r="G637">
        <v>1422.7800293</v>
      </c>
      <c r="H637">
        <v>1485.4300536999999</v>
      </c>
      <c r="I637">
        <v>1499.4599608999999</v>
      </c>
      <c r="J637">
        <v>1438.760376</v>
      </c>
      <c r="L637" t="str">
        <f t="shared" si="73"/>
        <v>27OCT2023:12:00:00</v>
      </c>
      <c r="M637">
        <v>13</v>
      </c>
      <c r="N637">
        <f t="shared" si="74"/>
        <v>-41.032959000000119</v>
      </c>
      <c r="O637">
        <f t="shared" si="69"/>
        <v>-41.032959000000119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2.6636252896679165</v>
      </c>
    </row>
    <row r="638" spans="1:19" x14ac:dyDescent="0.3">
      <c r="A638" t="s">
        <v>664</v>
      </c>
      <c r="B638">
        <v>1554.8917236</v>
      </c>
      <c r="C638">
        <v>1559.5999756000001</v>
      </c>
      <c r="D638">
        <v>1312.3470459</v>
      </c>
      <c r="E638">
        <v>1410.6429443</v>
      </c>
      <c r="F638">
        <v>1538.25</v>
      </c>
      <c r="G638">
        <v>1483.8499756000001</v>
      </c>
      <c r="H638">
        <v>1538.0300293</v>
      </c>
      <c r="I638">
        <v>1559.5999756000001</v>
      </c>
      <c r="J638">
        <v>1493.9685059000001</v>
      </c>
      <c r="L638" t="str">
        <f t="shared" si="73"/>
        <v>27OCT2023:13:00:00</v>
      </c>
      <c r="M638">
        <v>14</v>
      </c>
      <c r="N638">
        <f t="shared" si="74"/>
        <v>4.7082520000001296</v>
      </c>
      <c r="O638" t="str">
        <f t="shared" si="69"/>
        <v/>
      </c>
      <c r="P638">
        <f t="shared" si="70"/>
        <v>4.7082520000001296</v>
      </c>
      <c r="Q638" t="str">
        <f t="shared" si="71"/>
        <v/>
      </c>
      <c r="R638">
        <f t="shared" si="72"/>
        <v>1</v>
      </c>
      <c r="S638">
        <f t="shared" si="75"/>
        <v>0.30280256358296365</v>
      </c>
    </row>
    <row r="639" spans="1:19" x14ac:dyDescent="0.3">
      <c r="A639" t="s">
        <v>665</v>
      </c>
      <c r="B639">
        <v>1531.6142577999999</v>
      </c>
      <c r="C639">
        <v>1625.4699707</v>
      </c>
      <c r="D639">
        <v>1343.0241699000001</v>
      </c>
      <c r="E639">
        <v>1461.635376</v>
      </c>
      <c r="F639">
        <v>1612.4499512</v>
      </c>
      <c r="G639">
        <v>1542.5899658000001</v>
      </c>
      <c r="H639">
        <v>1596.6700439000001</v>
      </c>
      <c r="I639">
        <v>1625.4699707</v>
      </c>
      <c r="J639">
        <v>1550.7508545000001</v>
      </c>
      <c r="L639" t="str">
        <f t="shared" si="73"/>
        <v>27OCT2023:14:00:00</v>
      </c>
      <c r="M639">
        <v>15</v>
      </c>
      <c r="N639">
        <f t="shared" si="74"/>
        <v>93.855712900000071</v>
      </c>
      <c r="O639" t="str">
        <f t="shared" si="69"/>
        <v/>
      </c>
      <c r="P639">
        <f t="shared" si="70"/>
        <v>93.855712900000071</v>
      </c>
      <c r="Q639" t="str">
        <f t="shared" si="71"/>
        <v/>
      </c>
      <c r="R639">
        <f t="shared" si="72"/>
        <v>1</v>
      </c>
      <c r="S639">
        <f t="shared" si="75"/>
        <v>6.1278949593230978</v>
      </c>
    </row>
    <row r="640" spans="1:19" x14ac:dyDescent="0.3">
      <c r="A640" t="s">
        <v>666</v>
      </c>
      <c r="B640">
        <v>1471.3798827999999</v>
      </c>
      <c r="C640">
        <v>1687.4499512</v>
      </c>
      <c r="D640">
        <v>1359.0888672000001</v>
      </c>
      <c r="E640">
        <v>1501.7441406</v>
      </c>
      <c r="F640">
        <v>1670.7700195</v>
      </c>
      <c r="G640">
        <v>1590.7399902</v>
      </c>
      <c r="H640">
        <v>1648.8599853999999</v>
      </c>
      <c r="I640">
        <v>1687.4499512</v>
      </c>
      <c r="J640">
        <v>1598.8616943</v>
      </c>
      <c r="L640" t="str">
        <f t="shared" si="73"/>
        <v>27OCT2023:15:00:00</v>
      </c>
      <c r="M640">
        <v>16</v>
      </c>
      <c r="N640">
        <f t="shared" si="74"/>
        <v>216.07006840000008</v>
      </c>
      <c r="O640" t="str">
        <f t="shared" si="69"/>
        <v/>
      </c>
      <c r="P640">
        <f t="shared" si="70"/>
        <v>216.07006840000008</v>
      </c>
      <c r="Q640" t="str">
        <f t="shared" si="71"/>
        <v/>
      </c>
      <c r="R640">
        <f t="shared" si="72"/>
        <v>1</v>
      </c>
      <c r="S640">
        <f t="shared" si="75"/>
        <v>14.684859493173445</v>
      </c>
    </row>
    <row r="641" spans="1:19" x14ac:dyDescent="0.3">
      <c r="A641" t="s">
        <v>667</v>
      </c>
      <c r="B641">
        <v>1460.9770507999999</v>
      </c>
      <c r="C641">
        <v>1735.5500488</v>
      </c>
      <c r="D641">
        <v>1369.5430908000001</v>
      </c>
      <c r="E641">
        <v>1542.4044189000001</v>
      </c>
      <c r="F641">
        <v>1714.3100586</v>
      </c>
      <c r="G641">
        <v>1630.8000488</v>
      </c>
      <c r="H641">
        <v>1674.2700195</v>
      </c>
      <c r="I641">
        <v>1735.5500488</v>
      </c>
      <c r="J641">
        <v>1631.3657227000001</v>
      </c>
      <c r="L641" t="str">
        <f t="shared" si="73"/>
        <v>27OCT2023:16:00:00</v>
      </c>
      <c r="M641">
        <v>17</v>
      </c>
      <c r="N641">
        <f t="shared" si="74"/>
        <v>274.5729980000001</v>
      </c>
      <c r="O641" t="str">
        <f t="shared" si="69"/>
        <v/>
      </c>
      <c r="P641">
        <f t="shared" si="70"/>
        <v>274.5729980000001</v>
      </c>
      <c r="Q641" t="str">
        <f t="shared" si="71"/>
        <v/>
      </c>
      <c r="R641">
        <f t="shared" si="72"/>
        <v>1</v>
      </c>
      <c r="S641">
        <f t="shared" si="75"/>
        <v>18.793792677965047</v>
      </c>
    </row>
    <row r="642" spans="1:19" x14ac:dyDescent="0.3">
      <c r="A642" t="s">
        <v>668</v>
      </c>
      <c r="B642">
        <v>1444.6749268000001</v>
      </c>
      <c r="C642">
        <v>1740.8800048999999</v>
      </c>
      <c r="D642">
        <v>1399.9095459</v>
      </c>
      <c r="E642">
        <v>1615.8548584</v>
      </c>
      <c r="F642">
        <v>1722.3900146000001</v>
      </c>
      <c r="G642">
        <v>1639.5600586</v>
      </c>
      <c r="H642">
        <v>1672</v>
      </c>
      <c r="I642">
        <v>1740.8800048999999</v>
      </c>
      <c r="J642">
        <v>1640.0408935999999</v>
      </c>
      <c r="L642" t="str">
        <f t="shared" si="73"/>
        <v>27OCT2023:17:00:00</v>
      </c>
      <c r="M642">
        <v>18</v>
      </c>
      <c r="N642">
        <f t="shared" si="74"/>
        <v>296.20507809999981</v>
      </c>
      <c r="O642" t="str">
        <f t="shared" si="69"/>
        <v/>
      </c>
      <c r="P642">
        <f t="shared" si="70"/>
        <v>296.20507809999981</v>
      </c>
      <c r="Q642" t="str">
        <f t="shared" si="71"/>
        <v/>
      </c>
      <c r="R642">
        <f t="shared" si="72"/>
        <v>1</v>
      </c>
      <c r="S642">
        <f t="shared" si="75"/>
        <v>20.50323381441272</v>
      </c>
    </row>
    <row r="643" spans="1:19" x14ac:dyDescent="0.3">
      <c r="A643" t="s">
        <v>669</v>
      </c>
      <c r="B643">
        <v>1379.1821289</v>
      </c>
      <c r="C643">
        <v>1654.7299805</v>
      </c>
      <c r="D643">
        <v>1377.9017334</v>
      </c>
      <c r="E643">
        <v>1598.6463623</v>
      </c>
      <c r="F643">
        <v>1641.4100341999999</v>
      </c>
      <c r="G643">
        <v>1567.4300536999999</v>
      </c>
      <c r="H643">
        <v>1579.7700195</v>
      </c>
      <c r="I643">
        <v>1654.7299805</v>
      </c>
      <c r="J643">
        <v>1566.8144531</v>
      </c>
      <c r="L643" t="str">
        <f t="shared" si="73"/>
        <v>27OCT2023:18:00:00</v>
      </c>
      <c r="M643">
        <v>19</v>
      </c>
      <c r="N643">
        <f t="shared" si="74"/>
        <v>275.54785160000006</v>
      </c>
      <c r="O643" t="str">
        <f t="shared" ref="O643:O706" si="76">IF(N643&lt;0,N643,"")</f>
        <v/>
      </c>
      <c r="P643">
        <f t="shared" ref="P643:P706" si="77">IF(N643&gt;0,N643,"")</f>
        <v>275.54785160000006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19.979076426966895</v>
      </c>
    </row>
    <row r="644" spans="1:19" x14ac:dyDescent="0.3">
      <c r="A644" t="s">
        <v>670</v>
      </c>
      <c r="B644">
        <v>1349.0061035000001</v>
      </c>
      <c r="C644">
        <v>1541.5400391000001</v>
      </c>
      <c r="D644">
        <v>1334.2686768000001</v>
      </c>
      <c r="E644">
        <v>1543.0893555</v>
      </c>
      <c r="F644">
        <v>1523.0699463000001</v>
      </c>
      <c r="G644">
        <v>1459.9300536999999</v>
      </c>
      <c r="H644">
        <v>1464.7700195</v>
      </c>
      <c r="I644">
        <v>1541.5400391000001</v>
      </c>
      <c r="J644">
        <v>1467.0467529</v>
      </c>
      <c r="L644" t="str">
        <f t="shared" ref="L644:L707" si="80">A644</f>
        <v>27OCT2023:19:00:00</v>
      </c>
      <c r="M644">
        <v>20</v>
      </c>
      <c r="N644">
        <f t="shared" ref="N644:N674" si="81">C644-B644</f>
        <v>192.53393559999995</v>
      </c>
      <c r="O644" t="str">
        <f t="shared" si="76"/>
        <v/>
      </c>
      <c r="P644">
        <f t="shared" si="77"/>
        <v>192.53393559999995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14.272280540500901</v>
      </c>
    </row>
    <row r="645" spans="1:19" x14ac:dyDescent="0.3">
      <c r="A645" t="s">
        <v>671</v>
      </c>
      <c r="B645">
        <v>1338.9307861</v>
      </c>
      <c r="C645">
        <v>1456.6199951000001</v>
      </c>
      <c r="D645">
        <v>1349.7362060999999</v>
      </c>
      <c r="E645">
        <v>1514.6910399999999</v>
      </c>
      <c r="F645">
        <v>1435.7600098</v>
      </c>
      <c r="G645">
        <v>1387.6199951000001</v>
      </c>
      <c r="H645">
        <v>1396.5600586</v>
      </c>
      <c r="I645">
        <v>1456.6199951000001</v>
      </c>
      <c r="J645">
        <v>1408.2392577999999</v>
      </c>
      <c r="L645" t="str">
        <f t="shared" si="80"/>
        <v>27OCT2023:20:00:00</v>
      </c>
      <c r="M645">
        <v>21</v>
      </c>
      <c r="N645">
        <f t="shared" si="81"/>
        <v>117.68920900000012</v>
      </c>
      <c r="O645" t="str">
        <f t="shared" si="76"/>
        <v/>
      </c>
      <c r="P645">
        <f t="shared" si="77"/>
        <v>117.68920900000012</v>
      </c>
      <c r="Q645" t="str">
        <f t="shared" si="78"/>
        <v/>
      </c>
      <c r="R645">
        <f t="shared" si="79"/>
        <v>1</v>
      </c>
      <c r="S645">
        <f t="shared" si="82"/>
        <v>8.7897903477745807</v>
      </c>
    </row>
    <row r="646" spans="1:19" x14ac:dyDescent="0.3">
      <c r="A646" t="s">
        <v>672</v>
      </c>
      <c r="B646">
        <v>1281.1546631000001</v>
      </c>
      <c r="C646">
        <v>1397.5799560999999</v>
      </c>
      <c r="D646">
        <v>1339.3801269999999</v>
      </c>
      <c r="E646">
        <v>1453.7799072</v>
      </c>
      <c r="F646">
        <v>1374.3000488</v>
      </c>
      <c r="G646">
        <v>1342.5500488</v>
      </c>
      <c r="H646">
        <v>1357.1999512</v>
      </c>
      <c r="I646">
        <v>1397.5799560999999</v>
      </c>
      <c r="J646">
        <v>1365.9951172000001</v>
      </c>
      <c r="L646" t="str">
        <f t="shared" si="80"/>
        <v>27OCT2023:21:00:00</v>
      </c>
      <c r="M646">
        <v>22</v>
      </c>
      <c r="N646">
        <f t="shared" si="81"/>
        <v>116.42529299999978</v>
      </c>
      <c r="O646" t="str">
        <f t="shared" si="76"/>
        <v/>
      </c>
      <c r="P646">
        <f t="shared" si="77"/>
        <v>116.42529299999978</v>
      </c>
      <c r="Q646" t="str">
        <f t="shared" si="78"/>
        <v/>
      </c>
      <c r="R646">
        <f t="shared" si="79"/>
        <v>1</v>
      </c>
      <c r="S646">
        <f t="shared" si="82"/>
        <v>9.08752833309652</v>
      </c>
    </row>
    <row r="647" spans="1:19" x14ac:dyDescent="0.3">
      <c r="A647" t="s">
        <v>673</v>
      </c>
      <c r="B647">
        <v>1303.7792969</v>
      </c>
      <c r="C647">
        <v>1338.8499756000001</v>
      </c>
      <c r="D647">
        <v>1273.3157959</v>
      </c>
      <c r="E647">
        <v>1386.5705565999999</v>
      </c>
      <c r="F647">
        <v>1316.8900146000001</v>
      </c>
      <c r="G647">
        <v>1288.8599853999999</v>
      </c>
      <c r="H647">
        <v>1315.0999756000001</v>
      </c>
      <c r="I647">
        <v>1338.8499756000001</v>
      </c>
      <c r="J647">
        <v>1311.4232178</v>
      </c>
      <c r="L647" t="str">
        <f t="shared" si="80"/>
        <v>27OCT2023:22:00:00</v>
      </c>
      <c r="M647">
        <v>23</v>
      </c>
      <c r="N647">
        <f t="shared" si="81"/>
        <v>35.070678700000144</v>
      </c>
      <c r="O647" t="str">
        <f t="shared" si="76"/>
        <v/>
      </c>
      <c r="P647">
        <f t="shared" si="77"/>
        <v>35.070678700000144</v>
      </c>
      <c r="Q647" t="str">
        <f t="shared" si="78"/>
        <v/>
      </c>
      <c r="R647">
        <f t="shared" si="79"/>
        <v>1</v>
      </c>
      <c r="S647">
        <f t="shared" si="82"/>
        <v>2.6899244974504355</v>
      </c>
    </row>
    <row r="648" spans="1:19" x14ac:dyDescent="0.3">
      <c r="A648" t="s">
        <v>674</v>
      </c>
      <c r="B648">
        <v>1286.9573975000001</v>
      </c>
      <c r="C648">
        <v>1308.1400146000001</v>
      </c>
      <c r="D648">
        <v>1218.3299560999999</v>
      </c>
      <c r="E648">
        <v>1355.8842772999999</v>
      </c>
      <c r="F648">
        <v>1275.5899658000001</v>
      </c>
      <c r="G648">
        <v>1240.9699707</v>
      </c>
      <c r="H648">
        <v>1294.5600586</v>
      </c>
      <c r="I648">
        <v>1308.1400146000001</v>
      </c>
      <c r="J648">
        <v>1276.1320800999999</v>
      </c>
      <c r="L648" t="str">
        <f t="shared" si="80"/>
        <v>27OCT2023:23:00:00</v>
      </c>
      <c r="M648">
        <v>24</v>
      </c>
      <c r="N648">
        <f t="shared" si="81"/>
        <v>21.182617100000016</v>
      </c>
      <c r="O648" t="str">
        <f t="shared" si="76"/>
        <v/>
      </c>
      <c r="P648">
        <f t="shared" si="77"/>
        <v>21.182617100000016</v>
      </c>
      <c r="Q648" t="str">
        <f t="shared" si="78"/>
        <v/>
      </c>
      <c r="R648">
        <f t="shared" si="79"/>
        <v>1</v>
      </c>
      <c r="S648">
        <f t="shared" si="82"/>
        <v>1.6459454789372712</v>
      </c>
    </row>
    <row r="649" spans="1:19" x14ac:dyDescent="0.3">
      <c r="A649" t="s">
        <v>675</v>
      </c>
      <c r="B649">
        <v>1273.8518065999999</v>
      </c>
      <c r="C649">
        <v>1288.5100098</v>
      </c>
      <c r="D649">
        <v>1158.0943603999999</v>
      </c>
      <c r="E649">
        <v>1301.2635498</v>
      </c>
      <c r="F649">
        <v>1240.8800048999999</v>
      </c>
      <c r="G649">
        <v>1194.6300048999999</v>
      </c>
      <c r="H649">
        <v>1270.1300048999999</v>
      </c>
      <c r="I649">
        <v>1288.5100098</v>
      </c>
      <c r="J649">
        <v>1242.7618408000001</v>
      </c>
      <c r="L649" t="str">
        <f t="shared" si="80"/>
        <v>28OCT2023:00:00:00</v>
      </c>
      <c r="M649">
        <v>1</v>
      </c>
      <c r="N649">
        <f t="shared" si="81"/>
        <v>14.658203200000116</v>
      </c>
      <c r="O649" t="str">
        <f t="shared" si="76"/>
        <v/>
      </c>
      <c r="P649">
        <f t="shared" si="77"/>
        <v>14.658203200000116</v>
      </c>
      <c r="Q649" t="str">
        <f t="shared" si="78"/>
        <v/>
      </c>
      <c r="R649">
        <f t="shared" si="79"/>
        <v>1</v>
      </c>
      <c r="S649">
        <f t="shared" si="82"/>
        <v>1.1506992512044154</v>
      </c>
    </row>
    <row r="650" spans="1:19" x14ac:dyDescent="0.3">
      <c r="A650" t="s">
        <v>676</v>
      </c>
      <c r="B650">
        <v>1164.8613281</v>
      </c>
      <c r="C650">
        <v>1346.0500488</v>
      </c>
      <c r="D650">
        <v>1114.6816406</v>
      </c>
      <c r="E650">
        <v>1230.2960204999999</v>
      </c>
      <c r="F650">
        <v>1264.3599853999999</v>
      </c>
      <c r="G650">
        <v>1233.4300536999999</v>
      </c>
      <c r="H650">
        <v>1296.3699951000001</v>
      </c>
      <c r="I650">
        <v>1346.0500488</v>
      </c>
      <c r="J650">
        <v>1265.4414062999999</v>
      </c>
      <c r="L650" t="str">
        <f t="shared" si="80"/>
        <v>28OCT2023:01:00:00</v>
      </c>
      <c r="M650">
        <v>2</v>
      </c>
      <c r="N650">
        <f t="shared" si="81"/>
        <v>181.18872069999998</v>
      </c>
      <c r="O650" t="str">
        <f t="shared" si="76"/>
        <v/>
      </c>
      <c r="P650">
        <f t="shared" si="77"/>
        <v>181.18872069999998</v>
      </c>
      <c r="Q650" t="str">
        <f t="shared" si="78"/>
        <v/>
      </c>
      <c r="R650">
        <f t="shared" si="79"/>
        <v>1</v>
      </c>
      <c r="S650">
        <f t="shared" si="82"/>
        <v>15.554531370316504</v>
      </c>
    </row>
    <row r="651" spans="1:19" x14ac:dyDescent="0.3">
      <c r="A651" t="s">
        <v>677</v>
      </c>
      <c r="B651">
        <v>1101.0362548999999</v>
      </c>
      <c r="C651">
        <v>1349.8199463000001</v>
      </c>
      <c r="D651">
        <v>1093.2659911999999</v>
      </c>
      <c r="E651">
        <v>1201.0004882999999</v>
      </c>
      <c r="F651">
        <v>1249.4000243999999</v>
      </c>
      <c r="G651">
        <v>1208.0699463000001</v>
      </c>
      <c r="H651">
        <v>1284.8599853999999</v>
      </c>
      <c r="I651">
        <v>1349.8199463000001</v>
      </c>
      <c r="J651">
        <v>1254.8041992000001</v>
      </c>
      <c r="L651" t="str">
        <f t="shared" si="80"/>
        <v>28OCT2023:02:00:00</v>
      </c>
      <c r="M651">
        <v>3</v>
      </c>
      <c r="N651">
        <f t="shared" si="81"/>
        <v>248.78369140000018</v>
      </c>
      <c r="O651" t="str">
        <f t="shared" si="76"/>
        <v/>
      </c>
      <c r="P651">
        <f t="shared" si="77"/>
        <v>248.78369140000018</v>
      </c>
      <c r="Q651" t="str">
        <f t="shared" si="78"/>
        <v/>
      </c>
      <c r="R651">
        <f t="shared" si="79"/>
        <v>1</v>
      </c>
      <c r="S651">
        <f t="shared" si="82"/>
        <v>22.595413211220336</v>
      </c>
    </row>
    <row r="652" spans="1:19" x14ac:dyDescent="0.3">
      <c r="A652" t="s">
        <v>678</v>
      </c>
      <c r="B652">
        <v>1094.0718993999999</v>
      </c>
      <c r="C652">
        <v>1364.2900391000001</v>
      </c>
      <c r="D652">
        <v>1068.9624022999999</v>
      </c>
      <c r="E652">
        <v>1189.7734375</v>
      </c>
      <c r="F652">
        <v>1244.2800293</v>
      </c>
      <c r="G652">
        <v>1192.9899902</v>
      </c>
      <c r="H652">
        <v>1281.8399658000001</v>
      </c>
      <c r="I652">
        <v>1364.2900391000001</v>
      </c>
      <c r="J652">
        <v>1251.3585204999999</v>
      </c>
      <c r="L652" t="str">
        <f t="shared" si="80"/>
        <v>28OCT2023:03:00:00</v>
      </c>
      <c r="M652">
        <v>4</v>
      </c>
      <c r="N652">
        <f t="shared" si="81"/>
        <v>270.21813970000017</v>
      </c>
      <c r="O652" t="str">
        <f t="shared" si="76"/>
        <v/>
      </c>
      <c r="P652">
        <f t="shared" si="77"/>
        <v>270.21813970000017</v>
      </c>
      <c r="Q652" t="str">
        <f t="shared" si="78"/>
        <v/>
      </c>
      <c r="R652">
        <f t="shared" si="79"/>
        <v>1</v>
      </c>
      <c r="S652">
        <f t="shared" si="82"/>
        <v>24.69838955266016</v>
      </c>
    </row>
    <row r="653" spans="1:19" x14ac:dyDescent="0.3">
      <c r="A653" t="s">
        <v>679</v>
      </c>
      <c r="B653">
        <v>1120.4304199000001</v>
      </c>
      <c r="C653">
        <v>1315.4399414</v>
      </c>
      <c r="D653">
        <v>1018.6353149</v>
      </c>
      <c r="E653">
        <v>1148.7138672000001</v>
      </c>
      <c r="F653">
        <v>1201.1400146000001</v>
      </c>
      <c r="G653">
        <v>1152.8399658000001</v>
      </c>
      <c r="H653">
        <v>1236.7600098</v>
      </c>
      <c r="I653">
        <v>1315.4399414</v>
      </c>
      <c r="J653">
        <v>1204.7850341999999</v>
      </c>
      <c r="L653" t="str">
        <f t="shared" si="80"/>
        <v>28OCT2023:04:00:00</v>
      </c>
      <c r="M653">
        <v>5</v>
      </c>
      <c r="N653">
        <f t="shared" si="81"/>
        <v>195.00952149999989</v>
      </c>
      <c r="O653" t="str">
        <f t="shared" si="76"/>
        <v/>
      </c>
      <c r="P653">
        <f t="shared" si="77"/>
        <v>195.00952149999989</v>
      </c>
      <c r="Q653" t="str">
        <f t="shared" si="78"/>
        <v/>
      </c>
      <c r="R653">
        <f t="shared" si="79"/>
        <v>1</v>
      </c>
      <c r="S653">
        <f t="shared" si="82"/>
        <v>17.4048756653184</v>
      </c>
    </row>
    <row r="654" spans="1:19" x14ac:dyDescent="0.3">
      <c r="A654" t="s">
        <v>680</v>
      </c>
      <c r="B654">
        <v>1117.7059326000001</v>
      </c>
      <c r="C654">
        <v>1300.8800048999999</v>
      </c>
      <c r="D654">
        <v>1019.2061157000001</v>
      </c>
      <c r="E654">
        <v>1154.0676269999999</v>
      </c>
      <c r="F654">
        <v>1191.9599608999999</v>
      </c>
      <c r="G654">
        <v>1144.8900146000001</v>
      </c>
      <c r="H654">
        <v>1225.1600341999999</v>
      </c>
      <c r="I654">
        <v>1300.8800048999999</v>
      </c>
      <c r="J654">
        <v>1195.3382568</v>
      </c>
      <c r="L654" t="str">
        <f t="shared" si="80"/>
        <v>28OCT2023:05:00:00</v>
      </c>
      <c r="M654">
        <v>6</v>
      </c>
      <c r="N654">
        <f t="shared" si="81"/>
        <v>183.17407229999981</v>
      </c>
      <c r="O654" t="str">
        <f t="shared" si="76"/>
        <v/>
      </c>
      <c r="P654">
        <f t="shared" si="77"/>
        <v>183.17407229999981</v>
      </c>
      <c r="Q654" t="str">
        <f t="shared" si="78"/>
        <v/>
      </c>
      <c r="R654">
        <f t="shared" si="79"/>
        <v>1</v>
      </c>
      <c r="S654">
        <f t="shared" si="82"/>
        <v>16.388395816590283</v>
      </c>
    </row>
    <row r="655" spans="1:19" x14ac:dyDescent="0.3">
      <c r="A655" t="s">
        <v>681</v>
      </c>
      <c r="B655">
        <v>1106.1368408000001</v>
      </c>
      <c r="C655">
        <v>1283.9200439000001</v>
      </c>
      <c r="D655">
        <v>1032.4362793</v>
      </c>
      <c r="E655">
        <v>1160.7375488</v>
      </c>
      <c r="F655">
        <v>1183.7700195</v>
      </c>
      <c r="G655">
        <v>1140.4799805</v>
      </c>
      <c r="H655">
        <v>1213.1199951000001</v>
      </c>
      <c r="I655">
        <v>1283.9200439000001</v>
      </c>
      <c r="J655">
        <v>1188.0242920000001</v>
      </c>
      <c r="L655" t="str">
        <f t="shared" si="80"/>
        <v>28OCT2023:06:00:00</v>
      </c>
      <c r="M655">
        <v>7</v>
      </c>
      <c r="N655">
        <f t="shared" si="81"/>
        <v>177.78320310000004</v>
      </c>
      <c r="O655" t="str">
        <f t="shared" si="76"/>
        <v/>
      </c>
      <c r="P655">
        <f t="shared" si="77"/>
        <v>177.78320310000004</v>
      </c>
      <c r="Q655" t="str">
        <f t="shared" si="78"/>
        <v/>
      </c>
      <c r="R655">
        <f t="shared" si="79"/>
        <v>1</v>
      </c>
      <c r="S655">
        <f t="shared" si="82"/>
        <v>16.072442083333964</v>
      </c>
    </row>
    <row r="656" spans="1:19" x14ac:dyDescent="0.3">
      <c r="A656" t="s">
        <v>682</v>
      </c>
      <c r="B656">
        <v>1125.2563477000001</v>
      </c>
      <c r="C656">
        <v>1277.6999512</v>
      </c>
      <c r="D656">
        <v>1036.4707031</v>
      </c>
      <c r="E656">
        <v>1153.2863769999999</v>
      </c>
      <c r="F656">
        <v>1186.25</v>
      </c>
      <c r="G656">
        <v>1146.7900391000001</v>
      </c>
      <c r="H656">
        <v>1213.6999512</v>
      </c>
      <c r="I656">
        <v>1277.6999512</v>
      </c>
      <c r="J656">
        <v>1188.0180664</v>
      </c>
      <c r="L656" t="str">
        <f t="shared" si="80"/>
        <v>28OCT2023:07:00:00</v>
      </c>
      <c r="M656">
        <v>8</v>
      </c>
      <c r="N656">
        <f t="shared" si="81"/>
        <v>152.44360349999988</v>
      </c>
      <c r="O656" t="str">
        <f t="shared" si="76"/>
        <v/>
      </c>
      <c r="P656">
        <f t="shared" si="77"/>
        <v>152.44360349999988</v>
      </c>
      <c r="Q656" t="str">
        <f t="shared" si="78"/>
        <v/>
      </c>
      <c r="R656">
        <f t="shared" si="79"/>
        <v>1</v>
      </c>
      <c r="S656">
        <f t="shared" si="82"/>
        <v>13.54745554749292</v>
      </c>
    </row>
    <row r="657" spans="1:19" x14ac:dyDescent="0.3">
      <c r="A657" t="s">
        <v>683</v>
      </c>
      <c r="B657">
        <v>1140.6945800999999</v>
      </c>
      <c r="C657">
        <v>1295.1800536999999</v>
      </c>
      <c r="D657">
        <v>1047.5732422000001</v>
      </c>
      <c r="E657">
        <v>1161.7197266000001</v>
      </c>
      <c r="F657">
        <v>1207.6800536999999</v>
      </c>
      <c r="G657">
        <v>1182.1500243999999</v>
      </c>
      <c r="H657">
        <v>1243.1600341999999</v>
      </c>
      <c r="I657">
        <v>1295.1800536999999</v>
      </c>
      <c r="J657">
        <v>1209.9997559000001</v>
      </c>
      <c r="L657" t="str">
        <f t="shared" si="80"/>
        <v>28OCT2023:08:00:00</v>
      </c>
      <c r="M657">
        <v>9</v>
      </c>
      <c r="N657">
        <f t="shared" si="81"/>
        <v>154.48547359999998</v>
      </c>
      <c r="O657" t="str">
        <f t="shared" si="76"/>
        <v/>
      </c>
      <c r="P657">
        <f t="shared" si="77"/>
        <v>154.48547359999998</v>
      </c>
      <c r="Q657" t="str">
        <f t="shared" si="78"/>
        <v/>
      </c>
      <c r="R657">
        <f t="shared" si="79"/>
        <v>1</v>
      </c>
      <c r="S657">
        <f t="shared" si="82"/>
        <v>13.543105779152285</v>
      </c>
    </row>
    <row r="658" spans="1:19" x14ac:dyDescent="0.3">
      <c r="A658" t="s">
        <v>684</v>
      </c>
      <c r="B658">
        <v>1133.6401367000001</v>
      </c>
      <c r="C658">
        <v>1351.7600098</v>
      </c>
      <c r="D658">
        <v>1090.0529785000001</v>
      </c>
      <c r="E658">
        <v>1214.5112305</v>
      </c>
      <c r="F658">
        <v>1257.7099608999999</v>
      </c>
      <c r="G658">
        <v>1225.1899414</v>
      </c>
      <c r="H658">
        <v>1289.2600098</v>
      </c>
      <c r="I658">
        <v>1351.7600098</v>
      </c>
      <c r="J658">
        <v>1258.6066894999999</v>
      </c>
      <c r="L658" t="str">
        <f t="shared" si="80"/>
        <v>28OCT2023:09:00:00</v>
      </c>
      <c r="M658">
        <v>10</v>
      </c>
      <c r="N658">
        <f t="shared" si="81"/>
        <v>218.11987309999995</v>
      </c>
      <c r="O658" t="str">
        <f t="shared" si="76"/>
        <v/>
      </c>
      <c r="P658">
        <f t="shared" si="77"/>
        <v>218.11987309999995</v>
      </c>
      <c r="Q658" t="str">
        <f t="shared" si="78"/>
        <v/>
      </c>
      <c r="R658">
        <f t="shared" si="79"/>
        <v>1</v>
      </c>
      <c r="S658">
        <f t="shared" si="82"/>
        <v>19.240662538196805</v>
      </c>
    </row>
    <row r="659" spans="1:19" x14ac:dyDescent="0.3">
      <c r="A659" t="s">
        <v>685</v>
      </c>
      <c r="B659">
        <v>1141.3861084</v>
      </c>
      <c r="C659">
        <v>1431.4599608999999</v>
      </c>
      <c r="D659">
        <v>1118.8575439000001</v>
      </c>
      <c r="E659">
        <v>1282.2332764</v>
      </c>
      <c r="F659">
        <v>1326.9799805</v>
      </c>
      <c r="G659">
        <v>1295.4399414</v>
      </c>
      <c r="H659">
        <v>1367.1500243999999</v>
      </c>
      <c r="I659">
        <v>1431.4599608999999</v>
      </c>
      <c r="J659">
        <v>1325.5965576000001</v>
      </c>
      <c r="L659" t="str">
        <f t="shared" si="80"/>
        <v>28OCT2023:10:00:00</v>
      </c>
      <c r="M659">
        <v>11</v>
      </c>
      <c r="N659">
        <f t="shared" si="81"/>
        <v>290.07385249999993</v>
      </c>
      <c r="O659" t="str">
        <f t="shared" si="76"/>
        <v/>
      </c>
      <c r="P659">
        <f t="shared" si="77"/>
        <v>290.07385249999993</v>
      </c>
      <c r="Q659" t="str">
        <f t="shared" si="78"/>
        <v/>
      </c>
      <c r="R659">
        <f t="shared" si="79"/>
        <v>1</v>
      </c>
      <c r="S659">
        <f t="shared" si="82"/>
        <v>25.414174078798517</v>
      </c>
    </row>
    <row r="660" spans="1:19" x14ac:dyDescent="0.3">
      <c r="A660" t="s">
        <v>686</v>
      </c>
      <c r="B660">
        <v>1127.5662841999999</v>
      </c>
      <c r="C660">
        <v>1480.8800048999999</v>
      </c>
      <c r="D660">
        <v>1185.6901855000001</v>
      </c>
      <c r="E660">
        <v>1352.6418457</v>
      </c>
      <c r="F660">
        <v>1380.9799805</v>
      </c>
      <c r="G660">
        <v>1353.4899902</v>
      </c>
      <c r="H660">
        <v>1423.3000488</v>
      </c>
      <c r="I660">
        <v>1480.8800048999999</v>
      </c>
      <c r="J660">
        <v>1381.8391113</v>
      </c>
      <c r="L660" t="str">
        <f t="shared" si="80"/>
        <v>28OCT2023:11:00:00</v>
      </c>
      <c r="M660">
        <v>12</v>
      </c>
      <c r="N660">
        <f t="shared" si="81"/>
        <v>353.31372069999998</v>
      </c>
      <c r="O660" t="str">
        <f t="shared" si="76"/>
        <v/>
      </c>
      <c r="P660">
        <f t="shared" si="77"/>
        <v>353.31372069999998</v>
      </c>
      <c r="Q660" t="str">
        <f t="shared" si="78"/>
        <v/>
      </c>
      <c r="R660">
        <f t="shared" si="79"/>
        <v>1</v>
      </c>
      <c r="S660">
        <f t="shared" si="82"/>
        <v>31.334186349024574</v>
      </c>
    </row>
    <row r="661" spans="1:19" x14ac:dyDescent="0.3">
      <c r="A661" t="s">
        <v>687</v>
      </c>
      <c r="B661">
        <v>1130.4641113</v>
      </c>
      <c r="C661">
        <v>1550.0600586</v>
      </c>
      <c r="D661">
        <v>1248.2918701000001</v>
      </c>
      <c r="E661">
        <v>1440.0314940999999</v>
      </c>
      <c r="F661">
        <v>1441.9399414</v>
      </c>
      <c r="G661">
        <v>1413.3699951000001</v>
      </c>
      <c r="H661">
        <v>1488.1099853999999</v>
      </c>
      <c r="I661">
        <v>1550.0600586</v>
      </c>
      <c r="J661">
        <v>1446.6403809000001</v>
      </c>
      <c r="L661" t="str">
        <f t="shared" si="80"/>
        <v>28OCT2023:12:00:00</v>
      </c>
      <c r="M661">
        <v>13</v>
      </c>
      <c r="N661">
        <f t="shared" si="81"/>
        <v>419.59594730000003</v>
      </c>
      <c r="O661" t="str">
        <f t="shared" si="76"/>
        <v/>
      </c>
      <c r="P661">
        <f t="shared" si="77"/>
        <v>419.59594730000003</v>
      </c>
      <c r="Q661" t="str">
        <f t="shared" si="78"/>
        <v/>
      </c>
      <c r="R661">
        <f t="shared" si="79"/>
        <v>1</v>
      </c>
      <c r="S661">
        <f t="shared" si="82"/>
        <v>37.117140040604845</v>
      </c>
    </row>
    <row r="662" spans="1:19" x14ac:dyDescent="0.3">
      <c r="A662" t="s">
        <v>688</v>
      </c>
      <c r="B662">
        <v>1197.0424805</v>
      </c>
      <c r="C662">
        <v>1605.4899902</v>
      </c>
      <c r="D662">
        <v>1267.7199707</v>
      </c>
      <c r="E662">
        <v>1473.4622803</v>
      </c>
      <c r="F662">
        <v>1483.5300293</v>
      </c>
      <c r="G662">
        <v>1451.9599608999999</v>
      </c>
      <c r="H662">
        <v>1533.0600586</v>
      </c>
      <c r="I662">
        <v>1605.4899902</v>
      </c>
      <c r="J662">
        <v>1488.6580810999999</v>
      </c>
      <c r="L662" t="str">
        <f t="shared" si="80"/>
        <v>28OCT2023:13:00:00</v>
      </c>
      <c r="M662">
        <v>14</v>
      </c>
      <c r="N662">
        <f t="shared" si="81"/>
        <v>408.44750969999996</v>
      </c>
      <c r="O662" t="str">
        <f t="shared" si="76"/>
        <v/>
      </c>
      <c r="P662">
        <f t="shared" si="77"/>
        <v>408.44750969999996</v>
      </c>
      <c r="Q662" t="str">
        <f t="shared" si="78"/>
        <v/>
      </c>
      <c r="R662">
        <f t="shared" si="79"/>
        <v>1</v>
      </c>
      <c r="S662">
        <f t="shared" si="82"/>
        <v>34.121388033730682</v>
      </c>
    </row>
    <row r="663" spans="1:19" x14ac:dyDescent="0.3">
      <c r="A663" t="s">
        <v>689</v>
      </c>
      <c r="B663">
        <v>1207.9362793</v>
      </c>
      <c r="C663">
        <v>1661.4399414</v>
      </c>
      <c r="D663">
        <v>1267.5869141000001</v>
      </c>
      <c r="E663">
        <v>1514.4813231999999</v>
      </c>
      <c r="F663">
        <v>1531.4899902</v>
      </c>
      <c r="G663">
        <v>1489.9399414</v>
      </c>
      <c r="H663">
        <v>1575.6999512</v>
      </c>
      <c r="I663">
        <v>1661.4399414</v>
      </c>
      <c r="J663">
        <v>1526.8023682</v>
      </c>
      <c r="L663" t="str">
        <f t="shared" si="80"/>
        <v>28OCT2023:14:00:00</v>
      </c>
      <c r="M663">
        <v>15</v>
      </c>
      <c r="N663">
        <f t="shared" si="81"/>
        <v>453.50366209999993</v>
      </c>
      <c r="O663" t="str">
        <f t="shared" si="76"/>
        <v/>
      </c>
      <c r="P663">
        <f t="shared" si="77"/>
        <v>453.50366209999993</v>
      </c>
      <c r="Q663" t="str">
        <f t="shared" si="78"/>
        <v/>
      </c>
      <c r="R663">
        <f t="shared" si="79"/>
        <v>1</v>
      </c>
      <c r="S663">
        <f t="shared" si="82"/>
        <v>37.543674270865154</v>
      </c>
    </row>
    <row r="664" spans="1:19" x14ac:dyDescent="0.3">
      <c r="A664" t="s">
        <v>690</v>
      </c>
      <c r="B664">
        <v>1164.3725586</v>
      </c>
      <c r="C664">
        <v>1704.6999512</v>
      </c>
      <c r="D664">
        <v>1274.5096435999999</v>
      </c>
      <c r="E664">
        <v>1544.8516846</v>
      </c>
      <c r="F664">
        <v>1569.3299560999999</v>
      </c>
      <c r="G664">
        <v>1517.4399414</v>
      </c>
      <c r="H664">
        <v>1600.9100341999999</v>
      </c>
      <c r="I664">
        <v>1704.6999512</v>
      </c>
      <c r="J664">
        <v>1555.2619629000001</v>
      </c>
      <c r="L664" t="str">
        <f t="shared" si="80"/>
        <v>28OCT2023:15:00:00</v>
      </c>
      <c r="M664">
        <v>16</v>
      </c>
      <c r="N664">
        <f t="shared" si="81"/>
        <v>540.32739259999994</v>
      </c>
      <c r="O664" t="str">
        <f t="shared" si="76"/>
        <v/>
      </c>
      <c r="P664">
        <f t="shared" si="77"/>
        <v>540.32739259999994</v>
      </c>
      <c r="Q664" t="str">
        <f t="shared" si="78"/>
        <v/>
      </c>
      <c r="R664">
        <f t="shared" si="79"/>
        <v>1</v>
      </c>
      <c r="S664">
        <f t="shared" si="82"/>
        <v>46.405026347380627</v>
      </c>
    </row>
    <row r="665" spans="1:19" x14ac:dyDescent="0.3">
      <c r="A665" t="s">
        <v>691</v>
      </c>
      <c r="B665">
        <v>1060.0831298999999</v>
      </c>
      <c r="C665">
        <v>1737.4000243999999</v>
      </c>
      <c r="D665">
        <v>1280.4454346</v>
      </c>
      <c r="E665">
        <v>1520.7882079999999</v>
      </c>
      <c r="F665">
        <v>1598.4699707</v>
      </c>
      <c r="G665">
        <v>1537.9899902</v>
      </c>
      <c r="H665">
        <v>1621.3000488</v>
      </c>
      <c r="I665">
        <v>1737.4000243999999</v>
      </c>
      <c r="J665">
        <v>1577.3452147999999</v>
      </c>
      <c r="L665" t="str">
        <f t="shared" si="80"/>
        <v>28OCT2023:16:00:00</v>
      </c>
      <c r="M665">
        <v>17</v>
      </c>
      <c r="N665">
        <f t="shared" si="81"/>
        <v>677.31689449999999</v>
      </c>
      <c r="O665" t="str">
        <f t="shared" si="76"/>
        <v/>
      </c>
      <c r="P665">
        <f t="shared" si="77"/>
        <v>677.31689449999999</v>
      </c>
      <c r="Q665" t="str">
        <f t="shared" si="78"/>
        <v/>
      </c>
      <c r="R665">
        <f t="shared" si="79"/>
        <v>1</v>
      </c>
      <c r="S665">
        <f t="shared" si="82"/>
        <v>63.89280947843146</v>
      </c>
    </row>
    <row r="666" spans="1:19" x14ac:dyDescent="0.3">
      <c r="A666" t="s">
        <v>692</v>
      </c>
      <c r="B666">
        <v>1032.1076660000001</v>
      </c>
      <c r="C666">
        <v>1744.5699463000001</v>
      </c>
      <c r="D666">
        <v>1341.3778076000001</v>
      </c>
      <c r="E666">
        <v>1615.9731445</v>
      </c>
      <c r="F666">
        <v>1602.9000243999999</v>
      </c>
      <c r="G666">
        <v>1539.2199707</v>
      </c>
      <c r="H666">
        <v>1619.3199463000001</v>
      </c>
      <c r="I666">
        <v>1744.5699463000001</v>
      </c>
      <c r="J666">
        <v>1591.6545410000001</v>
      </c>
      <c r="L666" t="str">
        <f t="shared" si="80"/>
        <v>28OCT2023:17:00:00</v>
      </c>
      <c r="M666">
        <v>18</v>
      </c>
      <c r="N666">
        <f t="shared" si="81"/>
        <v>712.46228029999997</v>
      </c>
      <c r="O666" t="str">
        <f t="shared" si="76"/>
        <v/>
      </c>
      <c r="P666">
        <f t="shared" si="77"/>
        <v>712.46228029999997</v>
      </c>
      <c r="Q666" t="str">
        <f t="shared" si="78"/>
        <v/>
      </c>
      <c r="R666">
        <f t="shared" si="79"/>
        <v>1</v>
      </c>
      <c r="S666">
        <f t="shared" si="82"/>
        <v>69.029840952658901</v>
      </c>
    </row>
    <row r="667" spans="1:19" x14ac:dyDescent="0.3">
      <c r="A667" t="s">
        <v>693</v>
      </c>
      <c r="B667">
        <v>1075.4296875</v>
      </c>
      <c r="C667">
        <v>1690.1199951000001</v>
      </c>
      <c r="D667">
        <v>1342.9171143000001</v>
      </c>
      <c r="E667">
        <v>1613.5897216999999</v>
      </c>
      <c r="F667">
        <v>1548.7099608999999</v>
      </c>
      <c r="G667">
        <v>1483.1899414</v>
      </c>
      <c r="H667">
        <v>1548.5699463000001</v>
      </c>
      <c r="I667">
        <v>1690.1199951000001</v>
      </c>
      <c r="J667">
        <v>1543.3804932</v>
      </c>
      <c r="L667" t="str">
        <f t="shared" si="80"/>
        <v>28OCT2023:18:00:00</v>
      </c>
      <c r="M667">
        <v>19</v>
      </c>
      <c r="N667">
        <f t="shared" si="81"/>
        <v>614.6903076000001</v>
      </c>
      <c r="O667" t="str">
        <f t="shared" si="76"/>
        <v/>
      </c>
      <c r="P667">
        <f t="shared" si="77"/>
        <v>614.6903076000001</v>
      </c>
      <c r="Q667" t="str">
        <f t="shared" si="78"/>
        <v/>
      </c>
      <c r="R667">
        <f t="shared" si="79"/>
        <v>1</v>
      </c>
      <c r="S667">
        <f t="shared" si="82"/>
        <v>57.15764728691294</v>
      </c>
    </row>
    <row r="668" spans="1:19" x14ac:dyDescent="0.3">
      <c r="A668" t="s">
        <v>694</v>
      </c>
      <c r="B668">
        <v>1230.1646728999999</v>
      </c>
      <c r="C668">
        <v>1593.0899658000001</v>
      </c>
      <c r="D668">
        <v>1311.1501464999999</v>
      </c>
      <c r="E668">
        <v>1512.9512939000001</v>
      </c>
      <c r="F668">
        <v>1464.2299805</v>
      </c>
      <c r="G668">
        <v>1402.8800048999999</v>
      </c>
      <c r="H668">
        <v>1461.0500488</v>
      </c>
      <c r="I668">
        <v>1593.0899658000001</v>
      </c>
      <c r="J668">
        <v>1465.1831055</v>
      </c>
      <c r="L668" t="str">
        <f t="shared" si="80"/>
        <v>28OCT2023:19:00:00</v>
      </c>
      <c r="M668">
        <v>20</v>
      </c>
      <c r="N668">
        <f t="shared" si="81"/>
        <v>362.92529290000016</v>
      </c>
      <c r="O668" t="str">
        <f t="shared" si="76"/>
        <v/>
      </c>
      <c r="P668">
        <f t="shared" si="77"/>
        <v>362.92529290000016</v>
      </c>
      <c r="Q668" t="str">
        <f t="shared" si="78"/>
        <v/>
      </c>
      <c r="R668">
        <f t="shared" si="79"/>
        <v>1</v>
      </c>
      <c r="S668">
        <f t="shared" si="82"/>
        <v>29.50217161125569</v>
      </c>
    </row>
    <row r="669" spans="1:19" x14ac:dyDescent="0.3">
      <c r="A669" t="s">
        <v>695</v>
      </c>
      <c r="B669">
        <v>1356.6518555</v>
      </c>
      <c r="C669">
        <v>1528.2600098</v>
      </c>
      <c r="D669">
        <v>1326.4356689000001</v>
      </c>
      <c r="E669">
        <v>1475.8424072</v>
      </c>
      <c r="F669">
        <v>1422.1600341999999</v>
      </c>
      <c r="G669">
        <v>1377.0100098</v>
      </c>
      <c r="H669">
        <v>1420.1600341999999</v>
      </c>
      <c r="I669">
        <v>1528.2600098</v>
      </c>
      <c r="J669">
        <v>1429.7302245999999</v>
      </c>
      <c r="L669" t="str">
        <f t="shared" si="80"/>
        <v>28OCT2023:20:00:00</v>
      </c>
      <c r="M669">
        <v>21</v>
      </c>
      <c r="N669">
        <f t="shared" si="81"/>
        <v>171.60815430000002</v>
      </c>
      <c r="O669" t="str">
        <f t="shared" si="76"/>
        <v/>
      </c>
      <c r="P669">
        <f t="shared" si="77"/>
        <v>171.60815430000002</v>
      </c>
      <c r="Q669" t="str">
        <f t="shared" si="78"/>
        <v/>
      </c>
      <c r="R669">
        <f t="shared" si="79"/>
        <v>1</v>
      </c>
      <c r="S669">
        <f t="shared" si="82"/>
        <v>12.649387800140744</v>
      </c>
    </row>
    <row r="670" spans="1:19" x14ac:dyDescent="0.3">
      <c r="A670" t="s">
        <v>696</v>
      </c>
      <c r="B670">
        <v>1423.4461670000001</v>
      </c>
      <c r="C670">
        <v>1498.3299560999999</v>
      </c>
      <c r="D670">
        <v>1328.3870850000001</v>
      </c>
      <c r="E670">
        <v>1451.8807373</v>
      </c>
      <c r="F670">
        <v>1412.0200195</v>
      </c>
      <c r="G670">
        <v>1376.2199707</v>
      </c>
      <c r="H670">
        <v>1415.0100098</v>
      </c>
      <c r="I670">
        <v>1498.3299560999999</v>
      </c>
      <c r="J670">
        <v>1418.5035399999999</v>
      </c>
      <c r="L670" t="str">
        <f t="shared" si="80"/>
        <v>28OCT2023:21:00:00</v>
      </c>
      <c r="M670">
        <v>22</v>
      </c>
      <c r="N670">
        <f t="shared" si="81"/>
        <v>74.883789099999831</v>
      </c>
      <c r="O670" t="str">
        <f t="shared" si="76"/>
        <v/>
      </c>
      <c r="P670">
        <f t="shared" si="77"/>
        <v>74.883789099999831</v>
      </c>
      <c r="Q670" t="str">
        <f t="shared" si="78"/>
        <v/>
      </c>
      <c r="R670">
        <f t="shared" si="79"/>
        <v>1</v>
      </c>
      <c r="S670">
        <f t="shared" si="82"/>
        <v>5.2607391017689134</v>
      </c>
    </row>
    <row r="671" spans="1:19" x14ac:dyDescent="0.3">
      <c r="A671" t="s">
        <v>697</v>
      </c>
      <c r="B671">
        <v>1478.3321533000001</v>
      </c>
      <c r="C671">
        <v>1426</v>
      </c>
      <c r="D671">
        <v>1280.2990723</v>
      </c>
      <c r="E671">
        <v>1415.8208007999999</v>
      </c>
      <c r="F671">
        <v>1341.2800293</v>
      </c>
      <c r="G671">
        <v>1308.0300293</v>
      </c>
      <c r="H671">
        <v>1349.4799805</v>
      </c>
      <c r="I671">
        <v>1426</v>
      </c>
      <c r="J671">
        <v>1353.6348877</v>
      </c>
      <c r="L671" t="str">
        <f t="shared" si="80"/>
        <v>28OCT2023:22:00:00</v>
      </c>
      <c r="M671">
        <v>23</v>
      </c>
      <c r="N671">
        <f t="shared" si="81"/>
        <v>-52.332153300000073</v>
      </c>
      <c r="O671">
        <f t="shared" si="76"/>
        <v>-52.332153300000073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3.5399455516936342</v>
      </c>
    </row>
    <row r="672" spans="1:19" x14ac:dyDescent="0.3">
      <c r="A672" t="s">
        <v>698</v>
      </c>
      <c r="B672">
        <v>1489.7832031</v>
      </c>
      <c r="C672">
        <v>1380.7199707</v>
      </c>
      <c r="D672">
        <v>1236.4610596</v>
      </c>
      <c r="E672">
        <v>1368.5822754000001</v>
      </c>
      <c r="F672">
        <v>1309.5</v>
      </c>
      <c r="G672">
        <v>1283.9899902</v>
      </c>
      <c r="H672">
        <v>1327.3000488</v>
      </c>
      <c r="I672">
        <v>1380.7199707</v>
      </c>
      <c r="J672">
        <v>1319.0473632999999</v>
      </c>
      <c r="L672" t="str">
        <f t="shared" si="80"/>
        <v>28OCT2023:23:00:00</v>
      </c>
      <c r="M672">
        <v>24</v>
      </c>
      <c r="N672">
        <f t="shared" si="81"/>
        <v>-109.06323240000006</v>
      </c>
      <c r="O672">
        <f t="shared" si="76"/>
        <v>-109.06323240000006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7.320745204608091</v>
      </c>
    </row>
    <row r="673" spans="1:19" x14ac:dyDescent="0.3">
      <c r="A673" t="s">
        <v>699</v>
      </c>
      <c r="B673">
        <v>1474.2915039</v>
      </c>
      <c r="C673">
        <v>1326.6800536999999</v>
      </c>
      <c r="D673">
        <v>1185.0808105000001</v>
      </c>
      <c r="E673">
        <v>1321.1599120999999</v>
      </c>
      <c r="F673">
        <v>1277.5300293</v>
      </c>
      <c r="G673">
        <v>1259.4300536999999</v>
      </c>
      <c r="H673">
        <v>1301.2700195</v>
      </c>
      <c r="I673">
        <v>1326.6800536999999</v>
      </c>
      <c r="J673">
        <v>1279.097168</v>
      </c>
      <c r="L673" t="str">
        <f t="shared" si="80"/>
        <v>29OCT2023:00:00:00</v>
      </c>
      <c r="M673">
        <v>1</v>
      </c>
      <c r="N673">
        <f t="shared" si="81"/>
        <v>-147.61145020000004</v>
      </c>
      <c r="O673">
        <f t="shared" si="76"/>
        <v>-147.61145020000004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10.012365248630802</v>
      </c>
    </row>
    <row r="674" spans="1:19" x14ac:dyDescent="0.3">
      <c r="A674" t="s">
        <v>700</v>
      </c>
      <c r="B674">
        <v>1405.2717285000001</v>
      </c>
      <c r="C674">
        <v>1308.25</v>
      </c>
      <c r="D674">
        <v>1124.7058105000001</v>
      </c>
      <c r="E674">
        <v>1263.5032959</v>
      </c>
      <c r="F674">
        <v>1240.5600586</v>
      </c>
      <c r="G674">
        <v>1262.4300536999999</v>
      </c>
      <c r="H674">
        <v>1308.25</v>
      </c>
      <c r="I674">
        <v>1190.9899902</v>
      </c>
      <c r="J674">
        <v>1225.012207</v>
      </c>
      <c r="L674" t="str">
        <f t="shared" si="80"/>
        <v>29OCT2023:01:00:00</v>
      </c>
      <c r="M674">
        <v>2</v>
      </c>
      <c r="N674">
        <f t="shared" si="81"/>
        <v>-97.021728500000108</v>
      </c>
      <c r="O674">
        <f t="shared" si="76"/>
        <v>-97.021728500000108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6.9041258378948518</v>
      </c>
    </row>
    <row r="675" spans="1:19" x14ac:dyDescent="0.3">
      <c r="A675" t="s">
        <v>701</v>
      </c>
      <c r="B675">
        <v>1326.4987793</v>
      </c>
      <c r="C675">
        <v>1323.7399902</v>
      </c>
      <c r="D675">
        <v>1101.4422606999999</v>
      </c>
      <c r="E675">
        <v>1198.0447998</v>
      </c>
      <c r="F675">
        <v>1245.8299560999999</v>
      </c>
      <c r="G675">
        <v>1273.1099853999999</v>
      </c>
      <c r="H675">
        <v>1323.7399902</v>
      </c>
      <c r="I675">
        <v>1178.9499512</v>
      </c>
      <c r="J675">
        <v>1222.9895019999999</v>
      </c>
      <c r="L675" t="str">
        <f t="shared" si="80"/>
        <v>29OCT2023:02:00:00</v>
      </c>
      <c r="M675">
        <v>3</v>
      </c>
      <c r="N675">
        <f t="shared" ref="N675:N721" si="83">C675-B675</f>
        <v>-2.7587891000000582</v>
      </c>
      <c r="O675">
        <f t="shared" si="76"/>
        <v>-2.7587891000000582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0.20797524604250936</v>
      </c>
    </row>
    <row r="676" spans="1:19" x14ac:dyDescent="0.3">
      <c r="A676" t="s">
        <v>702</v>
      </c>
      <c r="B676">
        <v>1259.7738036999999</v>
      </c>
      <c r="C676">
        <v>1319.4499512</v>
      </c>
      <c r="D676">
        <v>1082.390625</v>
      </c>
      <c r="E676">
        <v>1170.8714600000001</v>
      </c>
      <c r="F676">
        <v>1234.0999756000001</v>
      </c>
      <c r="G676">
        <v>1269.9799805</v>
      </c>
      <c r="H676">
        <v>1319.4499512</v>
      </c>
      <c r="I676">
        <v>1141.2199707</v>
      </c>
      <c r="J676">
        <v>1205.0870361</v>
      </c>
      <c r="L676" t="str">
        <f t="shared" si="80"/>
        <v>29OCT2023:03:00:00</v>
      </c>
      <c r="M676">
        <v>4</v>
      </c>
      <c r="N676">
        <f t="shared" si="83"/>
        <v>59.67614750000007</v>
      </c>
      <c r="O676" t="str">
        <f t="shared" si="76"/>
        <v/>
      </c>
      <c r="P676">
        <f t="shared" si="77"/>
        <v>59.67614750000007</v>
      </c>
      <c r="Q676" t="str">
        <f t="shared" si="78"/>
        <v/>
      </c>
      <c r="R676">
        <f t="shared" si="79"/>
        <v>1</v>
      </c>
      <c r="S676">
        <f t="shared" si="84"/>
        <v>4.7370525823547949</v>
      </c>
    </row>
    <row r="677" spans="1:19" x14ac:dyDescent="0.3">
      <c r="A677" t="s">
        <v>703</v>
      </c>
      <c r="B677">
        <v>1191.9266356999999</v>
      </c>
      <c r="C677">
        <v>1288.3499756000001</v>
      </c>
      <c r="D677">
        <v>1029.6639404</v>
      </c>
      <c r="E677">
        <v>1125.2207031</v>
      </c>
      <c r="F677">
        <v>1208.3100586</v>
      </c>
      <c r="G677">
        <v>1244.0100098</v>
      </c>
      <c r="H677">
        <v>1288.3499756000001</v>
      </c>
      <c r="I677">
        <v>1100.5799560999999</v>
      </c>
      <c r="J677">
        <v>1167.84375</v>
      </c>
      <c r="L677" t="str">
        <f t="shared" si="80"/>
        <v>29OCT2023:04:00:00</v>
      </c>
      <c r="M677">
        <v>5</v>
      </c>
      <c r="N677">
        <f t="shared" si="83"/>
        <v>96.423339900000201</v>
      </c>
      <c r="O677" t="str">
        <f t="shared" si="76"/>
        <v/>
      </c>
      <c r="P677">
        <f t="shared" si="77"/>
        <v>96.423339900000201</v>
      </c>
      <c r="Q677" t="str">
        <f t="shared" si="78"/>
        <v/>
      </c>
      <c r="R677">
        <f t="shared" si="79"/>
        <v>1</v>
      </c>
      <c r="S677">
        <f t="shared" si="84"/>
        <v>8.0897042663512835</v>
      </c>
    </row>
    <row r="678" spans="1:19" x14ac:dyDescent="0.3">
      <c r="A678" t="s">
        <v>704</v>
      </c>
      <c r="B678">
        <v>1140.3245850000001</v>
      </c>
      <c r="C678">
        <v>1270.6199951000001</v>
      </c>
      <c r="D678">
        <v>997.98803711000005</v>
      </c>
      <c r="E678">
        <v>1080.8391113</v>
      </c>
      <c r="F678">
        <v>1191.4699707</v>
      </c>
      <c r="G678">
        <v>1229.25</v>
      </c>
      <c r="H678">
        <v>1270.6199951000001</v>
      </c>
      <c r="I678">
        <v>1076.4300536999999</v>
      </c>
      <c r="J678">
        <v>1145.784668</v>
      </c>
      <c r="L678" t="str">
        <f t="shared" si="80"/>
        <v>29OCT2023:05:00:00</v>
      </c>
      <c r="M678">
        <v>6</v>
      </c>
      <c r="N678">
        <f t="shared" si="83"/>
        <v>130.29541010000003</v>
      </c>
      <c r="O678" t="str">
        <f t="shared" si="76"/>
        <v/>
      </c>
      <c r="P678">
        <f t="shared" si="77"/>
        <v>130.29541010000003</v>
      </c>
      <c r="Q678" t="str">
        <f t="shared" si="78"/>
        <v/>
      </c>
      <c r="R678">
        <f t="shared" si="79"/>
        <v>1</v>
      </c>
      <c r="S678">
        <f t="shared" si="84"/>
        <v>11.426168637765539</v>
      </c>
    </row>
    <row r="679" spans="1:19" x14ac:dyDescent="0.3">
      <c r="A679" t="s">
        <v>705</v>
      </c>
      <c r="B679">
        <v>1139.7559814000001</v>
      </c>
      <c r="C679">
        <v>1261.5600586</v>
      </c>
      <c r="D679">
        <v>988.55444336000005</v>
      </c>
      <c r="E679">
        <v>1015.6174927</v>
      </c>
      <c r="F679">
        <v>1189.4399414</v>
      </c>
      <c r="G679">
        <v>1222.9899902</v>
      </c>
      <c r="H679">
        <v>1261.5600586</v>
      </c>
      <c r="I679">
        <v>1068.7700195</v>
      </c>
      <c r="J679">
        <v>1138.0528564000001</v>
      </c>
      <c r="L679" t="str">
        <f t="shared" si="80"/>
        <v>29OCT2023:06:00:00</v>
      </c>
      <c r="M679">
        <v>7</v>
      </c>
      <c r="N679">
        <f t="shared" si="83"/>
        <v>121.80407719999994</v>
      </c>
      <c r="O679" t="str">
        <f t="shared" si="76"/>
        <v/>
      </c>
      <c r="P679">
        <f t="shared" si="77"/>
        <v>121.80407719999994</v>
      </c>
      <c r="Q679" t="str">
        <f t="shared" si="78"/>
        <v/>
      </c>
      <c r="R679">
        <f t="shared" si="79"/>
        <v>1</v>
      </c>
      <c r="S679">
        <f t="shared" si="84"/>
        <v>10.686855711902817</v>
      </c>
    </row>
    <row r="680" spans="1:19" x14ac:dyDescent="0.3">
      <c r="A680" t="s">
        <v>706</v>
      </c>
      <c r="B680">
        <v>1089.5916748</v>
      </c>
      <c r="C680">
        <v>1261.75</v>
      </c>
      <c r="D680">
        <v>1011.098877</v>
      </c>
      <c r="E680">
        <v>1047.0634766000001</v>
      </c>
      <c r="F680">
        <v>1189.9200439000001</v>
      </c>
      <c r="G680">
        <v>1224.9300536999999</v>
      </c>
      <c r="H680">
        <v>1261.75</v>
      </c>
      <c r="I680">
        <v>1083.5600586</v>
      </c>
      <c r="J680">
        <v>1147.2978516000001</v>
      </c>
      <c r="L680" t="str">
        <f t="shared" si="80"/>
        <v>29OCT2023:07:00:00</v>
      </c>
      <c r="M680">
        <v>8</v>
      </c>
      <c r="N680">
        <f t="shared" si="83"/>
        <v>172.15832520000004</v>
      </c>
      <c r="O680" t="str">
        <f t="shared" si="76"/>
        <v/>
      </c>
      <c r="P680">
        <f t="shared" si="77"/>
        <v>172.15832520000004</v>
      </c>
      <c r="Q680" t="str">
        <f t="shared" si="78"/>
        <v/>
      </c>
      <c r="R680">
        <f t="shared" si="79"/>
        <v>1</v>
      </c>
      <c r="S680">
        <f t="shared" si="84"/>
        <v>15.800260701477969</v>
      </c>
    </row>
    <row r="681" spans="1:19" x14ac:dyDescent="0.3">
      <c r="A681" t="s">
        <v>707</v>
      </c>
      <c r="B681">
        <v>1069.8073730000001</v>
      </c>
      <c r="C681">
        <v>1295.6899414</v>
      </c>
      <c r="D681">
        <v>1041.5567627</v>
      </c>
      <c r="E681">
        <v>1121.3034668</v>
      </c>
      <c r="F681">
        <v>1231.7299805</v>
      </c>
      <c r="G681">
        <v>1260.4200439000001</v>
      </c>
      <c r="H681">
        <v>1295.6899414</v>
      </c>
      <c r="I681">
        <v>1152.8599853999999</v>
      </c>
      <c r="J681">
        <v>1192.0914307</v>
      </c>
      <c r="L681" t="str">
        <f t="shared" si="80"/>
        <v>29OCT2023:08:00:00</v>
      </c>
      <c r="M681">
        <v>9</v>
      </c>
      <c r="N681">
        <f t="shared" si="83"/>
        <v>225.88256839999985</v>
      </c>
      <c r="O681" t="str">
        <f t="shared" si="76"/>
        <v/>
      </c>
      <c r="P681">
        <f t="shared" si="77"/>
        <v>225.88256839999985</v>
      </c>
      <c r="Q681" t="str">
        <f t="shared" si="78"/>
        <v/>
      </c>
      <c r="R681">
        <f t="shared" si="79"/>
        <v>1</v>
      </c>
      <c r="S681">
        <f t="shared" si="84"/>
        <v>21.114321521880168</v>
      </c>
    </row>
    <row r="682" spans="1:19" x14ac:dyDescent="0.3">
      <c r="A682" t="s">
        <v>708</v>
      </c>
      <c r="B682">
        <v>1079.8828125</v>
      </c>
      <c r="C682">
        <v>1344.7099608999999</v>
      </c>
      <c r="D682">
        <v>1102.8688964999999</v>
      </c>
      <c r="E682">
        <v>1202.9433594</v>
      </c>
      <c r="F682">
        <v>1277.2399902</v>
      </c>
      <c r="G682">
        <v>1312.5600586</v>
      </c>
      <c r="H682">
        <v>1344.7099608999999</v>
      </c>
      <c r="I682">
        <v>1210.6999512</v>
      </c>
      <c r="J682">
        <v>1246.1767577999999</v>
      </c>
      <c r="L682" t="str">
        <f t="shared" si="80"/>
        <v>29OCT2023:09:00:00</v>
      </c>
      <c r="M682">
        <v>10</v>
      </c>
      <c r="N682">
        <f t="shared" si="83"/>
        <v>264.82714839999994</v>
      </c>
      <c r="O682" t="str">
        <f t="shared" si="76"/>
        <v/>
      </c>
      <c r="P682">
        <f t="shared" si="77"/>
        <v>264.82714839999994</v>
      </c>
      <c r="Q682" t="str">
        <f t="shared" si="78"/>
        <v/>
      </c>
      <c r="R682">
        <f t="shared" si="79"/>
        <v>1</v>
      </c>
      <c r="S682">
        <f t="shared" si="84"/>
        <v>24.523693250280335</v>
      </c>
    </row>
    <row r="683" spans="1:19" x14ac:dyDescent="0.3">
      <c r="A683" t="s">
        <v>709</v>
      </c>
      <c r="B683">
        <v>1119.0534668</v>
      </c>
      <c r="C683">
        <v>1403.6199951000001</v>
      </c>
      <c r="D683">
        <v>1152.2261963000001</v>
      </c>
      <c r="E683">
        <v>1300.2597656</v>
      </c>
      <c r="F683">
        <v>1337.6600341999999</v>
      </c>
      <c r="G683">
        <v>1377.5400391000001</v>
      </c>
      <c r="H683">
        <v>1403.6199951000001</v>
      </c>
      <c r="I683">
        <v>1311.4799805</v>
      </c>
      <c r="J683">
        <v>1316.4952393000001</v>
      </c>
      <c r="L683" t="str">
        <f t="shared" si="80"/>
        <v>29OCT2023:10:00:00</v>
      </c>
      <c r="M683">
        <v>11</v>
      </c>
      <c r="N683">
        <f t="shared" si="83"/>
        <v>284.56652830000007</v>
      </c>
      <c r="O683" t="str">
        <f t="shared" si="76"/>
        <v/>
      </c>
      <c r="P683">
        <f t="shared" si="77"/>
        <v>284.56652830000007</v>
      </c>
      <c r="Q683" t="str">
        <f t="shared" si="78"/>
        <v/>
      </c>
      <c r="R683">
        <f t="shared" si="79"/>
        <v>1</v>
      </c>
      <c r="S683">
        <f t="shared" si="84"/>
        <v>25.429216453234805</v>
      </c>
    </row>
    <row r="684" spans="1:19" x14ac:dyDescent="0.3">
      <c r="A684" t="s">
        <v>710</v>
      </c>
      <c r="B684">
        <v>1156.4962158000001</v>
      </c>
      <c r="C684">
        <v>1413.5100098</v>
      </c>
      <c r="D684">
        <v>1188.7957764</v>
      </c>
      <c r="E684">
        <v>1334.2744141000001</v>
      </c>
      <c r="F684">
        <v>1352.6700439000001</v>
      </c>
      <c r="G684">
        <v>1394.5400391000001</v>
      </c>
      <c r="H684">
        <v>1413.5100098</v>
      </c>
      <c r="I684">
        <v>1337.5100098</v>
      </c>
      <c r="J684">
        <v>1337.7862548999999</v>
      </c>
      <c r="L684" t="str">
        <f t="shared" si="80"/>
        <v>29OCT2023:11:00:00</v>
      </c>
      <c r="M684">
        <v>12</v>
      </c>
      <c r="N684">
        <f t="shared" si="83"/>
        <v>257.01379399999996</v>
      </c>
      <c r="O684" t="str">
        <f t="shared" si="76"/>
        <v/>
      </c>
      <c r="P684">
        <f t="shared" si="77"/>
        <v>257.01379399999996</v>
      </c>
      <c r="Q684" t="str">
        <f t="shared" si="78"/>
        <v/>
      </c>
      <c r="R684">
        <f t="shared" si="79"/>
        <v>1</v>
      </c>
      <c r="S684">
        <f t="shared" si="84"/>
        <v>22.223487676716005</v>
      </c>
    </row>
    <row r="685" spans="1:19" x14ac:dyDescent="0.3">
      <c r="A685" t="s">
        <v>711</v>
      </c>
      <c r="B685">
        <v>1224.8144531</v>
      </c>
      <c r="C685">
        <v>1456.9799805</v>
      </c>
      <c r="D685">
        <v>1216.1428223</v>
      </c>
      <c r="E685">
        <v>1322.6376952999999</v>
      </c>
      <c r="F685">
        <v>1393.2199707</v>
      </c>
      <c r="G685">
        <v>1440.0200195</v>
      </c>
      <c r="H685">
        <v>1456.9799805</v>
      </c>
      <c r="I685">
        <v>1391.2700195</v>
      </c>
      <c r="J685">
        <v>1381.0275879000001</v>
      </c>
      <c r="L685" t="str">
        <f t="shared" si="80"/>
        <v>29OCT2023:12:00:00</v>
      </c>
      <c r="M685">
        <v>13</v>
      </c>
      <c r="N685">
        <f t="shared" si="83"/>
        <v>232.16552739999997</v>
      </c>
      <c r="O685" t="str">
        <f t="shared" si="76"/>
        <v/>
      </c>
      <c r="P685">
        <f t="shared" si="77"/>
        <v>232.16552739999997</v>
      </c>
      <c r="Q685" t="str">
        <f t="shared" si="78"/>
        <v/>
      </c>
      <c r="R685">
        <f t="shared" si="79"/>
        <v>1</v>
      </c>
      <c r="S685">
        <f t="shared" si="84"/>
        <v>18.955159029385229</v>
      </c>
    </row>
    <row r="686" spans="1:19" x14ac:dyDescent="0.3">
      <c r="A686" t="s">
        <v>712</v>
      </c>
      <c r="B686">
        <v>1255.6148682</v>
      </c>
      <c r="C686">
        <v>1475.1099853999999</v>
      </c>
      <c r="D686">
        <v>1211.9086914</v>
      </c>
      <c r="E686">
        <v>1283.8554687999999</v>
      </c>
      <c r="F686">
        <v>1410.2299805</v>
      </c>
      <c r="G686">
        <v>1461.9200439000001</v>
      </c>
      <c r="H686">
        <v>1475.1099853999999</v>
      </c>
      <c r="I686">
        <v>1422.4599608999999</v>
      </c>
      <c r="J686">
        <v>1398.8677978999999</v>
      </c>
      <c r="L686" t="str">
        <f t="shared" si="80"/>
        <v>29OCT2023:13:00:00</v>
      </c>
      <c r="M686">
        <v>14</v>
      </c>
      <c r="N686">
        <f t="shared" si="83"/>
        <v>219.49511719999987</v>
      </c>
      <c r="O686" t="str">
        <f t="shared" si="76"/>
        <v/>
      </c>
      <c r="P686">
        <f t="shared" si="77"/>
        <v>219.49511719999987</v>
      </c>
      <c r="Q686" t="str">
        <f t="shared" si="78"/>
        <v/>
      </c>
      <c r="R686">
        <f t="shared" si="79"/>
        <v>1</v>
      </c>
      <c r="S686">
        <f t="shared" si="84"/>
        <v>17.481086180084777</v>
      </c>
    </row>
    <row r="687" spans="1:19" x14ac:dyDescent="0.3">
      <c r="A687" t="s">
        <v>713</v>
      </c>
      <c r="B687">
        <v>1262.6647949000001</v>
      </c>
      <c r="C687">
        <v>1493.3000488</v>
      </c>
      <c r="D687">
        <v>1204.484375</v>
      </c>
      <c r="E687">
        <v>1245.6679687999999</v>
      </c>
      <c r="F687">
        <v>1425.7199707</v>
      </c>
      <c r="G687">
        <v>1478.2199707</v>
      </c>
      <c r="H687">
        <v>1493.3000488</v>
      </c>
      <c r="I687">
        <v>1447.5100098</v>
      </c>
      <c r="J687">
        <v>1413.5339355000001</v>
      </c>
      <c r="L687" t="str">
        <f t="shared" si="80"/>
        <v>29OCT2023:14:00:00</v>
      </c>
      <c r="M687">
        <v>15</v>
      </c>
      <c r="N687">
        <f t="shared" si="83"/>
        <v>230.63525389999995</v>
      </c>
      <c r="O687" t="str">
        <f t="shared" si="76"/>
        <v/>
      </c>
      <c r="P687">
        <f t="shared" si="77"/>
        <v>230.63525389999995</v>
      </c>
      <c r="Q687" t="str">
        <f t="shared" si="78"/>
        <v/>
      </c>
      <c r="R687">
        <f t="shared" si="79"/>
        <v>1</v>
      </c>
      <c r="S687">
        <f t="shared" si="84"/>
        <v>18.26575468260091</v>
      </c>
    </row>
    <row r="688" spans="1:19" x14ac:dyDescent="0.3">
      <c r="A688" t="s">
        <v>714</v>
      </c>
      <c r="B688">
        <v>1288.4953613</v>
      </c>
      <c r="C688">
        <v>1495.6199951000001</v>
      </c>
      <c r="D688">
        <v>1209.5919189000001</v>
      </c>
      <c r="E688">
        <v>1193.2307129000001</v>
      </c>
      <c r="F688">
        <v>1426.9499512</v>
      </c>
      <c r="G688">
        <v>1478.4100341999999</v>
      </c>
      <c r="H688">
        <v>1495.6199951000001</v>
      </c>
      <c r="I688">
        <v>1451.1500243999999</v>
      </c>
      <c r="J688">
        <v>1416.4853516000001</v>
      </c>
      <c r="L688" t="str">
        <f t="shared" si="80"/>
        <v>29OCT2023:15:00:00</v>
      </c>
      <c r="M688">
        <v>16</v>
      </c>
      <c r="N688">
        <f t="shared" si="83"/>
        <v>207.12463380000008</v>
      </c>
      <c r="O688" t="str">
        <f t="shared" si="76"/>
        <v/>
      </c>
      <c r="P688">
        <f t="shared" si="77"/>
        <v>207.12463380000008</v>
      </c>
      <c r="Q688" t="str">
        <f t="shared" si="78"/>
        <v/>
      </c>
      <c r="R688">
        <f t="shared" si="79"/>
        <v>1</v>
      </c>
      <c r="S688">
        <f t="shared" si="84"/>
        <v>16.074922737092827</v>
      </c>
    </row>
    <row r="689" spans="1:19" x14ac:dyDescent="0.3">
      <c r="A689" t="s">
        <v>715</v>
      </c>
      <c r="B689">
        <v>1302.7542725000001</v>
      </c>
      <c r="C689">
        <v>1502.3399658000001</v>
      </c>
      <c r="D689">
        <v>1210.2954102000001</v>
      </c>
      <c r="E689">
        <v>1148.5966797000001</v>
      </c>
      <c r="F689">
        <v>1437.4499512</v>
      </c>
      <c r="G689">
        <v>1487.5100098</v>
      </c>
      <c r="H689">
        <v>1502.3399658000001</v>
      </c>
      <c r="I689">
        <v>1470.7299805</v>
      </c>
      <c r="J689">
        <v>1426.4760742000001</v>
      </c>
      <c r="L689" t="str">
        <f t="shared" si="80"/>
        <v>29OCT2023:16:00:00</v>
      </c>
      <c r="M689">
        <v>17</v>
      </c>
      <c r="N689">
        <f t="shared" si="83"/>
        <v>199.5856933</v>
      </c>
      <c r="O689" t="str">
        <f t="shared" si="76"/>
        <v/>
      </c>
      <c r="P689">
        <f t="shared" si="77"/>
        <v>199.5856933</v>
      </c>
      <c r="Q689" t="str">
        <f t="shared" si="78"/>
        <v/>
      </c>
      <c r="R689">
        <f t="shared" si="79"/>
        <v>1</v>
      </c>
      <c r="S689">
        <f t="shared" si="84"/>
        <v>15.320286988350675</v>
      </c>
    </row>
    <row r="690" spans="1:19" x14ac:dyDescent="0.3">
      <c r="A690" t="s">
        <v>716</v>
      </c>
      <c r="B690">
        <v>1327.7751464999999</v>
      </c>
      <c r="C690">
        <v>1490.6899414</v>
      </c>
      <c r="D690">
        <v>1251.0279541</v>
      </c>
      <c r="E690">
        <v>1145.4561768000001</v>
      </c>
      <c r="F690">
        <v>1426.4799805</v>
      </c>
      <c r="G690">
        <v>1479.4300536999999</v>
      </c>
      <c r="H690">
        <v>1490.6899414</v>
      </c>
      <c r="I690">
        <v>1453.7099608999999</v>
      </c>
      <c r="J690">
        <v>1424.1165771000001</v>
      </c>
      <c r="L690" t="str">
        <f t="shared" si="80"/>
        <v>29OCT2023:17:00:00</v>
      </c>
      <c r="M690">
        <v>18</v>
      </c>
      <c r="N690">
        <f t="shared" si="83"/>
        <v>162.91479490000006</v>
      </c>
      <c r="O690" t="str">
        <f t="shared" si="76"/>
        <v/>
      </c>
      <c r="P690">
        <f t="shared" si="77"/>
        <v>162.91479490000006</v>
      </c>
      <c r="Q690" t="str">
        <f t="shared" si="78"/>
        <v/>
      </c>
      <c r="R690">
        <f t="shared" si="79"/>
        <v>1</v>
      </c>
      <c r="S690">
        <f t="shared" si="84"/>
        <v>12.269757822282003</v>
      </c>
    </row>
    <row r="691" spans="1:19" x14ac:dyDescent="0.3">
      <c r="A691" t="s">
        <v>717</v>
      </c>
      <c r="B691">
        <v>1336.4094238</v>
      </c>
      <c r="C691">
        <v>1471.1899414</v>
      </c>
      <c r="D691">
        <v>1247.6944579999999</v>
      </c>
      <c r="E691">
        <v>1100.6579589999999</v>
      </c>
      <c r="F691">
        <v>1405.7800293</v>
      </c>
      <c r="G691">
        <v>1462.1899414</v>
      </c>
      <c r="H691">
        <v>1471.1899414</v>
      </c>
      <c r="I691">
        <v>1409.6899414</v>
      </c>
      <c r="J691">
        <v>1400.5998535000001</v>
      </c>
      <c r="L691" t="str">
        <f t="shared" si="80"/>
        <v>29OCT2023:18:00:00</v>
      </c>
      <c r="M691">
        <v>19</v>
      </c>
      <c r="N691">
        <f t="shared" si="83"/>
        <v>134.78051759999994</v>
      </c>
      <c r="O691" t="str">
        <f t="shared" si="76"/>
        <v/>
      </c>
      <c r="P691">
        <f t="shared" si="77"/>
        <v>134.78051759999994</v>
      </c>
      <c r="Q691" t="str">
        <f t="shared" si="78"/>
        <v/>
      </c>
      <c r="R691">
        <f t="shared" si="79"/>
        <v>1</v>
      </c>
      <c r="S691">
        <f t="shared" si="84"/>
        <v>10.085271414560939</v>
      </c>
    </row>
    <row r="692" spans="1:19" x14ac:dyDescent="0.3">
      <c r="A692" t="s">
        <v>718</v>
      </c>
      <c r="B692">
        <v>1353.8231201000001</v>
      </c>
      <c r="C692">
        <v>1445.5300293</v>
      </c>
      <c r="D692">
        <v>1238.0759277</v>
      </c>
      <c r="E692">
        <v>1084.7835693</v>
      </c>
      <c r="F692">
        <v>1383.9599608999999</v>
      </c>
      <c r="G692">
        <v>1439.1800536999999</v>
      </c>
      <c r="H692">
        <v>1445.5300293</v>
      </c>
      <c r="I692">
        <v>1379.1800536999999</v>
      </c>
      <c r="J692">
        <v>1377.3422852000001</v>
      </c>
      <c r="L692" t="str">
        <f t="shared" si="80"/>
        <v>29OCT2023:19:00:00</v>
      </c>
      <c r="M692">
        <v>20</v>
      </c>
      <c r="N692">
        <f t="shared" si="83"/>
        <v>91.706909199999927</v>
      </c>
      <c r="O692" t="str">
        <f t="shared" si="76"/>
        <v/>
      </c>
      <c r="P692">
        <f t="shared" si="77"/>
        <v>91.706909199999927</v>
      </c>
      <c r="Q692" t="str">
        <f t="shared" si="78"/>
        <v/>
      </c>
      <c r="R692">
        <f t="shared" si="79"/>
        <v>1</v>
      </c>
      <c r="S692">
        <f t="shared" si="84"/>
        <v>6.7739210417108255</v>
      </c>
    </row>
    <row r="693" spans="1:19" x14ac:dyDescent="0.3">
      <c r="A693" t="s">
        <v>719</v>
      </c>
      <c r="B693">
        <v>1402.8383789</v>
      </c>
      <c r="C693">
        <v>1450.1899414</v>
      </c>
      <c r="D693">
        <v>1272.4226074000001</v>
      </c>
      <c r="E693">
        <v>1123.8876952999999</v>
      </c>
      <c r="F693">
        <v>1392.8000488</v>
      </c>
      <c r="G693">
        <v>1446.75</v>
      </c>
      <c r="H693">
        <v>1450.1899414</v>
      </c>
      <c r="I693">
        <v>1379</v>
      </c>
      <c r="J693">
        <v>1387.1965332</v>
      </c>
      <c r="L693" t="str">
        <f t="shared" si="80"/>
        <v>29OCT2023:20:00:00</v>
      </c>
      <c r="M693">
        <v>21</v>
      </c>
      <c r="N693">
        <f t="shared" si="83"/>
        <v>47.3515625</v>
      </c>
      <c r="O693" t="str">
        <f t="shared" si="76"/>
        <v/>
      </c>
      <c r="P693">
        <f t="shared" si="77"/>
        <v>47.3515625</v>
      </c>
      <c r="Q693" t="str">
        <f t="shared" si="78"/>
        <v/>
      </c>
      <c r="R693">
        <f t="shared" si="79"/>
        <v>1</v>
      </c>
      <c r="S693">
        <f t="shared" si="84"/>
        <v>3.3754111102327782</v>
      </c>
    </row>
    <row r="694" spans="1:19" x14ac:dyDescent="0.3">
      <c r="A694" t="s">
        <v>720</v>
      </c>
      <c r="B694">
        <v>1395.3144531</v>
      </c>
      <c r="C694">
        <v>1475.5300293</v>
      </c>
      <c r="D694">
        <v>1293.8073730000001</v>
      </c>
      <c r="E694">
        <v>1144.0714111</v>
      </c>
      <c r="F694">
        <v>1418.5699463000001</v>
      </c>
      <c r="G694">
        <v>1467.5</v>
      </c>
      <c r="H694">
        <v>1475.5300293</v>
      </c>
      <c r="I694">
        <v>1409.4399414</v>
      </c>
      <c r="J694">
        <v>1412.8594971</v>
      </c>
      <c r="L694" t="str">
        <f t="shared" si="80"/>
        <v>29OCT2023:21:00:00</v>
      </c>
      <c r="M694">
        <v>22</v>
      </c>
      <c r="N694">
        <f t="shared" si="83"/>
        <v>80.215576199999987</v>
      </c>
      <c r="O694" t="str">
        <f t="shared" si="76"/>
        <v/>
      </c>
      <c r="P694">
        <f t="shared" si="77"/>
        <v>80.215576199999987</v>
      </c>
      <c r="Q694" t="str">
        <f t="shared" si="78"/>
        <v/>
      </c>
      <c r="R694">
        <f t="shared" si="79"/>
        <v>1</v>
      </c>
      <c r="S694">
        <f t="shared" si="84"/>
        <v>5.7489246256844337</v>
      </c>
    </row>
    <row r="695" spans="1:19" x14ac:dyDescent="0.3">
      <c r="A695" t="s">
        <v>721</v>
      </c>
      <c r="B695">
        <v>1352.1308594</v>
      </c>
      <c r="C695">
        <v>1473.8199463000001</v>
      </c>
      <c r="D695">
        <v>1288.6673584</v>
      </c>
      <c r="E695">
        <v>1188.3132324000001</v>
      </c>
      <c r="F695">
        <v>1409.4399414</v>
      </c>
      <c r="G695">
        <v>1454.8800048999999</v>
      </c>
      <c r="H695">
        <v>1473.8199463000001</v>
      </c>
      <c r="I695">
        <v>1397.9200439000001</v>
      </c>
      <c r="J695">
        <v>1405.6875</v>
      </c>
      <c r="L695" t="str">
        <f t="shared" si="80"/>
        <v>29OCT2023:22:00:00</v>
      </c>
      <c r="M695">
        <v>23</v>
      </c>
      <c r="N695">
        <f t="shared" si="83"/>
        <v>121.68908690000012</v>
      </c>
      <c r="O695" t="str">
        <f t="shared" si="76"/>
        <v/>
      </c>
      <c r="P695">
        <f t="shared" si="77"/>
        <v>121.68908690000012</v>
      </c>
      <c r="Q695" t="str">
        <f t="shared" si="78"/>
        <v/>
      </c>
      <c r="R695">
        <f t="shared" si="79"/>
        <v>1</v>
      </c>
      <c r="S695">
        <f t="shared" si="84"/>
        <v>8.9998010217738038</v>
      </c>
    </row>
    <row r="696" spans="1:19" x14ac:dyDescent="0.3">
      <c r="A696" t="s">
        <v>722</v>
      </c>
      <c r="B696">
        <v>1313.6485596</v>
      </c>
      <c r="C696">
        <v>1460.4300536999999</v>
      </c>
      <c r="D696">
        <v>1291.7443848</v>
      </c>
      <c r="E696">
        <v>1226.8475341999999</v>
      </c>
      <c r="F696">
        <v>1394.4499512</v>
      </c>
      <c r="G696">
        <v>1437.8299560999999</v>
      </c>
      <c r="H696">
        <v>1460.4300536999999</v>
      </c>
      <c r="I696">
        <v>1372.4699707</v>
      </c>
      <c r="J696">
        <v>1391.4468993999999</v>
      </c>
      <c r="L696" t="str">
        <f t="shared" si="80"/>
        <v>29OCT2023:23:00:00</v>
      </c>
      <c r="M696">
        <v>24</v>
      </c>
      <c r="N696">
        <f t="shared" si="83"/>
        <v>146.78149409999992</v>
      </c>
      <c r="O696" t="str">
        <f t="shared" si="76"/>
        <v/>
      </c>
      <c r="P696">
        <f t="shared" si="77"/>
        <v>146.78149409999992</v>
      </c>
      <c r="Q696" t="str">
        <f t="shared" si="78"/>
        <v/>
      </c>
      <c r="R696">
        <f t="shared" si="79"/>
        <v>1</v>
      </c>
      <c r="S696">
        <f t="shared" si="84"/>
        <v>11.173574014704071</v>
      </c>
    </row>
    <row r="697" spans="1:19" x14ac:dyDescent="0.3">
      <c r="A697" t="s">
        <v>723</v>
      </c>
      <c r="B697">
        <v>1291.5424805</v>
      </c>
      <c r="C697">
        <v>1411.0300293</v>
      </c>
      <c r="D697">
        <v>1278.0485839999999</v>
      </c>
      <c r="E697">
        <v>1338.0991211</v>
      </c>
      <c r="F697">
        <v>1351.5500488</v>
      </c>
      <c r="G697">
        <v>1388.0400391000001</v>
      </c>
      <c r="H697">
        <v>1411.0300293</v>
      </c>
      <c r="I697">
        <v>1313.1700439000001</v>
      </c>
      <c r="J697">
        <v>1346.8287353999999</v>
      </c>
      <c r="L697" t="str">
        <f t="shared" si="80"/>
        <v>30OCT2023:00:00:00</v>
      </c>
      <c r="M697">
        <v>1</v>
      </c>
      <c r="N697">
        <f t="shared" si="83"/>
        <v>119.48754880000001</v>
      </c>
      <c r="O697" t="str">
        <f t="shared" si="76"/>
        <v/>
      </c>
      <c r="P697">
        <f t="shared" si="77"/>
        <v>119.48754880000001</v>
      </c>
      <c r="Q697" t="str">
        <f t="shared" si="78"/>
        <v/>
      </c>
      <c r="R697">
        <f t="shared" si="79"/>
        <v>1</v>
      </c>
      <c r="S697">
        <f t="shared" si="84"/>
        <v>9.2515384204584823</v>
      </c>
    </row>
    <row r="698" spans="1:19" x14ac:dyDescent="0.3">
      <c r="A698" t="s">
        <v>724</v>
      </c>
      <c r="B698">
        <v>1240.3607178</v>
      </c>
      <c r="C698">
        <v>1380.4000243999999</v>
      </c>
      <c r="D698">
        <v>1267.9410399999999</v>
      </c>
      <c r="E698">
        <v>1416.7066649999999</v>
      </c>
      <c r="F698">
        <v>1332.8299560999999</v>
      </c>
      <c r="G698">
        <v>1356.3900146000001</v>
      </c>
      <c r="H698">
        <v>1380.4000243999999</v>
      </c>
      <c r="I698">
        <v>1302.1999512</v>
      </c>
      <c r="J698">
        <v>1327.2902832</v>
      </c>
      <c r="L698" t="str">
        <f t="shared" si="80"/>
        <v>30OCT2023:01:00:00</v>
      </c>
      <c r="M698">
        <v>2</v>
      </c>
      <c r="N698">
        <f t="shared" si="83"/>
        <v>140.03930659999992</v>
      </c>
      <c r="O698" t="str">
        <f t="shared" si="76"/>
        <v/>
      </c>
      <c r="P698">
        <f t="shared" si="77"/>
        <v>140.03930659999992</v>
      </c>
      <c r="Q698" t="str">
        <f t="shared" si="78"/>
        <v/>
      </c>
      <c r="R698">
        <f t="shared" si="79"/>
        <v>1</v>
      </c>
      <c r="S698">
        <f t="shared" si="84"/>
        <v>11.290208129807956</v>
      </c>
    </row>
    <row r="699" spans="1:19" x14ac:dyDescent="0.3">
      <c r="A699" t="s">
        <v>725</v>
      </c>
      <c r="B699">
        <v>1216.7407227000001</v>
      </c>
      <c r="C699">
        <v>1339.3699951000001</v>
      </c>
      <c r="D699">
        <v>1233.8261719</v>
      </c>
      <c r="E699">
        <v>1381.8883057</v>
      </c>
      <c r="F699">
        <v>1296.9799805</v>
      </c>
      <c r="G699">
        <v>1316.6099853999999</v>
      </c>
      <c r="H699">
        <v>1339.3699951000001</v>
      </c>
      <c r="I699">
        <v>1267.5899658000001</v>
      </c>
      <c r="J699">
        <v>1290.2122803</v>
      </c>
      <c r="L699" t="str">
        <f t="shared" si="80"/>
        <v>30OCT2023:02:00:00</v>
      </c>
      <c r="M699">
        <v>3</v>
      </c>
      <c r="N699">
        <f t="shared" si="83"/>
        <v>122.62927239999999</v>
      </c>
      <c r="O699" t="str">
        <f t="shared" si="76"/>
        <v/>
      </c>
      <c r="P699">
        <f t="shared" si="77"/>
        <v>122.62927239999999</v>
      </c>
      <c r="Q699" t="str">
        <f t="shared" si="78"/>
        <v/>
      </c>
      <c r="R699">
        <f t="shared" si="79"/>
        <v>1</v>
      </c>
      <c r="S699">
        <f t="shared" si="84"/>
        <v>10.078504821296713</v>
      </c>
    </row>
    <row r="700" spans="1:19" x14ac:dyDescent="0.3">
      <c r="A700" t="s">
        <v>726</v>
      </c>
      <c r="B700">
        <v>1237.0268555</v>
      </c>
      <c r="C700">
        <v>1307.4699707</v>
      </c>
      <c r="D700">
        <v>1217.1918945</v>
      </c>
      <c r="E700">
        <v>1397.8320312999999</v>
      </c>
      <c r="F700">
        <v>1273.0300293</v>
      </c>
      <c r="G700">
        <v>1289.9899902</v>
      </c>
      <c r="H700">
        <v>1307.4699707</v>
      </c>
      <c r="I700">
        <v>1234.0799560999999</v>
      </c>
      <c r="J700">
        <v>1262.2054443</v>
      </c>
      <c r="L700" t="str">
        <f t="shared" si="80"/>
        <v>30OCT2023:03:00:00</v>
      </c>
      <c r="M700">
        <v>4</v>
      </c>
      <c r="N700">
        <f t="shared" si="83"/>
        <v>70.443115199999966</v>
      </c>
      <c r="O700" t="str">
        <f t="shared" si="76"/>
        <v/>
      </c>
      <c r="P700">
        <f t="shared" si="77"/>
        <v>70.443115199999966</v>
      </c>
      <c r="Q700" t="str">
        <f t="shared" si="78"/>
        <v/>
      </c>
      <c r="R700">
        <f t="shared" si="79"/>
        <v>1</v>
      </c>
      <c r="S700">
        <f t="shared" si="84"/>
        <v>5.6945501940236545</v>
      </c>
    </row>
    <row r="701" spans="1:19" x14ac:dyDescent="0.3">
      <c r="A701" t="s">
        <v>727</v>
      </c>
      <c r="B701">
        <v>1223.4082031</v>
      </c>
      <c r="C701">
        <v>1322.2299805</v>
      </c>
      <c r="D701">
        <v>1206.4034423999999</v>
      </c>
      <c r="E701">
        <v>1448.9757079999999</v>
      </c>
      <c r="F701">
        <v>1292.8100586</v>
      </c>
      <c r="G701">
        <v>1308.9100341999999</v>
      </c>
      <c r="H701">
        <v>1322.2299805</v>
      </c>
      <c r="I701">
        <v>1249.0899658000001</v>
      </c>
      <c r="J701">
        <v>1272.8486327999999</v>
      </c>
      <c r="L701" t="str">
        <f t="shared" si="80"/>
        <v>30OCT2023:04:00:00</v>
      </c>
      <c r="M701">
        <v>5</v>
      </c>
      <c r="N701">
        <f t="shared" si="83"/>
        <v>98.821777399999974</v>
      </c>
      <c r="O701" t="str">
        <f t="shared" si="76"/>
        <v/>
      </c>
      <c r="P701">
        <f t="shared" si="77"/>
        <v>98.821777399999974</v>
      </c>
      <c r="Q701" t="str">
        <f t="shared" si="78"/>
        <v/>
      </c>
      <c r="R701">
        <f t="shared" si="79"/>
        <v>1</v>
      </c>
      <c r="S701">
        <f t="shared" si="84"/>
        <v>8.0775800872999692</v>
      </c>
    </row>
    <row r="702" spans="1:19" x14ac:dyDescent="0.3">
      <c r="A702" t="s">
        <v>728</v>
      </c>
      <c r="B702">
        <v>1202.8814697</v>
      </c>
      <c r="C702">
        <v>1358.6600341999999</v>
      </c>
      <c r="D702">
        <v>1214.8149414</v>
      </c>
      <c r="E702">
        <v>1478.8623047000001</v>
      </c>
      <c r="F702">
        <v>1336.2299805</v>
      </c>
      <c r="G702">
        <v>1353.9100341999999</v>
      </c>
      <c r="H702">
        <v>1358.6600341999999</v>
      </c>
      <c r="I702">
        <v>1277.6300048999999</v>
      </c>
      <c r="J702">
        <v>1302.8640137</v>
      </c>
      <c r="L702" t="str">
        <f t="shared" si="80"/>
        <v>30OCT2023:05:00:00</v>
      </c>
      <c r="M702">
        <v>6</v>
      </c>
      <c r="N702">
        <f t="shared" si="83"/>
        <v>155.7785644999999</v>
      </c>
      <c r="O702" t="str">
        <f t="shared" si="76"/>
        <v/>
      </c>
      <c r="P702">
        <f t="shared" si="77"/>
        <v>155.7785644999999</v>
      </c>
      <c r="Q702" t="str">
        <f t="shared" si="78"/>
        <v/>
      </c>
      <c r="R702">
        <f t="shared" si="79"/>
        <v>1</v>
      </c>
      <c r="S702">
        <f t="shared" si="84"/>
        <v>12.95045010036203</v>
      </c>
    </row>
    <row r="703" spans="1:19" x14ac:dyDescent="0.3">
      <c r="A703" t="s">
        <v>729</v>
      </c>
      <c r="B703">
        <v>1241.2299805</v>
      </c>
      <c r="C703">
        <v>1416.1199951000001</v>
      </c>
      <c r="D703">
        <v>1245.6965332</v>
      </c>
      <c r="E703">
        <v>1504.6558838000001</v>
      </c>
      <c r="F703">
        <v>1404.8800048999999</v>
      </c>
      <c r="G703">
        <v>1423.8800048999999</v>
      </c>
      <c r="H703">
        <v>1416.1199951000001</v>
      </c>
      <c r="I703">
        <v>1334.5699463000001</v>
      </c>
      <c r="J703">
        <v>1357.2222899999999</v>
      </c>
      <c r="L703" t="str">
        <f t="shared" si="80"/>
        <v>30OCT2023:06:00:00</v>
      </c>
      <c r="M703">
        <v>7</v>
      </c>
      <c r="N703">
        <f t="shared" si="83"/>
        <v>174.89001460000009</v>
      </c>
      <c r="O703" t="str">
        <f t="shared" si="76"/>
        <v/>
      </c>
      <c r="P703">
        <f t="shared" si="77"/>
        <v>174.89001460000009</v>
      </c>
      <c r="Q703" t="str">
        <f t="shared" si="78"/>
        <v/>
      </c>
      <c r="R703">
        <f t="shared" si="79"/>
        <v>1</v>
      </c>
      <c r="S703">
        <f t="shared" si="84"/>
        <v>14.090057229325851</v>
      </c>
    </row>
    <row r="704" spans="1:19" x14ac:dyDescent="0.3">
      <c r="A704" t="s">
        <v>730</v>
      </c>
      <c r="B704">
        <v>1266.3239745999999</v>
      </c>
      <c r="C704">
        <v>1480.5899658000001</v>
      </c>
      <c r="D704">
        <v>1330.4853516000001</v>
      </c>
      <c r="E704">
        <v>1620.1804199000001</v>
      </c>
      <c r="F704">
        <v>1486.4799805</v>
      </c>
      <c r="G704">
        <v>1508.3000488</v>
      </c>
      <c r="H704">
        <v>1480.5899658000001</v>
      </c>
      <c r="I704">
        <v>1401.0500488</v>
      </c>
      <c r="J704">
        <v>1430.0671387</v>
      </c>
      <c r="L704" t="str">
        <f t="shared" si="80"/>
        <v>30OCT2023:07:00:00</v>
      </c>
      <c r="M704">
        <v>8</v>
      </c>
      <c r="N704">
        <f t="shared" si="83"/>
        <v>214.26599120000014</v>
      </c>
      <c r="O704" t="str">
        <f t="shared" si="76"/>
        <v/>
      </c>
      <c r="P704">
        <f t="shared" si="77"/>
        <v>214.26599120000014</v>
      </c>
      <c r="Q704" t="str">
        <f t="shared" si="78"/>
        <v/>
      </c>
      <c r="R704">
        <f t="shared" si="79"/>
        <v>1</v>
      </c>
      <c r="S704">
        <f t="shared" si="84"/>
        <v>16.920313876840357</v>
      </c>
    </row>
    <row r="705" spans="1:19" x14ac:dyDescent="0.3">
      <c r="A705" t="s">
        <v>731</v>
      </c>
      <c r="B705">
        <v>1330.864624</v>
      </c>
      <c r="C705">
        <v>1523.1300048999999</v>
      </c>
      <c r="D705">
        <v>1392.8137207</v>
      </c>
      <c r="E705">
        <v>1705.6322021000001</v>
      </c>
      <c r="F705">
        <v>1539.9899902</v>
      </c>
      <c r="G705">
        <v>1564.3100586</v>
      </c>
      <c r="H705">
        <v>1523.1300048999999</v>
      </c>
      <c r="I705">
        <v>1442.8499756000001</v>
      </c>
      <c r="J705">
        <v>1478.7868652</v>
      </c>
      <c r="L705" t="str">
        <f t="shared" si="80"/>
        <v>30OCT2023:08:00:00</v>
      </c>
      <c r="M705">
        <v>9</v>
      </c>
      <c r="N705">
        <f t="shared" si="83"/>
        <v>192.26538089999985</v>
      </c>
      <c r="O705" t="str">
        <f t="shared" si="76"/>
        <v/>
      </c>
      <c r="P705">
        <f t="shared" si="77"/>
        <v>192.26538089999985</v>
      </c>
      <c r="Q705" t="str">
        <f t="shared" si="78"/>
        <v/>
      </c>
      <c r="R705">
        <f t="shared" si="79"/>
        <v>1</v>
      </c>
      <c r="S705">
        <f t="shared" si="84"/>
        <v>14.446652005981928</v>
      </c>
    </row>
    <row r="706" spans="1:19" x14ac:dyDescent="0.3">
      <c r="A706" t="s">
        <v>732</v>
      </c>
      <c r="B706">
        <v>1299.0712891000001</v>
      </c>
      <c r="C706">
        <v>1496.7700195</v>
      </c>
      <c r="D706">
        <v>1409.7722168</v>
      </c>
      <c r="E706">
        <v>1771.5273437999999</v>
      </c>
      <c r="F706">
        <v>1497.7600098</v>
      </c>
      <c r="G706">
        <v>1519.0400391000001</v>
      </c>
      <c r="H706">
        <v>1496.7700195</v>
      </c>
      <c r="I706">
        <v>1406.3000488</v>
      </c>
      <c r="J706">
        <v>1454.5555420000001</v>
      </c>
      <c r="L706" t="str">
        <f t="shared" si="80"/>
        <v>30OCT2023:09:00:00</v>
      </c>
      <c r="M706">
        <v>10</v>
      </c>
      <c r="N706">
        <f t="shared" si="83"/>
        <v>197.69873039999993</v>
      </c>
      <c r="O706" t="str">
        <f t="shared" si="76"/>
        <v/>
      </c>
      <c r="P706">
        <f t="shared" si="77"/>
        <v>197.69873039999993</v>
      </c>
      <c r="Q706" t="str">
        <f t="shared" si="78"/>
        <v/>
      </c>
      <c r="R706">
        <f t="shared" si="79"/>
        <v>1</v>
      </c>
      <c r="S706">
        <f t="shared" si="84"/>
        <v>15.21846661217231</v>
      </c>
    </row>
    <row r="707" spans="1:19" x14ac:dyDescent="0.3">
      <c r="A707" t="s">
        <v>733</v>
      </c>
      <c r="B707">
        <v>1431.1785889</v>
      </c>
      <c r="C707">
        <v>1465.6300048999999</v>
      </c>
      <c r="D707">
        <v>1432.8647461</v>
      </c>
      <c r="E707">
        <v>1835.4600829999999</v>
      </c>
      <c r="F707">
        <v>1442.7900391000001</v>
      </c>
      <c r="G707">
        <v>1460.8000488</v>
      </c>
      <c r="H707">
        <v>1465.6300048999999</v>
      </c>
      <c r="I707">
        <v>1370.2600098</v>
      </c>
      <c r="J707">
        <v>1427.6990966999999</v>
      </c>
      <c r="L707" t="str">
        <f t="shared" si="80"/>
        <v>30OCT2023:10:00:00</v>
      </c>
      <c r="M707">
        <v>11</v>
      </c>
      <c r="N707">
        <f t="shared" si="83"/>
        <v>34.451415999999881</v>
      </c>
      <c r="O707" t="str">
        <f t="shared" ref="O707:O721" si="85">IF(N707&lt;0,N707,"")</f>
        <v/>
      </c>
      <c r="P707">
        <f t="shared" ref="P707:P721" si="86">IF(N707&gt;0,N707,"")</f>
        <v>34.451415999999881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2.4072059397198742</v>
      </c>
    </row>
    <row r="708" spans="1:19" x14ac:dyDescent="0.3">
      <c r="A708" t="s">
        <v>734</v>
      </c>
      <c r="B708">
        <v>1535.3618164</v>
      </c>
      <c r="C708">
        <v>1459.75</v>
      </c>
      <c r="D708">
        <v>1471.4415283000001</v>
      </c>
      <c r="E708">
        <v>1838.8936768000001</v>
      </c>
      <c r="F708">
        <v>1418.8199463000001</v>
      </c>
      <c r="G708">
        <v>1436.1500243999999</v>
      </c>
      <c r="H708">
        <v>1459.75</v>
      </c>
      <c r="I708">
        <v>1364.8399658000001</v>
      </c>
      <c r="J708">
        <v>1427.1623535000001</v>
      </c>
      <c r="L708" t="str">
        <f t="shared" ref="L708:L721" si="89">A708</f>
        <v>30OCT2023:11:00:00</v>
      </c>
      <c r="M708">
        <v>12</v>
      </c>
      <c r="N708">
        <f t="shared" si="83"/>
        <v>-75.611816399999952</v>
      </c>
      <c r="O708">
        <f t="shared" si="85"/>
        <v>-75.611816399999952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4.9246904275168708</v>
      </c>
    </row>
    <row r="709" spans="1:19" x14ac:dyDescent="0.3">
      <c r="A709" t="s">
        <v>735</v>
      </c>
      <c r="B709">
        <v>1504.0722656</v>
      </c>
      <c r="C709">
        <v>1462.8499756000001</v>
      </c>
      <c r="D709">
        <v>1496.8424072</v>
      </c>
      <c r="E709">
        <v>1823.4013672000001</v>
      </c>
      <c r="F709">
        <v>1414.8599853999999</v>
      </c>
      <c r="G709">
        <v>1430.6700439000001</v>
      </c>
      <c r="H709">
        <v>1462.8499756000001</v>
      </c>
      <c r="I709">
        <v>1366.6600341999999</v>
      </c>
      <c r="J709">
        <v>1432.7745361</v>
      </c>
      <c r="L709" t="str">
        <f t="shared" si="89"/>
        <v>30OCT2023:12:00:00</v>
      </c>
      <c r="M709">
        <v>13</v>
      </c>
      <c r="N709">
        <f t="shared" si="83"/>
        <v>-41.22228999999993</v>
      </c>
      <c r="O709">
        <f t="shared" si="85"/>
        <v>-41.22228999999993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2.7407120617010818</v>
      </c>
    </row>
    <row r="710" spans="1:19" x14ac:dyDescent="0.3">
      <c r="A710" t="s">
        <v>736</v>
      </c>
      <c r="B710">
        <v>1468.6265868999999</v>
      </c>
      <c r="C710">
        <v>1439.2099608999999</v>
      </c>
      <c r="D710">
        <v>1460.9089355000001</v>
      </c>
      <c r="E710">
        <v>1815.5822754000001</v>
      </c>
      <c r="F710">
        <v>1381.5400391000001</v>
      </c>
      <c r="G710">
        <v>1394.5300293</v>
      </c>
      <c r="H710">
        <v>1439.2099608999999</v>
      </c>
      <c r="I710">
        <v>1340.7399902</v>
      </c>
      <c r="J710">
        <v>1403.7738036999999</v>
      </c>
      <c r="L710" t="str">
        <f t="shared" si="89"/>
        <v>30OCT2023:13:00:00</v>
      </c>
      <c r="M710">
        <v>14</v>
      </c>
      <c r="N710">
        <f t="shared" si="83"/>
        <v>-29.416625999999951</v>
      </c>
      <c r="O710">
        <f t="shared" si="85"/>
        <v>-29.416625999999951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2.0030024147998726</v>
      </c>
    </row>
    <row r="711" spans="1:19" x14ac:dyDescent="0.3">
      <c r="A711" t="s">
        <v>737</v>
      </c>
      <c r="B711">
        <v>1386.8155518000001</v>
      </c>
      <c r="C711">
        <v>1429.1300048999999</v>
      </c>
      <c r="D711">
        <v>1447.8702393000001</v>
      </c>
      <c r="E711">
        <v>1802.661499</v>
      </c>
      <c r="F711">
        <v>1366.4699707</v>
      </c>
      <c r="G711">
        <v>1378.4599608999999</v>
      </c>
      <c r="H711">
        <v>1429.1300048999999</v>
      </c>
      <c r="I711">
        <v>1334.4000243999999</v>
      </c>
      <c r="J711">
        <v>1393.1260986</v>
      </c>
      <c r="L711" t="str">
        <f t="shared" si="89"/>
        <v>30OCT2023:14:00:00</v>
      </c>
      <c r="M711">
        <v>15</v>
      </c>
      <c r="N711">
        <f t="shared" si="83"/>
        <v>42.31445309999981</v>
      </c>
      <c r="O711" t="str">
        <f t="shared" si="85"/>
        <v/>
      </c>
      <c r="P711">
        <f t="shared" si="86"/>
        <v>42.31445309999981</v>
      </c>
      <c r="Q711" t="str">
        <f t="shared" si="87"/>
        <v/>
      </c>
      <c r="R711">
        <f t="shared" si="88"/>
        <v>1</v>
      </c>
      <c r="S711">
        <f t="shared" si="84"/>
        <v>3.0511954560271759</v>
      </c>
    </row>
    <row r="712" spans="1:19" x14ac:dyDescent="0.3">
      <c r="A712" t="s">
        <v>738</v>
      </c>
      <c r="B712">
        <v>1368.2264404</v>
      </c>
      <c r="C712">
        <v>1412.1800536999999</v>
      </c>
      <c r="D712">
        <v>1408.8150635</v>
      </c>
      <c r="E712">
        <v>1706.7855225000001</v>
      </c>
      <c r="F712">
        <v>1342.5899658000001</v>
      </c>
      <c r="G712">
        <v>1355.5600586</v>
      </c>
      <c r="H712">
        <v>1412.1800536999999</v>
      </c>
      <c r="I712">
        <v>1315.2099608999999</v>
      </c>
      <c r="J712">
        <v>1369.7950439000001</v>
      </c>
      <c r="L712" t="str">
        <f t="shared" si="89"/>
        <v>30OCT2023:15:00:00</v>
      </c>
      <c r="M712">
        <v>16</v>
      </c>
      <c r="N712">
        <f t="shared" si="83"/>
        <v>43.953613299999915</v>
      </c>
      <c r="O712" t="str">
        <f t="shared" si="85"/>
        <v/>
      </c>
      <c r="P712">
        <f t="shared" si="86"/>
        <v>43.953613299999915</v>
      </c>
      <c r="Q712" t="str">
        <f t="shared" si="87"/>
        <v/>
      </c>
      <c r="R712">
        <f t="shared" si="88"/>
        <v>1</v>
      </c>
      <c r="S712">
        <f t="shared" si="84"/>
        <v>3.2124516821316584</v>
      </c>
    </row>
    <row r="713" spans="1:19" x14ac:dyDescent="0.3">
      <c r="A713" t="s">
        <v>739</v>
      </c>
      <c r="B713">
        <v>1413.375</v>
      </c>
      <c r="C713">
        <v>1390.5400391000001</v>
      </c>
      <c r="D713">
        <v>1357.1002197</v>
      </c>
      <c r="E713">
        <v>1573.7360839999999</v>
      </c>
      <c r="F713">
        <v>1323.9200439000001</v>
      </c>
      <c r="G713">
        <v>1333.3599853999999</v>
      </c>
      <c r="H713">
        <v>1390.5400391000001</v>
      </c>
      <c r="I713">
        <v>1291.4200439000001</v>
      </c>
      <c r="J713">
        <v>1341.7360839999999</v>
      </c>
      <c r="L713" t="str">
        <f t="shared" si="89"/>
        <v>30OCT2023:16:00:00</v>
      </c>
      <c r="M713">
        <v>17</v>
      </c>
      <c r="N713">
        <f t="shared" si="83"/>
        <v>-22.834960899999942</v>
      </c>
      <c r="O713">
        <f t="shared" si="85"/>
        <v>-22.834960899999942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1.6156335650481961</v>
      </c>
    </row>
    <row r="714" spans="1:19" x14ac:dyDescent="0.3">
      <c r="A714" t="s">
        <v>740</v>
      </c>
      <c r="B714">
        <v>1414.1274414</v>
      </c>
      <c r="C714">
        <v>1391.8900146000001</v>
      </c>
      <c r="D714">
        <v>1342.4932861</v>
      </c>
      <c r="E714">
        <v>1486.9874268000001</v>
      </c>
      <c r="F714">
        <v>1328.3800048999999</v>
      </c>
      <c r="G714">
        <v>1336.3000488</v>
      </c>
      <c r="H714">
        <v>1391.8900146000001</v>
      </c>
      <c r="I714">
        <v>1292.7700195</v>
      </c>
      <c r="J714">
        <v>1340.3647461</v>
      </c>
      <c r="L714" t="str">
        <f t="shared" si="89"/>
        <v>30OCT2023:17:00:00</v>
      </c>
      <c r="M714">
        <v>18</v>
      </c>
      <c r="N714">
        <f t="shared" si="83"/>
        <v>-22.237426799999866</v>
      </c>
      <c r="O714">
        <f t="shared" si="85"/>
        <v>-22.237426799999866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1.5725192899152425</v>
      </c>
    </row>
    <row r="715" spans="1:19" x14ac:dyDescent="0.3">
      <c r="A715" t="s">
        <v>741</v>
      </c>
      <c r="B715">
        <v>1372.6737060999999</v>
      </c>
      <c r="C715">
        <v>1435.8199463000001</v>
      </c>
      <c r="D715">
        <v>1303.4923096</v>
      </c>
      <c r="E715">
        <v>1419.3806152</v>
      </c>
      <c r="F715">
        <v>1389.7299805</v>
      </c>
      <c r="G715">
        <v>1401.4799805</v>
      </c>
      <c r="H715">
        <v>1435.8199463000001</v>
      </c>
      <c r="I715">
        <v>1324.4100341999999</v>
      </c>
      <c r="J715">
        <v>1367.8884277</v>
      </c>
      <c r="L715" t="str">
        <f t="shared" si="89"/>
        <v>30OCT2023:18:00:00</v>
      </c>
      <c r="M715">
        <v>19</v>
      </c>
      <c r="N715">
        <f t="shared" si="83"/>
        <v>63.146240200000193</v>
      </c>
      <c r="O715" t="str">
        <f t="shared" si="85"/>
        <v/>
      </c>
      <c r="P715">
        <f t="shared" si="86"/>
        <v>63.146240200000193</v>
      </c>
      <c r="Q715" t="str">
        <f t="shared" si="87"/>
        <v/>
      </c>
      <c r="R715">
        <f t="shared" si="88"/>
        <v>1</v>
      </c>
      <c r="S715">
        <f t="shared" si="84"/>
        <v>4.6002367437640679</v>
      </c>
    </row>
    <row r="716" spans="1:19" x14ac:dyDescent="0.3">
      <c r="A716" t="s">
        <v>742</v>
      </c>
      <c r="B716">
        <v>1382.300293</v>
      </c>
      <c r="C716">
        <v>1458.0300293</v>
      </c>
      <c r="D716">
        <v>1290.215332</v>
      </c>
      <c r="E716">
        <v>1449.4868164</v>
      </c>
      <c r="F716">
        <v>1417.3800048999999</v>
      </c>
      <c r="G716">
        <v>1428.9699707</v>
      </c>
      <c r="H716">
        <v>1458.0300293</v>
      </c>
      <c r="I716">
        <v>1332.75</v>
      </c>
      <c r="J716">
        <v>1379.9121094</v>
      </c>
      <c r="L716" t="str">
        <f t="shared" si="89"/>
        <v>30OCT2023:19:00:00</v>
      </c>
      <c r="M716">
        <v>20</v>
      </c>
      <c r="N716">
        <f t="shared" si="83"/>
        <v>75.729736300000013</v>
      </c>
      <c r="O716" t="str">
        <f t="shared" si="85"/>
        <v/>
      </c>
      <c r="P716">
        <f t="shared" si="86"/>
        <v>75.729736300000013</v>
      </c>
      <c r="Q716" t="str">
        <f t="shared" si="87"/>
        <v/>
      </c>
      <c r="R716">
        <f t="shared" si="88"/>
        <v>1</v>
      </c>
      <c r="S716">
        <f t="shared" si="84"/>
        <v>5.4785300041891842</v>
      </c>
    </row>
    <row r="717" spans="1:19" x14ac:dyDescent="0.3">
      <c r="A717" t="s">
        <v>743</v>
      </c>
      <c r="B717">
        <v>1464.9942627</v>
      </c>
      <c r="C717">
        <v>1525.0899658000001</v>
      </c>
      <c r="D717">
        <v>1331.7125243999999</v>
      </c>
      <c r="E717">
        <v>1535.0798339999999</v>
      </c>
      <c r="F717">
        <v>1498.1999512</v>
      </c>
      <c r="G717">
        <v>1513.3199463000001</v>
      </c>
      <c r="H717">
        <v>1525.0899658000001</v>
      </c>
      <c r="I717">
        <v>1398.9499512</v>
      </c>
      <c r="J717">
        <v>1444.706543</v>
      </c>
      <c r="L717" t="str">
        <f t="shared" si="89"/>
        <v>30OCT2023:20:00:00</v>
      </c>
      <c r="M717">
        <v>21</v>
      </c>
      <c r="N717">
        <f t="shared" si="83"/>
        <v>60.095703100000037</v>
      </c>
      <c r="O717" t="str">
        <f t="shared" si="85"/>
        <v/>
      </c>
      <c r="P717">
        <f t="shared" si="86"/>
        <v>60.095703100000037</v>
      </c>
      <c r="Q717" t="str">
        <f t="shared" si="87"/>
        <v/>
      </c>
      <c r="R717">
        <f t="shared" si="88"/>
        <v>1</v>
      </c>
      <c r="S717">
        <f t="shared" si="84"/>
        <v>4.1021118396220215</v>
      </c>
    </row>
    <row r="718" spans="1:19" x14ac:dyDescent="0.3">
      <c r="A718" t="s">
        <v>744</v>
      </c>
      <c r="B718">
        <v>1463.7503661999999</v>
      </c>
      <c r="C718">
        <v>1563.9399414</v>
      </c>
      <c r="D718">
        <v>1363.098999</v>
      </c>
      <c r="E718">
        <v>1591.7082519999999</v>
      </c>
      <c r="F718">
        <v>1543.4100341999999</v>
      </c>
      <c r="G718">
        <v>1558.9899902</v>
      </c>
      <c r="H718">
        <v>1563.9399414</v>
      </c>
      <c r="I718">
        <v>1439</v>
      </c>
      <c r="J718">
        <v>1483.7416992000001</v>
      </c>
      <c r="L718" t="str">
        <f t="shared" si="89"/>
        <v>30OCT2023:21:00:00</v>
      </c>
      <c r="M718">
        <v>22</v>
      </c>
      <c r="N718">
        <f t="shared" si="83"/>
        <v>100.18957520000004</v>
      </c>
      <c r="O718" t="str">
        <f t="shared" si="85"/>
        <v/>
      </c>
      <c r="P718">
        <f t="shared" si="86"/>
        <v>100.18957520000004</v>
      </c>
      <c r="Q718" t="str">
        <f t="shared" si="87"/>
        <v/>
      </c>
      <c r="R718">
        <f t="shared" si="88"/>
        <v>1</v>
      </c>
      <c r="S718">
        <f t="shared" si="84"/>
        <v>6.8447173448092311</v>
      </c>
    </row>
    <row r="719" spans="1:19" x14ac:dyDescent="0.3">
      <c r="A719" t="s">
        <v>745</v>
      </c>
      <c r="B719">
        <v>1463.1529541</v>
      </c>
      <c r="C719">
        <v>1544.0200195</v>
      </c>
      <c r="D719">
        <v>1377.9993896000001</v>
      </c>
      <c r="E719">
        <v>1645.9204102000001</v>
      </c>
      <c r="F719">
        <v>1516.5600586</v>
      </c>
      <c r="G719">
        <v>1531.5400391000001</v>
      </c>
      <c r="H719">
        <v>1544.0200195</v>
      </c>
      <c r="I719">
        <v>1414.1899414</v>
      </c>
      <c r="J719">
        <v>1467.8729248</v>
      </c>
      <c r="L719" t="str">
        <f t="shared" si="89"/>
        <v>30OCT2023:22:00:00</v>
      </c>
      <c r="M719">
        <v>23</v>
      </c>
      <c r="N719">
        <f t="shared" si="83"/>
        <v>80.867065400000001</v>
      </c>
      <c r="O719" t="str">
        <f t="shared" si="85"/>
        <v/>
      </c>
      <c r="P719">
        <f t="shared" si="86"/>
        <v>80.867065400000001</v>
      </c>
      <c r="Q719" t="str">
        <f t="shared" si="87"/>
        <v/>
      </c>
      <c r="R719">
        <f t="shared" si="88"/>
        <v>1</v>
      </c>
      <c r="S719">
        <f t="shared" si="84"/>
        <v>5.5269044274145722</v>
      </c>
    </row>
    <row r="720" spans="1:19" x14ac:dyDescent="0.3">
      <c r="A720" t="s">
        <v>746</v>
      </c>
      <c r="B720">
        <v>1426.5272216999999</v>
      </c>
      <c r="C720">
        <v>1495.9599608999999</v>
      </c>
      <c r="D720">
        <v>1369.6423339999999</v>
      </c>
      <c r="E720">
        <v>1645.6555175999999</v>
      </c>
      <c r="F720">
        <v>1474.6700439000001</v>
      </c>
      <c r="G720">
        <v>1495.1400146000001</v>
      </c>
      <c r="H720">
        <v>1495.9599608999999</v>
      </c>
      <c r="I720">
        <v>1367.3000488</v>
      </c>
      <c r="J720">
        <v>1429.8875731999999</v>
      </c>
      <c r="L720" t="str">
        <f t="shared" si="89"/>
        <v>30OCT2023:23:00:00</v>
      </c>
      <c r="M720">
        <v>24</v>
      </c>
      <c r="N720">
        <f t="shared" si="83"/>
        <v>69.432739200000015</v>
      </c>
      <c r="O720" t="str">
        <f t="shared" si="85"/>
        <v/>
      </c>
      <c r="P720">
        <f t="shared" si="86"/>
        <v>69.432739200000015</v>
      </c>
      <c r="Q720" t="str">
        <f t="shared" si="87"/>
        <v/>
      </c>
      <c r="R720">
        <f t="shared" si="88"/>
        <v>1</v>
      </c>
      <c r="S720">
        <f t="shared" si="84"/>
        <v>4.8672565194554549</v>
      </c>
    </row>
    <row r="721" spans="1:19" x14ac:dyDescent="0.3">
      <c r="A721" t="s">
        <v>747</v>
      </c>
      <c r="B721">
        <v>1375.1649170000001</v>
      </c>
      <c r="C721">
        <v>1413.0100098</v>
      </c>
      <c r="D721">
        <v>1349.4709473</v>
      </c>
      <c r="E721">
        <v>1637.5847168</v>
      </c>
      <c r="F721">
        <v>1379.0999756000001</v>
      </c>
      <c r="G721">
        <v>1399.7800293</v>
      </c>
      <c r="H721">
        <v>1413.0100098</v>
      </c>
      <c r="I721">
        <v>1305.25</v>
      </c>
      <c r="J721">
        <v>1363.2602539</v>
      </c>
      <c r="L721" t="str">
        <f t="shared" si="89"/>
        <v>31OCT2023:00:00:00</v>
      </c>
      <c r="M721">
        <v>1</v>
      </c>
      <c r="N721">
        <f t="shared" si="83"/>
        <v>37.845092799999975</v>
      </c>
      <c r="O721" t="str">
        <f t="shared" si="85"/>
        <v/>
      </c>
      <c r="P721">
        <f t="shared" si="86"/>
        <v>37.845092799999975</v>
      </c>
      <c r="Q721" t="str">
        <f t="shared" si="87"/>
        <v/>
      </c>
      <c r="R721">
        <f t="shared" si="88"/>
        <v>1</v>
      </c>
      <c r="S721">
        <f t="shared" si="84"/>
        <v>2.7520403067408949</v>
      </c>
    </row>
    <row r="722" spans="1:19" x14ac:dyDescent="0.3">
      <c r="A722" t="s">
        <v>748</v>
      </c>
      <c r="B722">
        <v>1363.8421631000001</v>
      </c>
      <c r="C722">
        <v>1304.4200439000001</v>
      </c>
      <c r="D722">
        <v>1285.9716797000001</v>
      </c>
      <c r="E722">
        <v>1575.1318358999999</v>
      </c>
      <c r="F722">
        <v>1316.4899902</v>
      </c>
      <c r="G722">
        <v>1290.0600586</v>
      </c>
      <c r="H722">
        <v>1304.4200439000001</v>
      </c>
      <c r="I722">
        <v>1269.3199463000001</v>
      </c>
      <c r="J722">
        <v>1289.9714355000001</v>
      </c>
      <c r="L722" t="str">
        <f t="shared" ref="L722:L744" si="90">A722</f>
        <v>31OCT2023:01:00:00</v>
      </c>
      <c r="M722">
        <v>2</v>
      </c>
      <c r="N722">
        <f t="shared" ref="N722:N744" si="91">C722-B722</f>
        <v>-59.422119199999997</v>
      </c>
      <c r="O722">
        <f t="shared" ref="O722:O744" si="92">IF(N722&lt;0,N722,"")</f>
        <v>-59.422119199999997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4.3569645232945504</v>
      </c>
    </row>
    <row r="723" spans="1:19" x14ac:dyDescent="0.3">
      <c r="A723" t="s">
        <v>749</v>
      </c>
      <c r="B723">
        <v>1360.7468262</v>
      </c>
      <c r="C723">
        <v>1292.9399414</v>
      </c>
      <c r="D723">
        <v>1254.3580322</v>
      </c>
      <c r="E723">
        <v>1525.7884521000001</v>
      </c>
      <c r="F723">
        <v>1311.75</v>
      </c>
      <c r="G723">
        <v>1282.3599853999999</v>
      </c>
      <c r="H723">
        <v>1292.9399414</v>
      </c>
      <c r="I723">
        <v>1256.7900391000001</v>
      </c>
      <c r="J723">
        <v>1275.2016602000001</v>
      </c>
      <c r="L723" t="str">
        <f t="shared" si="90"/>
        <v>31OCT2023:02:00:00</v>
      </c>
      <c r="M723">
        <v>3</v>
      </c>
      <c r="N723">
        <f t="shared" si="91"/>
        <v>-67.806884800000034</v>
      </c>
      <c r="O723">
        <f t="shared" si="92"/>
        <v>-67.806884800000034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4.9830639685823455</v>
      </c>
    </row>
    <row r="724" spans="1:19" x14ac:dyDescent="0.3">
      <c r="A724" t="s">
        <v>750</v>
      </c>
      <c r="B724">
        <v>1364.6726074000001</v>
      </c>
      <c r="C724">
        <v>1265.8199463000001</v>
      </c>
      <c r="D724">
        <v>1232.7410889</v>
      </c>
      <c r="E724">
        <v>1501.7137451000001</v>
      </c>
      <c r="F724">
        <v>1300.1600341999999</v>
      </c>
      <c r="G724">
        <v>1266.5100098</v>
      </c>
      <c r="H724">
        <v>1265.8199463000001</v>
      </c>
      <c r="I724">
        <v>1230.5699463000001</v>
      </c>
      <c r="J724">
        <v>1252.1322021000001</v>
      </c>
      <c r="L724" t="str">
        <f t="shared" si="90"/>
        <v>31OCT2023:03:00:00</v>
      </c>
      <c r="M724">
        <v>4</v>
      </c>
      <c r="N724">
        <f t="shared" si="91"/>
        <v>-98.852661099999978</v>
      </c>
      <c r="O724">
        <f t="shared" si="92"/>
        <v>-98.852661099999978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7.2436905792617861</v>
      </c>
    </row>
    <row r="725" spans="1:19" x14ac:dyDescent="0.3">
      <c r="A725" t="s">
        <v>751</v>
      </c>
      <c r="B725">
        <v>1386.8195800999999</v>
      </c>
      <c r="C725">
        <v>1284.6199951000001</v>
      </c>
      <c r="D725">
        <v>1218.8933105000001</v>
      </c>
      <c r="E725">
        <v>1504.3242187999999</v>
      </c>
      <c r="F725">
        <v>1322.5899658000001</v>
      </c>
      <c r="G725">
        <v>1289.6199951000001</v>
      </c>
      <c r="H725">
        <v>1284.6199951000001</v>
      </c>
      <c r="I725">
        <v>1247.8599853999999</v>
      </c>
      <c r="J725">
        <v>1264.7436522999999</v>
      </c>
      <c r="L725" t="str">
        <f t="shared" si="90"/>
        <v>31OCT2023:04:00:00</v>
      </c>
      <c r="M725">
        <v>5</v>
      </c>
      <c r="N725">
        <f t="shared" si="91"/>
        <v>-102.19958499999984</v>
      </c>
      <c r="O725">
        <f t="shared" si="92"/>
        <v>-102.19958499999984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7.3693497313205292</v>
      </c>
    </row>
    <row r="726" spans="1:19" x14ac:dyDescent="0.3">
      <c r="A726" t="s">
        <v>752</v>
      </c>
      <c r="B726">
        <v>1430.1939697</v>
      </c>
      <c r="C726">
        <v>1314.7900391000001</v>
      </c>
      <c r="D726">
        <v>1218.9002685999999</v>
      </c>
      <c r="E726">
        <v>1510.5795897999999</v>
      </c>
      <c r="F726">
        <v>1358.4799805</v>
      </c>
      <c r="G726">
        <v>1321.1400146000001</v>
      </c>
      <c r="H726">
        <v>1314.7900391000001</v>
      </c>
      <c r="I726">
        <v>1272.6600341999999</v>
      </c>
      <c r="J726">
        <v>1287.9770507999999</v>
      </c>
      <c r="L726" t="str">
        <f t="shared" si="90"/>
        <v>31OCT2023:05:00:00</v>
      </c>
      <c r="M726">
        <v>6</v>
      </c>
      <c r="N726">
        <f t="shared" si="91"/>
        <v>-115.40393059999997</v>
      </c>
      <c r="O726">
        <f t="shared" si="92"/>
        <v>-115.40393059999997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8.0691104175335955</v>
      </c>
    </row>
    <row r="727" spans="1:19" x14ac:dyDescent="0.3">
      <c r="A727" t="s">
        <v>753</v>
      </c>
      <c r="B727">
        <v>1527.5904541</v>
      </c>
      <c r="C727">
        <v>1388.3399658000001</v>
      </c>
      <c r="D727">
        <v>1269.3040771000001</v>
      </c>
      <c r="E727">
        <v>1580.7124022999999</v>
      </c>
      <c r="F727">
        <v>1430.9200439000001</v>
      </c>
      <c r="G727">
        <v>1390.3299560999999</v>
      </c>
      <c r="H727">
        <v>1388.3399658000001</v>
      </c>
      <c r="I727">
        <v>1337.6099853999999</v>
      </c>
      <c r="J727">
        <v>1353.770874</v>
      </c>
      <c r="L727" t="str">
        <f t="shared" si="90"/>
        <v>31OCT2023:06:00:00</v>
      </c>
      <c r="M727">
        <v>7</v>
      </c>
      <c r="N727">
        <f t="shared" si="91"/>
        <v>-139.25048829999992</v>
      </c>
      <c r="O727">
        <f t="shared" si="92"/>
        <v>-139.25048829999992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9.1156951083489961</v>
      </c>
    </row>
    <row r="728" spans="1:19" x14ac:dyDescent="0.3">
      <c r="A728" t="s">
        <v>754</v>
      </c>
      <c r="B728">
        <v>1591.9857178</v>
      </c>
      <c r="C728">
        <v>1475.3299560999999</v>
      </c>
      <c r="D728">
        <v>1357.5356445</v>
      </c>
      <c r="E728">
        <v>1663.2376709</v>
      </c>
      <c r="F728">
        <v>1516.2800293</v>
      </c>
      <c r="G728">
        <v>1467.1500243999999</v>
      </c>
      <c r="H728">
        <v>1475.3299560999999</v>
      </c>
      <c r="I728">
        <v>1409.6600341999999</v>
      </c>
      <c r="J728">
        <v>1435.347168</v>
      </c>
      <c r="L728" t="str">
        <f t="shared" si="90"/>
        <v>31OCT2023:07:00:00</v>
      </c>
      <c r="M728">
        <v>8</v>
      </c>
      <c r="N728">
        <f t="shared" si="91"/>
        <v>-116.65576170000008</v>
      </c>
      <c r="O728">
        <f t="shared" si="92"/>
        <v>-116.65576170000008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7.3276889607533189</v>
      </c>
    </row>
    <row r="729" spans="1:19" x14ac:dyDescent="0.3">
      <c r="A729" t="s">
        <v>755</v>
      </c>
      <c r="B729">
        <v>1624.7636719</v>
      </c>
      <c r="C729">
        <v>1543.3599853999999</v>
      </c>
      <c r="D729">
        <v>1405.6922606999999</v>
      </c>
      <c r="E729">
        <v>1717.8846435999999</v>
      </c>
      <c r="F729">
        <v>1580.7900391000001</v>
      </c>
      <c r="G729">
        <v>1525.4699707</v>
      </c>
      <c r="H729">
        <v>1543.3599853999999</v>
      </c>
      <c r="I729">
        <v>1466.4799805</v>
      </c>
      <c r="J729">
        <v>1494.7164307</v>
      </c>
      <c r="L729" t="str">
        <f t="shared" si="90"/>
        <v>31OCT2023:08:00:00</v>
      </c>
      <c r="M729">
        <v>9</v>
      </c>
      <c r="N729">
        <f t="shared" si="91"/>
        <v>-81.403686500000049</v>
      </c>
      <c r="O729">
        <f t="shared" si="92"/>
        <v>-81.403686500000049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5.010186275571173</v>
      </c>
    </row>
    <row r="730" spans="1:19" x14ac:dyDescent="0.3">
      <c r="A730" t="s">
        <v>756</v>
      </c>
      <c r="B730">
        <v>1610.4633789</v>
      </c>
      <c r="C730">
        <v>1486.4399414</v>
      </c>
      <c r="D730">
        <v>1426.7464600000001</v>
      </c>
      <c r="E730">
        <v>1733.0372314000001</v>
      </c>
      <c r="F730">
        <v>1521.0999756000001</v>
      </c>
      <c r="G730">
        <v>1470.5100098</v>
      </c>
      <c r="H730">
        <v>1486.4399414</v>
      </c>
      <c r="I730">
        <v>1415.2299805</v>
      </c>
      <c r="J730">
        <v>1455.0113524999999</v>
      </c>
      <c r="L730" t="str">
        <f t="shared" si="90"/>
        <v>31OCT2023:09:00:00</v>
      </c>
      <c r="M730">
        <v>10</v>
      </c>
      <c r="N730">
        <f t="shared" si="91"/>
        <v>-124.0234375</v>
      </c>
      <c r="O730">
        <f t="shared" si="92"/>
        <v>-124.0234375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7.7011026220734138</v>
      </c>
    </row>
    <row r="731" spans="1:19" x14ac:dyDescent="0.3">
      <c r="A731" t="s">
        <v>757</v>
      </c>
      <c r="B731">
        <v>1565.4349365</v>
      </c>
      <c r="C731">
        <v>1386.3599853999999</v>
      </c>
      <c r="D731">
        <v>1427.6663818</v>
      </c>
      <c r="E731">
        <v>1762.4373779</v>
      </c>
      <c r="F731">
        <v>1409.3699951000001</v>
      </c>
      <c r="G731">
        <v>1367.9000243999999</v>
      </c>
      <c r="H731">
        <v>1386.3599853999999</v>
      </c>
      <c r="I731">
        <v>1326.2600098</v>
      </c>
      <c r="J731">
        <v>1377.0462646000001</v>
      </c>
      <c r="L731" t="str">
        <f t="shared" si="90"/>
        <v>31OCT2023:10:00:00</v>
      </c>
      <c r="M731">
        <v>11</v>
      </c>
      <c r="N731">
        <f t="shared" si="91"/>
        <v>-179.07495110000013</v>
      </c>
      <c r="O731">
        <f t="shared" si="92"/>
        <v>-179.07495110000013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11.439309735885669</v>
      </c>
    </row>
    <row r="732" spans="1:19" x14ac:dyDescent="0.3">
      <c r="A732" t="s">
        <v>758</v>
      </c>
      <c r="B732">
        <v>1500.7630615</v>
      </c>
      <c r="C732">
        <v>1312.2299805</v>
      </c>
      <c r="D732">
        <v>1402.7243652</v>
      </c>
      <c r="E732">
        <v>1751.0672606999999</v>
      </c>
      <c r="F732">
        <v>1323.7900391000001</v>
      </c>
      <c r="G732">
        <v>1295.4000243999999</v>
      </c>
      <c r="H732">
        <v>1312.2299805</v>
      </c>
      <c r="I732">
        <v>1262.6999512</v>
      </c>
      <c r="J732">
        <v>1314.9428711</v>
      </c>
      <c r="L732" t="str">
        <f t="shared" si="90"/>
        <v>31OCT2023:11:00:00</v>
      </c>
      <c r="M732">
        <v>12</v>
      </c>
      <c r="N732">
        <f t="shared" si="91"/>
        <v>-188.53308100000004</v>
      </c>
      <c r="O732">
        <f t="shared" si="92"/>
        <v>-188.53308100000004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12.562481436047793</v>
      </c>
    </row>
    <row r="733" spans="1:19" x14ac:dyDescent="0.3">
      <c r="A733" t="s">
        <v>759</v>
      </c>
      <c r="B733">
        <v>1432.7337646000001</v>
      </c>
      <c r="C733">
        <v>1278.2700195</v>
      </c>
      <c r="D733">
        <v>1378.8947754000001</v>
      </c>
      <c r="E733">
        <v>1732.3096923999999</v>
      </c>
      <c r="F733">
        <v>1284.9300536999999</v>
      </c>
      <c r="G733">
        <v>1257.7099608999999</v>
      </c>
      <c r="H733">
        <v>1278.2700195</v>
      </c>
      <c r="I733">
        <v>1233.1899414</v>
      </c>
      <c r="J733">
        <v>1283.480957</v>
      </c>
      <c r="L733" t="str">
        <f t="shared" si="90"/>
        <v>31OCT2023:12:00:00</v>
      </c>
      <c r="M733">
        <v>13</v>
      </c>
      <c r="N733">
        <f t="shared" si="91"/>
        <v>-154.4637451000001</v>
      </c>
      <c r="O733">
        <f t="shared" si="92"/>
        <v>-154.4637451000001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10.781050109691822</v>
      </c>
    </row>
    <row r="734" spans="1:19" x14ac:dyDescent="0.3">
      <c r="A734" t="s">
        <v>760</v>
      </c>
      <c r="B734">
        <v>1373.5119629000001</v>
      </c>
      <c r="C734">
        <v>1229.0500488</v>
      </c>
      <c r="D734">
        <v>1352.0383300999999</v>
      </c>
      <c r="E734">
        <v>1676.5772704999999</v>
      </c>
      <c r="F734">
        <v>1237.5999756000001</v>
      </c>
      <c r="G734">
        <v>1213.6500243999999</v>
      </c>
      <c r="H734">
        <v>1229.0500488</v>
      </c>
      <c r="I734">
        <v>1189.8399658000001</v>
      </c>
      <c r="J734">
        <v>1241.199707</v>
      </c>
      <c r="L734" t="str">
        <f t="shared" si="90"/>
        <v>31OCT2023:13:00:00</v>
      </c>
      <c r="M734">
        <v>14</v>
      </c>
      <c r="N734">
        <f t="shared" si="91"/>
        <v>-144.46191410000006</v>
      </c>
      <c r="O734">
        <f t="shared" si="92"/>
        <v>-144.46191410000006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10.517703376604501</v>
      </c>
    </row>
    <row r="735" spans="1:19" x14ac:dyDescent="0.3">
      <c r="A735" t="s">
        <v>761</v>
      </c>
      <c r="B735">
        <v>1274.6783447</v>
      </c>
      <c r="C735">
        <v>1218.7399902</v>
      </c>
      <c r="D735">
        <v>1321.1990966999999</v>
      </c>
      <c r="E735">
        <v>1608.1020507999999</v>
      </c>
      <c r="F735">
        <v>1223.2600098</v>
      </c>
      <c r="G735">
        <v>1198.5100098</v>
      </c>
      <c r="H735">
        <v>1218.7399902</v>
      </c>
      <c r="I735">
        <v>1179.2199707</v>
      </c>
      <c r="J735">
        <v>1225.8049315999999</v>
      </c>
      <c r="L735" t="str">
        <f t="shared" si="90"/>
        <v>31OCT2023:14:00:00</v>
      </c>
      <c r="M735">
        <v>15</v>
      </c>
      <c r="N735">
        <f t="shared" si="91"/>
        <v>-55.938354500000059</v>
      </c>
      <c r="O735">
        <f t="shared" si="92"/>
        <v>-55.938354500000059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4.3884290285927268</v>
      </c>
    </row>
    <row r="736" spans="1:19" x14ac:dyDescent="0.3">
      <c r="A736" t="s">
        <v>762</v>
      </c>
      <c r="B736">
        <v>1196.7562256000001</v>
      </c>
      <c r="C736">
        <v>1203.9300536999999</v>
      </c>
      <c r="D736">
        <v>1283.3371582</v>
      </c>
      <c r="E736">
        <v>1481.7818603999999</v>
      </c>
      <c r="F736">
        <v>1211.8199463000001</v>
      </c>
      <c r="G736">
        <v>1186.8599853999999</v>
      </c>
      <c r="H736">
        <v>1203.9300536999999</v>
      </c>
      <c r="I736">
        <v>1169.7800293</v>
      </c>
      <c r="J736">
        <v>1208.6484375</v>
      </c>
      <c r="L736" t="str">
        <f t="shared" si="90"/>
        <v>31OCT2023:15:00:00</v>
      </c>
      <c r="M736">
        <v>16</v>
      </c>
      <c r="N736">
        <f t="shared" si="91"/>
        <v>7.1738280999998096</v>
      </c>
      <c r="O736" t="str">
        <f t="shared" si="92"/>
        <v/>
      </c>
      <c r="P736">
        <f t="shared" si="93"/>
        <v>7.1738280999998096</v>
      </c>
      <c r="Q736" t="str">
        <f t="shared" si="94"/>
        <v/>
      </c>
      <c r="R736">
        <f t="shared" si="95"/>
        <v>1</v>
      </c>
      <c r="S736">
        <f t="shared" si="96"/>
        <v>0.59943938009624076</v>
      </c>
    </row>
    <row r="737" spans="1:19" x14ac:dyDescent="0.3">
      <c r="A737" t="s">
        <v>763</v>
      </c>
      <c r="B737">
        <v>1171.3669434000001</v>
      </c>
      <c r="C737">
        <v>1227.5500488</v>
      </c>
      <c r="D737">
        <v>1241.4466553</v>
      </c>
      <c r="E737">
        <v>1280.2119141000001</v>
      </c>
      <c r="F737">
        <v>1228.0200195</v>
      </c>
      <c r="G737">
        <v>1199.7399902</v>
      </c>
      <c r="H737">
        <v>1227.5500488</v>
      </c>
      <c r="I737">
        <v>1184</v>
      </c>
      <c r="J737">
        <v>1214.5302733999999</v>
      </c>
      <c r="L737" t="str">
        <f t="shared" si="90"/>
        <v>31OCT2023:16:00:00</v>
      </c>
      <c r="M737">
        <v>17</v>
      </c>
      <c r="N737">
        <f t="shared" si="91"/>
        <v>56.183105399999931</v>
      </c>
      <c r="O737" t="str">
        <f t="shared" si="92"/>
        <v/>
      </c>
      <c r="P737">
        <f t="shared" si="93"/>
        <v>56.183105399999931</v>
      </c>
      <c r="Q737" t="str">
        <f t="shared" si="94"/>
        <v/>
      </c>
      <c r="R737">
        <f t="shared" si="95"/>
        <v>1</v>
      </c>
      <c r="S737">
        <f t="shared" si="96"/>
        <v>4.7963710873488807</v>
      </c>
    </row>
    <row r="738" spans="1:19" x14ac:dyDescent="0.3">
      <c r="A738" t="s">
        <v>764</v>
      </c>
      <c r="B738">
        <v>1179.7862548999999</v>
      </c>
      <c r="C738">
        <v>1247.2900391000001</v>
      </c>
      <c r="D738">
        <v>1239.472168</v>
      </c>
      <c r="E738">
        <v>1238.0679932</v>
      </c>
      <c r="F738">
        <v>1243.0500488</v>
      </c>
      <c r="G738">
        <v>1212.8399658000001</v>
      </c>
      <c r="H738">
        <v>1247.2900391000001</v>
      </c>
      <c r="I738">
        <v>1199.5400391000001</v>
      </c>
      <c r="J738">
        <v>1227.5324707</v>
      </c>
      <c r="L738" t="str">
        <f t="shared" si="90"/>
        <v>31OCT2023:17:00:00</v>
      </c>
      <c r="M738">
        <v>18</v>
      </c>
      <c r="N738">
        <f t="shared" si="91"/>
        <v>67.503784200000155</v>
      </c>
      <c r="O738" t="str">
        <f t="shared" si="92"/>
        <v/>
      </c>
      <c r="P738">
        <f t="shared" si="93"/>
        <v>67.503784200000155</v>
      </c>
      <c r="Q738" t="str">
        <f t="shared" si="94"/>
        <v/>
      </c>
      <c r="R738">
        <f t="shared" si="95"/>
        <v>1</v>
      </c>
      <c r="S738">
        <f t="shared" si="96"/>
        <v>5.7216961055137787</v>
      </c>
    </row>
    <row r="739" spans="1:19" x14ac:dyDescent="0.3">
      <c r="A739" t="s">
        <v>765</v>
      </c>
      <c r="B739">
        <v>1174.7648925999999</v>
      </c>
      <c r="C739">
        <v>1321.8599853999999</v>
      </c>
      <c r="D739">
        <v>1215.9654541</v>
      </c>
      <c r="E739">
        <v>1202.3151855000001</v>
      </c>
      <c r="F739">
        <v>1316.7399902</v>
      </c>
      <c r="G739">
        <v>1275.7199707</v>
      </c>
      <c r="H739">
        <v>1321.8599853999999</v>
      </c>
      <c r="I739">
        <v>1264.5500488</v>
      </c>
      <c r="J739">
        <v>1278.3620605000001</v>
      </c>
      <c r="L739" t="str">
        <f t="shared" si="90"/>
        <v>31OCT2023:18:00:00</v>
      </c>
      <c r="M739">
        <v>19</v>
      </c>
      <c r="N739">
        <f t="shared" si="91"/>
        <v>147.09509279999997</v>
      </c>
      <c r="O739" t="str">
        <f t="shared" si="92"/>
        <v/>
      </c>
      <c r="P739">
        <f t="shared" si="93"/>
        <v>147.09509279999997</v>
      </c>
      <c r="Q739" t="str">
        <f t="shared" si="94"/>
        <v/>
      </c>
      <c r="R739">
        <f t="shared" si="95"/>
        <v>1</v>
      </c>
      <c r="S739">
        <f t="shared" si="96"/>
        <v>12.521236693960766</v>
      </c>
    </row>
    <row r="740" spans="1:19" x14ac:dyDescent="0.3">
      <c r="A740" t="s">
        <v>766</v>
      </c>
      <c r="B740">
        <v>1216.7159423999999</v>
      </c>
      <c r="C740">
        <v>1333.5500488</v>
      </c>
      <c r="D740">
        <v>1211.6069336</v>
      </c>
      <c r="E740">
        <v>1208.3592529</v>
      </c>
      <c r="F740">
        <v>1337.0999756000001</v>
      </c>
      <c r="G740">
        <v>1292.0200195</v>
      </c>
      <c r="H740">
        <v>1333.5500488</v>
      </c>
      <c r="I740">
        <v>1279.8800048999999</v>
      </c>
      <c r="J740">
        <v>1289.2624512</v>
      </c>
      <c r="L740" t="str">
        <f t="shared" si="90"/>
        <v>31OCT2023:19:00:00</v>
      </c>
      <c r="M740">
        <v>20</v>
      </c>
      <c r="N740">
        <f t="shared" si="91"/>
        <v>116.83410640000011</v>
      </c>
      <c r="O740" t="str">
        <f t="shared" si="92"/>
        <v/>
      </c>
      <c r="P740">
        <f t="shared" si="93"/>
        <v>116.83410640000011</v>
      </c>
      <c r="Q740" t="str">
        <f t="shared" si="94"/>
        <v/>
      </c>
      <c r="R740">
        <f t="shared" si="95"/>
        <v>1</v>
      </c>
      <c r="S740">
        <f t="shared" si="96"/>
        <v>9.6024143621840103</v>
      </c>
    </row>
    <row r="741" spans="1:19" x14ac:dyDescent="0.3">
      <c r="A741" t="s">
        <v>767</v>
      </c>
      <c r="B741">
        <v>1320.3060303</v>
      </c>
      <c r="C741">
        <v>1391.1999512</v>
      </c>
      <c r="D741">
        <v>1260.3515625</v>
      </c>
      <c r="E741">
        <v>1230.2565918</v>
      </c>
      <c r="F741">
        <v>1394.3499756000001</v>
      </c>
      <c r="G741">
        <v>1346.5799560999999</v>
      </c>
      <c r="H741">
        <v>1391.1999512</v>
      </c>
      <c r="I741">
        <v>1333.3599853999999</v>
      </c>
      <c r="J741">
        <v>1343.5313721</v>
      </c>
      <c r="L741" t="str">
        <f t="shared" si="90"/>
        <v>31OCT2023:20:00:00</v>
      </c>
      <c r="M741">
        <v>21</v>
      </c>
      <c r="N741">
        <f t="shared" si="91"/>
        <v>70.893920900000012</v>
      </c>
      <c r="O741" t="str">
        <f t="shared" si="92"/>
        <v/>
      </c>
      <c r="P741">
        <f t="shared" si="93"/>
        <v>70.893920900000012</v>
      </c>
      <c r="Q741" t="str">
        <f t="shared" si="94"/>
        <v/>
      </c>
      <c r="R741">
        <f t="shared" si="95"/>
        <v>1</v>
      </c>
      <c r="S741">
        <f t="shared" si="96"/>
        <v>5.3695067107957914</v>
      </c>
    </row>
    <row r="742" spans="1:19" x14ac:dyDescent="0.3">
      <c r="A742" t="s">
        <v>768</v>
      </c>
      <c r="B742">
        <v>1401.3675536999999</v>
      </c>
      <c r="C742">
        <v>1442.0799560999999</v>
      </c>
      <c r="D742">
        <v>1294.5639647999999</v>
      </c>
      <c r="E742">
        <v>1241.1728516000001</v>
      </c>
      <c r="F742">
        <v>1444.0500488</v>
      </c>
      <c r="G742">
        <v>1394.3100586</v>
      </c>
      <c r="H742">
        <v>1442.0799560999999</v>
      </c>
      <c r="I742">
        <v>1383.8199463000001</v>
      </c>
      <c r="J742">
        <v>1390.5187988</v>
      </c>
      <c r="L742" t="str">
        <f t="shared" si="90"/>
        <v>31OCT2023:21:00:00</v>
      </c>
      <c r="M742">
        <v>22</v>
      </c>
      <c r="N742">
        <f t="shared" si="91"/>
        <v>40.712402399999974</v>
      </c>
      <c r="O742" t="str">
        <f t="shared" si="92"/>
        <v/>
      </c>
      <c r="P742">
        <f t="shared" si="93"/>
        <v>40.712402399999974</v>
      </c>
      <c r="Q742" t="str">
        <f t="shared" si="94"/>
        <v/>
      </c>
      <c r="R742">
        <f t="shared" si="95"/>
        <v>1</v>
      </c>
      <c r="S742">
        <f t="shared" si="96"/>
        <v>2.9051908824710484</v>
      </c>
    </row>
    <row r="743" spans="1:19" x14ac:dyDescent="0.3">
      <c r="A743" t="s">
        <v>769</v>
      </c>
      <c r="B743">
        <v>1465.6130370999999</v>
      </c>
      <c r="C743">
        <v>1432.8399658000001</v>
      </c>
      <c r="D743">
        <v>1307.3908690999999</v>
      </c>
      <c r="E743">
        <v>1221.8016356999999</v>
      </c>
      <c r="F743">
        <v>1436.1300048999999</v>
      </c>
      <c r="G743">
        <v>1385.6600341999999</v>
      </c>
      <c r="H743">
        <v>1432.8399658000001</v>
      </c>
      <c r="I743">
        <v>1379.9300536999999</v>
      </c>
      <c r="J743">
        <v>1387.4882812999999</v>
      </c>
      <c r="L743" t="str">
        <f t="shared" si="90"/>
        <v>31OCT2023:22:00:00</v>
      </c>
      <c r="M743">
        <v>23</v>
      </c>
      <c r="N743">
        <f t="shared" si="91"/>
        <v>-32.773071299999856</v>
      </c>
      <c r="O743">
        <f t="shared" si="92"/>
        <v>-32.773071299999856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2.2361339910599964</v>
      </c>
    </row>
    <row r="744" spans="1:19" x14ac:dyDescent="0.3">
      <c r="A744" t="s">
        <v>770</v>
      </c>
      <c r="B744">
        <v>1457.5098877</v>
      </c>
      <c r="C744">
        <v>1405.3699951000001</v>
      </c>
      <c r="D744">
        <v>1305.9238281</v>
      </c>
      <c r="E744">
        <v>1286.6009521000001</v>
      </c>
      <c r="F744">
        <v>1406.8100586</v>
      </c>
      <c r="G744">
        <v>1358.9000243999999</v>
      </c>
      <c r="H744">
        <v>1405.3699951000001</v>
      </c>
      <c r="I744">
        <v>1342.5799560999999</v>
      </c>
      <c r="J744">
        <v>1362.1408690999999</v>
      </c>
      <c r="L744" t="str">
        <f t="shared" si="90"/>
        <v>31OCT2023:23:00:00</v>
      </c>
      <c r="M744">
        <v>24</v>
      </c>
      <c r="N744">
        <f t="shared" si="91"/>
        <v>-52.139892599999939</v>
      </c>
      <c r="O744">
        <f t="shared" si="92"/>
        <v>-52.139892599999939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3.5773268531494118</v>
      </c>
    </row>
    <row r="745" spans="1:19" x14ac:dyDescent="0.3">
      <c r="A745" t="s">
        <v>771</v>
      </c>
      <c r="B745">
        <v>1414.8261719</v>
      </c>
      <c r="C745">
        <v>1314.2900391000001</v>
      </c>
      <c r="D745">
        <v>1295.8551024999999</v>
      </c>
      <c r="E745">
        <v>1296.1873779</v>
      </c>
      <c r="F745">
        <v>1310.9499512</v>
      </c>
      <c r="G745">
        <v>1278.4699707</v>
      </c>
      <c r="H745">
        <v>1314.2900391000001</v>
      </c>
      <c r="I745">
        <v>1254.8100586</v>
      </c>
      <c r="J745">
        <v>1288.8430175999999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C1" zoomScaleNormal="100" workbookViewId="0">
      <selection activeCell="AE3" sqref="AE3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28</v>
      </c>
      <c r="B2">
        <v>51130.503905999998</v>
      </c>
      <c r="C2">
        <v>51537</v>
      </c>
      <c r="D2">
        <v>51577</v>
      </c>
      <c r="E2">
        <v>51438</v>
      </c>
      <c r="F2">
        <v>50581</v>
      </c>
      <c r="G2">
        <v>50963</v>
      </c>
      <c r="H2">
        <v>51537</v>
      </c>
      <c r="I2">
        <v>50862</v>
      </c>
      <c r="J2">
        <v>51189</v>
      </c>
      <c r="L2" s="1" t="str">
        <f>A2</f>
        <v>01OCT2023:01:00:00</v>
      </c>
      <c r="M2">
        <v>1</v>
      </c>
      <c r="N2">
        <f>C2-B2</f>
        <v>406.4960940000019</v>
      </c>
      <c r="O2" t="str">
        <f>IF(N2&lt;0,N2,"")</f>
        <v/>
      </c>
      <c r="P2">
        <f>IF(N2&gt;0,N2,"")</f>
        <v>406.4960940000019</v>
      </c>
      <c r="Q2" t="str">
        <f>IF(O2&lt;0,1,"")</f>
        <v/>
      </c>
      <c r="R2">
        <f>IF(AND(P2&gt;0,P2&lt;&gt;""),1,"")</f>
        <v>1</v>
      </c>
      <c r="S2">
        <f>ABS((B2-C2)/B2)*100</f>
        <v>0.79501679613273069</v>
      </c>
      <c r="T2">
        <f>AVERAGE(S2:S745)</f>
        <v>2.9550143260334401</v>
      </c>
      <c r="V2">
        <f>M2</f>
        <v>1</v>
      </c>
      <c r="W2" t="str">
        <f>O2</f>
        <v/>
      </c>
      <c r="X2">
        <f>P2</f>
        <v>406.4960940000019</v>
      </c>
      <c r="Y2" t="str">
        <f>Q2</f>
        <v/>
      </c>
      <c r="Z2">
        <f>R2</f>
        <v>1</v>
      </c>
    </row>
    <row r="3" spans="1:34" x14ac:dyDescent="0.3">
      <c r="A3" t="s">
        <v>29</v>
      </c>
      <c r="B3">
        <v>48580.785155999998</v>
      </c>
      <c r="C3">
        <v>49222</v>
      </c>
      <c r="D3">
        <v>49059</v>
      </c>
      <c r="E3">
        <v>48663</v>
      </c>
      <c r="F3">
        <v>48134</v>
      </c>
      <c r="G3">
        <v>48577</v>
      </c>
      <c r="H3">
        <v>49222</v>
      </c>
      <c r="I3">
        <v>48513</v>
      </c>
      <c r="J3">
        <v>48803</v>
      </c>
      <c r="L3" s="1" t="str">
        <f t="shared" ref="L3:L66" si="0">A3</f>
        <v>01OCT2023:02:00:00</v>
      </c>
      <c r="M3">
        <v>2</v>
      </c>
      <c r="N3">
        <f t="shared" ref="N3:N66" si="1">C3-B3</f>
        <v>641.2148440000019</v>
      </c>
      <c r="O3" t="str">
        <f t="shared" ref="O3:O66" si="2">IF(N3&lt;0,N3,"")</f>
        <v/>
      </c>
      <c r="P3">
        <f t="shared" ref="P3:P66" si="3">IF(N3&gt;0,N3,"")</f>
        <v>641.2148440000019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1.3198939497189421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641.2148440000019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">
        <v>30</v>
      </c>
      <c r="B4">
        <v>46363.125</v>
      </c>
      <c r="C4">
        <v>47476</v>
      </c>
      <c r="D4">
        <v>47151</v>
      </c>
      <c r="E4">
        <v>46747</v>
      </c>
      <c r="F4">
        <v>46300</v>
      </c>
      <c r="G4">
        <v>46753</v>
      </c>
      <c r="H4">
        <v>47476</v>
      </c>
      <c r="I4">
        <v>46691</v>
      </c>
      <c r="J4">
        <v>46986</v>
      </c>
      <c r="L4" s="1" t="str">
        <f t="shared" si="0"/>
        <v>01OCT2023:03:00:00</v>
      </c>
      <c r="M4">
        <v>3</v>
      </c>
      <c r="N4">
        <f t="shared" si="1"/>
        <v>1112.875</v>
      </c>
      <c r="O4" t="str">
        <f t="shared" si="2"/>
        <v/>
      </c>
      <c r="P4">
        <f t="shared" si="3"/>
        <v>1112.875</v>
      </c>
      <c r="Q4" t="str">
        <f t="shared" si="4"/>
        <v/>
      </c>
      <c r="R4">
        <f t="shared" si="5"/>
        <v>1</v>
      </c>
      <c r="S4">
        <f t="shared" si="6"/>
        <v>2.400345101845486</v>
      </c>
      <c r="V4">
        <f t="shared" si="7"/>
        <v>3</v>
      </c>
      <c r="W4" t="str">
        <f t="shared" si="8"/>
        <v/>
      </c>
      <c r="X4">
        <f t="shared" si="9"/>
        <v>1112.875</v>
      </c>
      <c r="Y4" t="str">
        <f t="shared" si="10"/>
        <v/>
      </c>
      <c r="Z4">
        <f t="shared" si="11"/>
        <v>1</v>
      </c>
      <c r="AB4" s="3">
        <v>1</v>
      </c>
      <c r="AC4" s="4">
        <v>-1039.4016929444426</v>
      </c>
      <c r="AD4" s="4">
        <v>1111.5582930769233</v>
      </c>
      <c r="AE4" s="4"/>
      <c r="AF4">
        <v>1</v>
      </c>
      <c r="AG4">
        <f>AC4</f>
        <v>-1039.4016929444426</v>
      </c>
      <c r="AH4">
        <f>AD4</f>
        <v>1111.5582930769233</v>
      </c>
    </row>
    <row r="5" spans="1:34" x14ac:dyDescent="0.3">
      <c r="A5" t="s">
        <v>31</v>
      </c>
      <c r="B5">
        <v>44748.121094000002</v>
      </c>
      <c r="C5">
        <v>46097</v>
      </c>
      <c r="D5">
        <v>45532</v>
      </c>
      <c r="E5">
        <v>45226</v>
      </c>
      <c r="F5">
        <v>44946</v>
      </c>
      <c r="G5">
        <v>45392</v>
      </c>
      <c r="H5">
        <v>46097</v>
      </c>
      <c r="I5">
        <v>45286</v>
      </c>
      <c r="J5">
        <v>45555</v>
      </c>
      <c r="L5" s="1" t="str">
        <f t="shared" si="0"/>
        <v>01OCT2023:04:00:00</v>
      </c>
      <c r="M5">
        <v>4</v>
      </c>
      <c r="N5">
        <f t="shared" si="1"/>
        <v>1348.8789059999981</v>
      </c>
      <c r="O5" t="str">
        <f t="shared" si="2"/>
        <v/>
      </c>
      <c r="P5">
        <f t="shared" si="3"/>
        <v>1348.8789059999981</v>
      </c>
      <c r="Q5" t="str">
        <f t="shared" si="4"/>
        <v/>
      </c>
      <c r="R5">
        <f t="shared" si="5"/>
        <v>1</v>
      </c>
      <c r="S5">
        <f t="shared" si="6"/>
        <v>3.0143811025416682</v>
      </c>
      <c r="V5">
        <f t="shared" si="7"/>
        <v>4</v>
      </c>
      <c r="W5" t="str">
        <f t="shared" si="8"/>
        <v/>
      </c>
      <c r="X5">
        <f t="shared" si="9"/>
        <v>1348.8789059999981</v>
      </c>
      <c r="Y5" t="str">
        <f t="shared" si="10"/>
        <v/>
      </c>
      <c r="Z5">
        <f t="shared" si="11"/>
        <v>1</v>
      </c>
      <c r="AB5" s="3">
        <v>2</v>
      </c>
      <c r="AC5" s="4">
        <v>-873.05003733333263</v>
      </c>
      <c r="AD5" s="4">
        <v>1562.9898437000004</v>
      </c>
      <c r="AE5" s="4"/>
      <c r="AF5">
        <v>2</v>
      </c>
      <c r="AG5">
        <f t="shared" ref="AG5:AG27" si="12">AC5</f>
        <v>-873.05003733333263</v>
      </c>
      <c r="AH5">
        <f t="shared" ref="AH5:AH27" si="13">AD5</f>
        <v>1562.9898437000004</v>
      </c>
    </row>
    <row r="6" spans="1:34" x14ac:dyDescent="0.3">
      <c r="A6" t="s">
        <v>32</v>
      </c>
      <c r="B6">
        <v>43625.367187999997</v>
      </c>
      <c r="C6">
        <v>45060</v>
      </c>
      <c r="D6">
        <v>44724</v>
      </c>
      <c r="E6">
        <v>44385</v>
      </c>
      <c r="F6">
        <v>43904</v>
      </c>
      <c r="G6">
        <v>44377</v>
      </c>
      <c r="H6">
        <v>45060</v>
      </c>
      <c r="I6">
        <v>44230</v>
      </c>
      <c r="J6">
        <v>44560</v>
      </c>
      <c r="L6" s="1" t="str">
        <f t="shared" si="0"/>
        <v>01OCT2023:05:00:00</v>
      </c>
      <c r="M6">
        <v>5</v>
      </c>
      <c r="N6">
        <f t="shared" si="1"/>
        <v>1434.6328120000035</v>
      </c>
      <c r="O6" t="str">
        <f t="shared" si="2"/>
        <v/>
      </c>
      <c r="P6">
        <f t="shared" si="3"/>
        <v>1434.6328120000035</v>
      </c>
      <c r="Q6" t="str">
        <f t="shared" si="4"/>
        <v/>
      </c>
      <c r="R6">
        <f t="shared" si="5"/>
        <v>1</v>
      </c>
      <c r="S6">
        <f t="shared" si="6"/>
        <v>3.288528909837181</v>
      </c>
      <c r="V6">
        <f t="shared" si="7"/>
        <v>5</v>
      </c>
      <c r="W6" t="str">
        <f t="shared" si="8"/>
        <v/>
      </c>
      <c r="X6">
        <f t="shared" si="9"/>
        <v>1434.6328120000035</v>
      </c>
      <c r="Y6" t="str">
        <f t="shared" si="10"/>
        <v/>
      </c>
      <c r="Z6">
        <f t="shared" si="11"/>
        <v>1</v>
      </c>
      <c r="AB6" s="3">
        <v>3</v>
      </c>
      <c r="AC6" s="4">
        <v>-946.6744792857138</v>
      </c>
      <c r="AD6" s="4">
        <v>1552.2122395555571</v>
      </c>
      <c r="AE6" s="4"/>
      <c r="AF6">
        <v>3</v>
      </c>
      <c r="AG6">
        <f t="shared" si="12"/>
        <v>-946.6744792857138</v>
      </c>
      <c r="AH6">
        <f t="shared" si="13"/>
        <v>1552.2122395555571</v>
      </c>
    </row>
    <row r="7" spans="1:34" x14ac:dyDescent="0.3">
      <c r="A7" t="s">
        <v>33</v>
      </c>
      <c r="B7">
        <v>43074.65625</v>
      </c>
      <c r="C7">
        <v>44649</v>
      </c>
      <c r="D7">
        <v>44188</v>
      </c>
      <c r="E7">
        <v>43997</v>
      </c>
      <c r="F7">
        <v>43495</v>
      </c>
      <c r="G7">
        <v>43946</v>
      </c>
      <c r="H7">
        <v>44649</v>
      </c>
      <c r="I7">
        <v>43792</v>
      </c>
      <c r="J7">
        <v>44114</v>
      </c>
      <c r="L7" s="1" t="str">
        <f t="shared" si="0"/>
        <v>01OCT2023:06:00:00</v>
      </c>
      <c r="M7">
        <v>6</v>
      </c>
      <c r="N7">
        <f t="shared" si="1"/>
        <v>1574.34375</v>
      </c>
      <c r="O7" t="str">
        <f t="shared" si="2"/>
        <v/>
      </c>
      <c r="P7">
        <f t="shared" si="3"/>
        <v>1574.34375</v>
      </c>
      <c r="Q7" t="str">
        <f t="shared" si="4"/>
        <v/>
      </c>
      <c r="R7">
        <f t="shared" si="5"/>
        <v>1</v>
      </c>
      <c r="S7">
        <f t="shared" si="6"/>
        <v>3.6549188944485196</v>
      </c>
      <c r="V7">
        <f t="shared" si="7"/>
        <v>6</v>
      </c>
      <c r="W7" t="str">
        <f t="shared" si="8"/>
        <v/>
      </c>
      <c r="X7">
        <f t="shared" si="9"/>
        <v>1574.34375</v>
      </c>
      <c r="Y7" t="str">
        <f t="shared" si="10"/>
        <v/>
      </c>
      <c r="Z7">
        <f t="shared" si="11"/>
        <v>1</v>
      </c>
      <c r="AB7" s="3">
        <v>4</v>
      </c>
      <c r="AC7" s="4">
        <v>-993.1644177272716</v>
      </c>
      <c r="AD7" s="4">
        <v>1404.087673555556</v>
      </c>
      <c r="AE7" s="4"/>
      <c r="AF7">
        <v>4</v>
      </c>
      <c r="AG7">
        <f t="shared" si="12"/>
        <v>-993.1644177272716</v>
      </c>
      <c r="AH7">
        <f t="shared" si="13"/>
        <v>1404.087673555556</v>
      </c>
    </row>
    <row r="8" spans="1:34" x14ac:dyDescent="0.3">
      <c r="A8" t="s">
        <v>34</v>
      </c>
      <c r="B8">
        <v>43069.34375</v>
      </c>
      <c r="C8">
        <v>44558</v>
      </c>
      <c r="D8">
        <v>44511</v>
      </c>
      <c r="E8">
        <v>44486</v>
      </c>
      <c r="F8">
        <v>43363</v>
      </c>
      <c r="G8">
        <v>43815</v>
      </c>
      <c r="H8">
        <v>44558</v>
      </c>
      <c r="I8">
        <v>43714</v>
      </c>
      <c r="J8">
        <v>44102</v>
      </c>
      <c r="L8" s="1" t="str">
        <f t="shared" si="0"/>
        <v>01OCT2023:07:00:00</v>
      </c>
      <c r="M8">
        <v>7</v>
      </c>
      <c r="N8">
        <f t="shared" si="1"/>
        <v>1488.65625</v>
      </c>
      <c r="O8" t="str">
        <f t="shared" si="2"/>
        <v/>
      </c>
      <c r="P8">
        <f t="shared" si="3"/>
        <v>1488.65625</v>
      </c>
      <c r="Q8" t="str">
        <f t="shared" si="4"/>
        <v/>
      </c>
      <c r="R8">
        <f t="shared" si="5"/>
        <v>1</v>
      </c>
      <c r="S8">
        <f t="shared" si="6"/>
        <v>3.4564173037811843</v>
      </c>
      <c r="V8">
        <f t="shared" si="7"/>
        <v>7</v>
      </c>
      <c r="W8" t="str">
        <f t="shared" si="8"/>
        <v/>
      </c>
      <c r="X8">
        <f t="shared" si="9"/>
        <v>1488.65625</v>
      </c>
      <c r="Y8" t="str">
        <f t="shared" si="10"/>
        <v/>
      </c>
      <c r="Z8">
        <f t="shared" si="11"/>
        <v>1</v>
      </c>
      <c r="AB8" s="3">
        <v>5</v>
      </c>
      <c r="AC8" s="4">
        <v>-1124.8050130833324</v>
      </c>
      <c r="AD8" s="4">
        <v>1466.6657362857161</v>
      </c>
      <c r="AE8" s="4"/>
      <c r="AF8">
        <v>5</v>
      </c>
      <c r="AG8">
        <f t="shared" si="12"/>
        <v>-1124.8050130833324</v>
      </c>
      <c r="AH8">
        <f t="shared" si="13"/>
        <v>1466.6657362857161</v>
      </c>
    </row>
    <row r="9" spans="1:34" x14ac:dyDescent="0.3">
      <c r="A9" t="s">
        <v>35</v>
      </c>
      <c r="B9">
        <v>43265.648437999997</v>
      </c>
      <c r="C9">
        <v>44820</v>
      </c>
      <c r="D9">
        <v>44653</v>
      </c>
      <c r="E9">
        <v>44538</v>
      </c>
      <c r="F9">
        <v>43613</v>
      </c>
      <c r="G9">
        <v>44067</v>
      </c>
      <c r="H9">
        <v>44820</v>
      </c>
      <c r="I9">
        <v>44016</v>
      </c>
      <c r="J9">
        <v>44349</v>
      </c>
      <c r="L9" s="1" t="str">
        <f t="shared" si="0"/>
        <v>01OCT2023:08:00:00</v>
      </c>
      <c r="M9">
        <v>8</v>
      </c>
      <c r="N9">
        <f t="shared" si="1"/>
        <v>1554.3515620000035</v>
      </c>
      <c r="O9" t="str">
        <f t="shared" si="2"/>
        <v/>
      </c>
      <c r="P9">
        <f t="shared" si="3"/>
        <v>1554.3515620000035</v>
      </c>
      <c r="Q9" t="str">
        <f t="shared" si="4"/>
        <v/>
      </c>
      <c r="R9">
        <f t="shared" si="5"/>
        <v>1</v>
      </c>
      <c r="S9">
        <f t="shared" si="6"/>
        <v>3.5925766008740192</v>
      </c>
      <c r="V9">
        <f t="shared" si="7"/>
        <v>8</v>
      </c>
      <c r="W9" t="str">
        <f t="shared" si="8"/>
        <v/>
      </c>
      <c r="X9">
        <f t="shared" si="9"/>
        <v>1554.3515620000035</v>
      </c>
      <c r="Y9" t="str">
        <f t="shared" si="10"/>
        <v/>
      </c>
      <c r="Z9">
        <f t="shared" si="11"/>
        <v>1</v>
      </c>
      <c r="AB9" s="3">
        <v>6</v>
      </c>
      <c r="AC9" s="4">
        <v>-1157.9899340769216</v>
      </c>
      <c r="AD9" s="4">
        <v>1937.4804686000002</v>
      </c>
      <c r="AE9" s="4"/>
      <c r="AF9">
        <v>6</v>
      </c>
      <c r="AG9">
        <f t="shared" si="12"/>
        <v>-1157.9899340769216</v>
      </c>
      <c r="AH9">
        <f t="shared" si="13"/>
        <v>1937.4804686000002</v>
      </c>
    </row>
    <row r="10" spans="1:34" x14ac:dyDescent="0.3">
      <c r="A10" t="s">
        <v>36</v>
      </c>
      <c r="B10">
        <v>45118.195312999997</v>
      </c>
      <c r="C10">
        <v>46658</v>
      </c>
      <c r="D10">
        <v>47019</v>
      </c>
      <c r="E10">
        <v>46659</v>
      </c>
      <c r="F10">
        <v>45414</v>
      </c>
      <c r="G10">
        <v>45818</v>
      </c>
      <c r="H10">
        <v>46658</v>
      </c>
      <c r="I10">
        <v>45837</v>
      </c>
      <c r="J10">
        <v>46275</v>
      </c>
      <c r="L10" s="1" t="str">
        <f t="shared" si="0"/>
        <v>01OCT2023:09:00:00</v>
      </c>
      <c r="M10">
        <v>9</v>
      </c>
      <c r="N10">
        <f t="shared" si="1"/>
        <v>1539.8046870000035</v>
      </c>
      <c r="O10" t="str">
        <f t="shared" si="2"/>
        <v/>
      </c>
      <c r="P10">
        <f t="shared" si="3"/>
        <v>1539.8046870000035</v>
      </c>
      <c r="Q10" t="str">
        <f t="shared" si="4"/>
        <v/>
      </c>
      <c r="R10">
        <f t="shared" si="5"/>
        <v>1</v>
      </c>
      <c r="S10">
        <f t="shared" si="6"/>
        <v>3.4128241972398583</v>
      </c>
      <c r="V10">
        <f t="shared" si="7"/>
        <v>9</v>
      </c>
      <c r="W10" t="str">
        <f t="shared" si="8"/>
        <v/>
      </c>
      <c r="X10">
        <f t="shared" si="9"/>
        <v>1539.8046870000035</v>
      </c>
      <c r="Y10" t="str">
        <f t="shared" si="10"/>
        <v/>
      </c>
      <c r="Z10">
        <f t="shared" si="11"/>
        <v>1</v>
      </c>
      <c r="AB10" s="3">
        <v>7</v>
      </c>
      <c r="AC10" s="4">
        <v>-1170.3907754230754</v>
      </c>
      <c r="AD10" s="4">
        <v>1989.8070314000011</v>
      </c>
      <c r="AE10" s="4"/>
      <c r="AF10">
        <v>7</v>
      </c>
      <c r="AG10">
        <f t="shared" si="12"/>
        <v>-1170.3907754230754</v>
      </c>
      <c r="AH10">
        <f t="shared" si="13"/>
        <v>1989.8070314000011</v>
      </c>
    </row>
    <row r="11" spans="1:34" x14ac:dyDescent="0.3">
      <c r="A11" t="s">
        <v>37</v>
      </c>
      <c r="B11">
        <v>48902.984375</v>
      </c>
      <c r="C11">
        <v>50146</v>
      </c>
      <c r="D11">
        <v>50534</v>
      </c>
      <c r="E11">
        <v>50172</v>
      </c>
      <c r="F11">
        <v>48854</v>
      </c>
      <c r="G11">
        <v>49193</v>
      </c>
      <c r="H11">
        <v>50146</v>
      </c>
      <c r="I11">
        <v>49326</v>
      </c>
      <c r="J11">
        <v>49753</v>
      </c>
      <c r="L11" s="1" t="str">
        <f t="shared" si="0"/>
        <v>01OCT2023:10:00:00</v>
      </c>
      <c r="M11">
        <v>10</v>
      </c>
      <c r="N11">
        <f t="shared" si="1"/>
        <v>1243.015625</v>
      </c>
      <c r="O11" t="str">
        <f t="shared" si="2"/>
        <v/>
      </c>
      <c r="P11">
        <f t="shared" si="3"/>
        <v>1243.015625</v>
      </c>
      <c r="Q11" t="str">
        <f t="shared" si="4"/>
        <v/>
      </c>
      <c r="R11">
        <f t="shared" si="5"/>
        <v>1</v>
      </c>
      <c r="S11">
        <f t="shared" si="6"/>
        <v>2.54179911693784</v>
      </c>
      <c r="V11">
        <f t="shared" si="7"/>
        <v>10</v>
      </c>
      <c r="W11" t="str">
        <f t="shared" si="8"/>
        <v/>
      </c>
      <c r="X11">
        <f t="shared" si="9"/>
        <v>1243.015625</v>
      </c>
      <c r="Y11" t="str">
        <f t="shared" si="10"/>
        <v/>
      </c>
      <c r="Z11">
        <f t="shared" si="11"/>
        <v>1</v>
      </c>
      <c r="AB11" s="3">
        <v>8</v>
      </c>
      <c r="AC11" s="4">
        <v>-1225.2533969130425</v>
      </c>
      <c r="AD11" s="4">
        <v>1624.4589842500018</v>
      </c>
      <c r="AE11" s="4"/>
      <c r="AF11">
        <v>8</v>
      </c>
      <c r="AG11">
        <f t="shared" si="12"/>
        <v>-1225.2533969130425</v>
      </c>
      <c r="AH11">
        <f t="shared" si="13"/>
        <v>1624.4589842500018</v>
      </c>
    </row>
    <row r="12" spans="1:34" x14ac:dyDescent="0.3">
      <c r="A12" t="s">
        <v>38</v>
      </c>
      <c r="B12">
        <v>53054.078125</v>
      </c>
      <c r="C12">
        <v>53657</v>
      </c>
      <c r="D12">
        <v>53954</v>
      </c>
      <c r="E12">
        <v>53706</v>
      </c>
      <c r="F12">
        <v>52387</v>
      </c>
      <c r="G12">
        <v>52664</v>
      </c>
      <c r="H12">
        <v>53657</v>
      </c>
      <c r="I12">
        <v>52923</v>
      </c>
      <c r="J12">
        <v>53270</v>
      </c>
      <c r="L12" s="1" t="str">
        <f t="shared" si="0"/>
        <v>01OCT2023:11:00:00</v>
      </c>
      <c r="M12">
        <v>11</v>
      </c>
      <c r="N12">
        <f t="shared" si="1"/>
        <v>602.921875</v>
      </c>
      <c r="O12" t="str">
        <f t="shared" si="2"/>
        <v/>
      </c>
      <c r="P12">
        <f t="shared" si="3"/>
        <v>602.921875</v>
      </c>
      <c r="Q12" t="str">
        <f t="shared" si="4"/>
        <v/>
      </c>
      <c r="R12">
        <f t="shared" si="5"/>
        <v>1</v>
      </c>
      <c r="S12">
        <f t="shared" si="6"/>
        <v>1.1364288972837562</v>
      </c>
      <c r="V12">
        <f t="shared" si="7"/>
        <v>11</v>
      </c>
      <c r="W12" t="str">
        <f t="shared" si="8"/>
        <v/>
      </c>
      <c r="X12">
        <f t="shared" si="9"/>
        <v>602.921875</v>
      </c>
      <c r="Y12" t="str">
        <f t="shared" si="10"/>
        <v/>
      </c>
      <c r="Z12">
        <f t="shared" si="11"/>
        <v>1</v>
      </c>
      <c r="AB12" s="3">
        <v>9</v>
      </c>
      <c r="AC12" s="4">
        <v>-1188.9761720999988</v>
      </c>
      <c r="AD12" s="4">
        <v>1385.8728691818205</v>
      </c>
      <c r="AE12" s="4"/>
      <c r="AF12">
        <v>9</v>
      </c>
      <c r="AG12">
        <f t="shared" si="12"/>
        <v>-1188.9761720999988</v>
      </c>
      <c r="AH12">
        <f t="shared" si="13"/>
        <v>1385.8728691818205</v>
      </c>
    </row>
    <row r="13" spans="1:34" x14ac:dyDescent="0.3">
      <c r="A13" t="s">
        <v>39</v>
      </c>
      <c r="B13">
        <v>57218.769530999998</v>
      </c>
      <c r="C13">
        <v>57216</v>
      </c>
      <c r="D13">
        <v>58032</v>
      </c>
      <c r="E13">
        <v>57702</v>
      </c>
      <c r="F13">
        <v>55992</v>
      </c>
      <c r="G13">
        <v>56227</v>
      </c>
      <c r="H13">
        <v>57216</v>
      </c>
      <c r="I13">
        <v>56633</v>
      </c>
      <c r="J13">
        <v>56983</v>
      </c>
      <c r="L13" s="1" t="str">
        <f t="shared" si="0"/>
        <v>01OCT2023:12:00:00</v>
      </c>
      <c r="M13">
        <v>12</v>
      </c>
      <c r="N13">
        <f t="shared" si="1"/>
        <v>-2.7695309999980964</v>
      </c>
      <c r="O13">
        <f t="shared" si="2"/>
        <v>-2.7695309999980964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4.8402491397470876E-3</v>
      </c>
      <c r="V13">
        <f t="shared" si="7"/>
        <v>12</v>
      </c>
      <c r="W13">
        <f t="shared" si="8"/>
        <v>-2.7695309999980964</v>
      </c>
      <c r="X13" t="str">
        <f t="shared" si="9"/>
        <v/>
      </c>
      <c r="Y13">
        <f t="shared" si="10"/>
        <v>1</v>
      </c>
      <c r="Z13" t="str">
        <f t="shared" si="11"/>
        <v/>
      </c>
      <c r="AB13" s="3">
        <v>10</v>
      </c>
      <c r="AC13" s="4">
        <v>-1213.5881348749986</v>
      </c>
      <c r="AD13" s="4">
        <v>1144.815104133334</v>
      </c>
      <c r="AE13" s="4"/>
      <c r="AF13">
        <v>10</v>
      </c>
      <c r="AG13">
        <f t="shared" si="12"/>
        <v>-1213.5881348749986</v>
      </c>
      <c r="AH13">
        <f t="shared" si="13"/>
        <v>1144.815104133334</v>
      </c>
    </row>
    <row r="14" spans="1:34" x14ac:dyDescent="0.3">
      <c r="A14" t="s">
        <v>40</v>
      </c>
      <c r="B14">
        <v>60887.292969000002</v>
      </c>
      <c r="C14">
        <v>60932</v>
      </c>
      <c r="D14">
        <v>62101</v>
      </c>
      <c r="E14">
        <v>61758</v>
      </c>
      <c r="F14">
        <v>59696</v>
      </c>
      <c r="G14">
        <v>59914</v>
      </c>
      <c r="H14">
        <v>60932</v>
      </c>
      <c r="I14">
        <v>60456</v>
      </c>
      <c r="J14">
        <v>60798</v>
      </c>
      <c r="L14" s="1" t="str">
        <f t="shared" si="0"/>
        <v>01OCT2023:13:00:00</v>
      </c>
      <c r="M14">
        <v>13</v>
      </c>
      <c r="N14">
        <f t="shared" si="1"/>
        <v>44.707030999998096</v>
      </c>
      <c r="O14" t="str">
        <f t="shared" si="2"/>
        <v/>
      </c>
      <c r="P14">
        <f t="shared" si="3"/>
        <v>44.707030999998096</v>
      </c>
      <c r="Q14" t="str">
        <f t="shared" si="4"/>
        <v/>
      </c>
      <c r="R14">
        <f t="shared" si="5"/>
        <v>1</v>
      </c>
      <c r="S14">
        <f t="shared" si="6"/>
        <v>7.3425880540887431E-2</v>
      </c>
      <c r="V14">
        <f t="shared" si="7"/>
        <v>13</v>
      </c>
      <c r="W14" t="str">
        <f t="shared" si="8"/>
        <v/>
      </c>
      <c r="X14">
        <f t="shared" si="9"/>
        <v>44.707030999998096</v>
      </c>
      <c r="Y14" t="str">
        <f t="shared" si="10"/>
        <v/>
      </c>
      <c r="Z14">
        <f t="shared" si="11"/>
        <v>1</v>
      </c>
      <c r="AB14" s="3">
        <v>11</v>
      </c>
      <c r="AC14" s="4">
        <v>-1231.676618499999</v>
      </c>
      <c r="AD14" s="4">
        <v>1137.9478400000012</v>
      </c>
      <c r="AE14" s="4"/>
      <c r="AF14">
        <v>11</v>
      </c>
      <c r="AG14">
        <f t="shared" si="12"/>
        <v>-1231.676618499999</v>
      </c>
      <c r="AH14">
        <f t="shared" si="13"/>
        <v>1137.9478400000012</v>
      </c>
    </row>
    <row r="15" spans="1:34" x14ac:dyDescent="0.3">
      <c r="A15" t="s">
        <v>41</v>
      </c>
      <c r="B15">
        <v>63668.75</v>
      </c>
      <c r="C15">
        <v>64425</v>
      </c>
      <c r="D15">
        <v>65432</v>
      </c>
      <c r="E15">
        <v>65059</v>
      </c>
      <c r="F15">
        <v>63200</v>
      </c>
      <c r="G15">
        <v>63437</v>
      </c>
      <c r="H15">
        <v>64425</v>
      </c>
      <c r="I15">
        <v>64028</v>
      </c>
      <c r="J15">
        <v>64286</v>
      </c>
      <c r="L15" s="1" t="str">
        <f t="shared" si="0"/>
        <v>01OCT2023:14:00:00</v>
      </c>
      <c r="M15">
        <v>14</v>
      </c>
      <c r="N15">
        <f t="shared" si="1"/>
        <v>756.25</v>
      </c>
      <c r="O15" t="str">
        <f t="shared" si="2"/>
        <v/>
      </c>
      <c r="P15">
        <f t="shared" si="3"/>
        <v>756.25</v>
      </c>
      <c r="Q15" t="str">
        <f t="shared" si="4"/>
        <v/>
      </c>
      <c r="R15">
        <f t="shared" si="5"/>
        <v>1</v>
      </c>
      <c r="S15">
        <f t="shared" si="6"/>
        <v>1.1877883577108079</v>
      </c>
      <c r="V15">
        <f t="shared" si="7"/>
        <v>14</v>
      </c>
      <c r="W15" t="str">
        <f t="shared" si="8"/>
        <v/>
      </c>
      <c r="X15">
        <f t="shared" si="9"/>
        <v>756.25</v>
      </c>
      <c r="Y15" t="str">
        <f t="shared" si="10"/>
        <v/>
      </c>
      <c r="Z15">
        <f t="shared" si="11"/>
        <v>1</v>
      </c>
      <c r="AB15" s="3">
        <v>12</v>
      </c>
      <c r="AC15" s="4">
        <v>-1070.810267999999</v>
      </c>
      <c r="AD15" s="4">
        <v>1383.6537222941197</v>
      </c>
      <c r="AE15" s="4"/>
      <c r="AF15">
        <v>12</v>
      </c>
      <c r="AG15">
        <f t="shared" si="12"/>
        <v>-1070.810267999999</v>
      </c>
      <c r="AH15">
        <f t="shared" si="13"/>
        <v>1383.6537222941197</v>
      </c>
    </row>
    <row r="16" spans="1:34" x14ac:dyDescent="0.3">
      <c r="A16" t="s">
        <v>42</v>
      </c>
      <c r="B16">
        <v>65753.007813000004</v>
      </c>
      <c r="C16">
        <v>67360</v>
      </c>
      <c r="D16">
        <v>68225</v>
      </c>
      <c r="E16">
        <v>67823</v>
      </c>
      <c r="F16">
        <v>66202</v>
      </c>
      <c r="G16">
        <v>66502</v>
      </c>
      <c r="H16">
        <v>67360</v>
      </c>
      <c r="I16">
        <v>66959</v>
      </c>
      <c r="J16">
        <v>67211</v>
      </c>
      <c r="L16" s="1" t="str">
        <f t="shared" si="0"/>
        <v>01OCT2023:15:00:00</v>
      </c>
      <c r="M16">
        <v>15</v>
      </c>
      <c r="N16">
        <f t="shared" si="1"/>
        <v>1606.9921869999962</v>
      </c>
      <c r="O16" t="str">
        <f t="shared" si="2"/>
        <v/>
      </c>
      <c r="P16">
        <f t="shared" si="3"/>
        <v>1606.9921869999962</v>
      </c>
      <c r="Q16" t="str">
        <f t="shared" si="4"/>
        <v/>
      </c>
      <c r="R16">
        <f t="shared" si="5"/>
        <v>1</v>
      </c>
      <c r="S16">
        <f t="shared" si="6"/>
        <v>2.443982778050616</v>
      </c>
      <c r="V16">
        <f t="shared" si="7"/>
        <v>15</v>
      </c>
      <c r="W16" t="str">
        <f t="shared" si="8"/>
        <v/>
      </c>
      <c r="X16">
        <f t="shared" si="9"/>
        <v>1606.9921869999962</v>
      </c>
      <c r="Y16" t="str">
        <f t="shared" si="10"/>
        <v/>
      </c>
      <c r="Z16">
        <f t="shared" si="11"/>
        <v>1</v>
      </c>
      <c r="AB16" s="3">
        <v>13</v>
      </c>
      <c r="AC16" s="4">
        <v>-882.36914078571237</v>
      </c>
      <c r="AD16" s="4">
        <v>1780.344898705883</v>
      </c>
      <c r="AE16" s="4"/>
      <c r="AF16">
        <v>13</v>
      </c>
      <c r="AG16">
        <f t="shared" si="12"/>
        <v>-882.36914078571237</v>
      </c>
      <c r="AH16">
        <f t="shared" si="13"/>
        <v>1780.344898705883</v>
      </c>
    </row>
    <row r="17" spans="1:34" x14ac:dyDescent="0.3">
      <c r="A17" t="s">
        <v>43</v>
      </c>
      <c r="B17">
        <v>67157.023438000004</v>
      </c>
      <c r="C17">
        <v>69456</v>
      </c>
      <c r="D17">
        <v>69572</v>
      </c>
      <c r="E17">
        <v>69656</v>
      </c>
      <c r="F17">
        <v>68354</v>
      </c>
      <c r="G17">
        <v>68731</v>
      </c>
      <c r="H17">
        <v>69456</v>
      </c>
      <c r="I17">
        <v>68869</v>
      </c>
      <c r="J17">
        <v>69121</v>
      </c>
      <c r="L17" s="1" t="str">
        <f t="shared" si="0"/>
        <v>01OCT2023:16:00:00</v>
      </c>
      <c r="M17">
        <v>16</v>
      </c>
      <c r="N17">
        <f t="shared" si="1"/>
        <v>2298.9765619999962</v>
      </c>
      <c r="O17" t="str">
        <f t="shared" si="2"/>
        <v/>
      </c>
      <c r="P17">
        <f t="shared" si="3"/>
        <v>2298.9765619999962</v>
      </c>
      <c r="Q17" t="str">
        <f t="shared" si="4"/>
        <v/>
      </c>
      <c r="R17">
        <f t="shared" si="5"/>
        <v>1</v>
      </c>
      <c r="S17">
        <f t="shared" si="6"/>
        <v>3.4232853755384691</v>
      </c>
      <c r="V17">
        <f t="shared" si="7"/>
        <v>16</v>
      </c>
      <c r="W17" t="str">
        <f t="shared" si="8"/>
        <v/>
      </c>
      <c r="X17">
        <f t="shared" si="9"/>
        <v>2298.9765619999962</v>
      </c>
      <c r="Y17" t="str">
        <f t="shared" si="10"/>
        <v/>
      </c>
      <c r="Z17">
        <f t="shared" si="11"/>
        <v>1</v>
      </c>
      <c r="AB17" s="3">
        <v>14</v>
      </c>
      <c r="AC17" s="4">
        <v>-878.36367200000018</v>
      </c>
      <c r="AD17" s="4">
        <v>1941.3467260476205</v>
      </c>
      <c r="AE17" s="4"/>
      <c r="AF17">
        <v>14</v>
      </c>
      <c r="AG17">
        <f t="shared" si="12"/>
        <v>-878.36367200000018</v>
      </c>
      <c r="AH17">
        <f t="shared" si="13"/>
        <v>1941.3467260476205</v>
      </c>
    </row>
    <row r="18" spans="1:34" x14ac:dyDescent="0.3">
      <c r="A18" t="s">
        <v>44</v>
      </c>
      <c r="B18">
        <v>67638.84375</v>
      </c>
      <c r="C18">
        <v>70366</v>
      </c>
      <c r="D18">
        <v>69895</v>
      </c>
      <c r="E18">
        <v>70151</v>
      </c>
      <c r="F18">
        <v>69315</v>
      </c>
      <c r="G18">
        <v>69767</v>
      </c>
      <c r="H18">
        <v>70366</v>
      </c>
      <c r="I18">
        <v>69573</v>
      </c>
      <c r="J18">
        <v>69869</v>
      </c>
      <c r="L18" s="1" t="str">
        <f t="shared" si="0"/>
        <v>01OCT2023:17:00:00</v>
      </c>
      <c r="M18">
        <v>17</v>
      </c>
      <c r="N18">
        <f t="shared" si="1"/>
        <v>2727.15625</v>
      </c>
      <c r="O18" t="str">
        <f t="shared" si="2"/>
        <v/>
      </c>
      <c r="P18">
        <f t="shared" si="3"/>
        <v>2727.15625</v>
      </c>
      <c r="Q18" t="str">
        <f t="shared" si="4"/>
        <v/>
      </c>
      <c r="R18">
        <f t="shared" si="5"/>
        <v>1</v>
      </c>
      <c r="S18">
        <f t="shared" si="6"/>
        <v>4.0319380089935377</v>
      </c>
      <c r="V18">
        <f t="shared" si="7"/>
        <v>17</v>
      </c>
      <c r="W18" t="str">
        <f t="shared" si="8"/>
        <v/>
      </c>
      <c r="X18">
        <f t="shared" si="9"/>
        <v>2727.15625</v>
      </c>
      <c r="Y18" t="str">
        <f t="shared" si="10"/>
        <v/>
      </c>
      <c r="Z18">
        <f t="shared" si="11"/>
        <v>1</v>
      </c>
      <c r="AB18" s="3">
        <v>15</v>
      </c>
      <c r="AC18" s="4">
        <v>-797.74902362499961</v>
      </c>
      <c r="AD18" s="4">
        <v>2218.2951765217394</v>
      </c>
      <c r="AE18" s="4"/>
      <c r="AF18">
        <v>15</v>
      </c>
      <c r="AG18">
        <f t="shared" si="12"/>
        <v>-797.74902362499961</v>
      </c>
      <c r="AH18">
        <f t="shared" si="13"/>
        <v>2218.2951765217394</v>
      </c>
    </row>
    <row r="19" spans="1:34" x14ac:dyDescent="0.3">
      <c r="A19" t="s">
        <v>45</v>
      </c>
      <c r="B19">
        <v>67101.242188000004</v>
      </c>
      <c r="C19">
        <v>69637</v>
      </c>
      <c r="D19">
        <v>69746</v>
      </c>
      <c r="E19">
        <v>69533</v>
      </c>
      <c r="F19">
        <v>68660</v>
      </c>
      <c r="G19">
        <v>69175</v>
      </c>
      <c r="H19">
        <v>69637</v>
      </c>
      <c r="I19">
        <v>68682</v>
      </c>
      <c r="J19">
        <v>69229</v>
      </c>
      <c r="L19" s="1" t="str">
        <f t="shared" si="0"/>
        <v>01OCT2023:18:00:00</v>
      </c>
      <c r="M19">
        <v>18</v>
      </c>
      <c r="N19">
        <f t="shared" si="1"/>
        <v>2535.7578119999962</v>
      </c>
      <c r="O19" t="str">
        <f t="shared" si="2"/>
        <v/>
      </c>
      <c r="P19">
        <f t="shared" si="3"/>
        <v>2535.7578119999962</v>
      </c>
      <c r="Q19" t="str">
        <f t="shared" si="4"/>
        <v/>
      </c>
      <c r="R19">
        <f t="shared" si="5"/>
        <v>1</v>
      </c>
      <c r="S19">
        <f t="shared" si="6"/>
        <v>3.7790027864096327</v>
      </c>
      <c r="V19">
        <f t="shared" si="7"/>
        <v>18</v>
      </c>
      <c r="W19" t="str">
        <f t="shared" si="8"/>
        <v/>
      </c>
      <c r="X19">
        <f t="shared" si="9"/>
        <v>2535.7578119999962</v>
      </c>
      <c r="Y19" t="str">
        <f t="shared" si="10"/>
        <v/>
      </c>
      <c r="Z19">
        <f t="shared" si="11"/>
        <v>1</v>
      </c>
      <c r="AB19" s="3">
        <v>16</v>
      </c>
      <c r="AC19" s="4">
        <v>-784.02455371428471</v>
      </c>
      <c r="AD19" s="4">
        <v>2401.0029295833342</v>
      </c>
      <c r="AE19" s="4"/>
      <c r="AF19">
        <v>16</v>
      </c>
      <c r="AG19">
        <f t="shared" si="12"/>
        <v>-784.02455371428471</v>
      </c>
      <c r="AH19">
        <f t="shared" si="13"/>
        <v>2401.0029295833342</v>
      </c>
    </row>
    <row r="20" spans="1:34" x14ac:dyDescent="0.3">
      <c r="A20" t="s">
        <v>46</v>
      </c>
      <c r="B20">
        <v>65513.160155999998</v>
      </c>
      <c r="C20">
        <v>67121</v>
      </c>
      <c r="D20">
        <v>67253</v>
      </c>
      <c r="E20">
        <v>67104</v>
      </c>
      <c r="F20">
        <v>66208</v>
      </c>
      <c r="G20">
        <v>66841</v>
      </c>
      <c r="H20">
        <v>67121</v>
      </c>
      <c r="I20">
        <v>66072</v>
      </c>
      <c r="J20">
        <v>66713</v>
      </c>
      <c r="L20" s="1" t="str">
        <f t="shared" si="0"/>
        <v>01OCT2023:19:00:00</v>
      </c>
      <c r="M20">
        <v>19</v>
      </c>
      <c r="N20">
        <f t="shared" si="1"/>
        <v>1607.8398440000019</v>
      </c>
      <c r="O20" t="str">
        <f t="shared" si="2"/>
        <v/>
      </c>
      <c r="P20">
        <f t="shared" si="3"/>
        <v>1607.8398440000019</v>
      </c>
      <c r="Q20" t="str">
        <f t="shared" si="4"/>
        <v/>
      </c>
      <c r="R20">
        <f t="shared" si="5"/>
        <v>1</v>
      </c>
      <c r="S20">
        <f t="shared" si="6"/>
        <v>2.4542242202504232</v>
      </c>
      <c r="V20">
        <f t="shared" si="7"/>
        <v>19</v>
      </c>
      <c r="W20" t="str">
        <f t="shared" si="8"/>
        <v/>
      </c>
      <c r="X20">
        <f t="shared" si="9"/>
        <v>1607.8398440000019</v>
      </c>
      <c r="Y20" t="str">
        <f t="shared" si="10"/>
        <v/>
      </c>
      <c r="Z20">
        <f t="shared" si="11"/>
        <v>1</v>
      </c>
      <c r="AB20" s="3">
        <v>17</v>
      </c>
      <c r="AC20" s="4">
        <v>-1024.6627604999994</v>
      </c>
      <c r="AD20" s="4">
        <v>2498.9164060800003</v>
      </c>
      <c r="AE20" s="4"/>
      <c r="AF20">
        <v>17</v>
      </c>
      <c r="AG20">
        <f t="shared" si="12"/>
        <v>-1024.6627604999994</v>
      </c>
      <c r="AH20">
        <f t="shared" si="13"/>
        <v>2498.9164060800003</v>
      </c>
    </row>
    <row r="21" spans="1:34" x14ac:dyDescent="0.3">
      <c r="A21" t="s">
        <v>47</v>
      </c>
      <c r="B21">
        <v>63803.085937999997</v>
      </c>
      <c r="C21">
        <v>65279</v>
      </c>
      <c r="D21">
        <v>65640</v>
      </c>
      <c r="E21">
        <v>65017</v>
      </c>
      <c r="F21">
        <v>64359</v>
      </c>
      <c r="G21">
        <v>65058</v>
      </c>
      <c r="H21">
        <v>65279</v>
      </c>
      <c r="I21">
        <v>64260</v>
      </c>
      <c r="J21">
        <v>64931</v>
      </c>
      <c r="L21" s="1" t="str">
        <f t="shared" si="0"/>
        <v>01OCT2023:20:00:00</v>
      </c>
      <c r="M21">
        <v>20</v>
      </c>
      <c r="N21">
        <f t="shared" si="1"/>
        <v>1475.9140620000035</v>
      </c>
      <c r="O21" t="str">
        <f t="shared" si="2"/>
        <v/>
      </c>
      <c r="P21">
        <f t="shared" si="3"/>
        <v>1475.9140620000035</v>
      </c>
      <c r="Q21" t="str">
        <f t="shared" si="4"/>
        <v/>
      </c>
      <c r="R21">
        <f t="shared" si="5"/>
        <v>1</v>
      </c>
      <c r="S21">
        <f t="shared" si="6"/>
        <v>2.3132330361484521</v>
      </c>
      <c r="V21">
        <f t="shared" si="7"/>
        <v>20</v>
      </c>
      <c r="W21" t="str">
        <f t="shared" si="8"/>
        <v/>
      </c>
      <c r="X21">
        <f t="shared" si="9"/>
        <v>1475.9140620000035</v>
      </c>
      <c r="Y21" t="str">
        <f t="shared" si="10"/>
        <v/>
      </c>
      <c r="Z21">
        <f t="shared" si="11"/>
        <v>1</v>
      </c>
      <c r="AB21" s="3">
        <v>18</v>
      </c>
      <c r="AC21" s="4">
        <v>-895.85546871428437</v>
      </c>
      <c r="AD21" s="4">
        <v>2519.4243161666677</v>
      </c>
      <c r="AE21" s="4"/>
      <c r="AF21">
        <v>18</v>
      </c>
      <c r="AG21">
        <f t="shared" si="12"/>
        <v>-895.85546871428437</v>
      </c>
      <c r="AH21">
        <f t="shared" si="13"/>
        <v>2519.4243161666677</v>
      </c>
    </row>
    <row r="22" spans="1:34" x14ac:dyDescent="0.3">
      <c r="A22" t="s">
        <v>48</v>
      </c>
      <c r="B22">
        <v>61961.585937999997</v>
      </c>
      <c r="C22">
        <v>62888</v>
      </c>
      <c r="D22">
        <v>64371</v>
      </c>
      <c r="E22">
        <v>63746</v>
      </c>
      <c r="F22">
        <v>62019</v>
      </c>
      <c r="G22">
        <v>62731</v>
      </c>
      <c r="H22">
        <v>62888</v>
      </c>
      <c r="I22">
        <v>61962</v>
      </c>
      <c r="J22">
        <v>62804</v>
      </c>
      <c r="L22" s="1" t="str">
        <f t="shared" si="0"/>
        <v>01OCT2023:21:00:00</v>
      </c>
      <c r="M22">
        <v>21</v>
      </c>
      <c r="N22">
        <f t="shared" si="1"/>
        <v>926.41406200000347</v>
      </c>
      <c r="O22" t="str">
        <f t="shared" si="2"/>
        <v/>
      </c>
      <c r="P22">
        <f t="shared" si="3"/>
        <v>926.41406200000347</v>
      </c>
      <c r="Q22" t="str">
        <f t="shared" si="4"/>
        <v/>
      </c>
      <c r="R22">
        <f t="shared" si="5"/>
        <v>1</v>
      </c>
      <c r="S22">
        <f t="shared" si="6"/>
        <v>1.4951425919391281</v>
      </c>
      <c r="V22">
        <f t="shared" si="7"/>
        <v>21</v>
      </c>
      <c r="W22" t="str">
        <f t="shared" si="8"/>
        <v/>
      </c>
      <c r="X22">
        <f t="shared" si="9"/>
        <v>926.41406200000347</v>
      </c>
      <c r="Y22" t="str">
        <f t="shared" si="10"/>
        <v/>
      </c>
      <c r="Z22">
        <f t="shared" si="11"/>
        <v>1</v>
      </c>
      <c r="AB22" s="3">
        <v>19</v>
      </c>
      <c r="AC22" s="4">
        <v>-931.2254465714276</v>
      </c>
      <c r="AD22" s="4">
        <v>2180.396972583334</v>
      </c>
      <c r="AE22" s="4"/>
      <c r="AF22">
        <v>19</v>
      </c>
      <c r="AG22">
        <f t="shared" si="12"/>
        <v>-931.2254465714276</v>
      </c>
      <c r="AH22">
        <f t="shared" si="13"/>
        <v>2180.396972583334</v>
      </c>
    </row>
    <row r="23" spans="1:34" x14ac:dyDescent="0.3">
      <c r="A23" t="s">
        <v>49</v>
      </c>
      <c r="B23">
        <v>59122.246094000002</v>
      </c>
      <c r="C23">
        <v>60054</v>
      </c>
      <c r="D23">
        <v>61623</v>
      </c>
      <c r="E23">
        <v>61197</v>
      </c>
      <c r="F23">
        <v>59253</v>
      </c>
      <c r="G23">
        <v>59940</v>
      </c>
      <c r="H23">
        <v>60054</v>
      </c>
      <c r="I23">
        <v>59181</v>
      </c>
      <c r="J23">
        <v>60014</v>
      </c>
      <c r="L23" s="1" t="str">
        <f t="shared" si="0"/>
        <v>01OCT2023:22:00:00</v>
      </c>
      <c r="M23">
        <v>22</v>
      </c>
      <c r="N23">
        <f t="shared" si="1"/>
        <v>931.7539059999981</v>
      </c>
      <c r="O23" t="str">
        <f t="shared" si="2"/>
        <v/>
      </c>
      <c r="P23">
        <f t="shared" si="3"/>
        <v>931.7539059999981</v>
      </c>
      <c r="Q23" t="str">
        <f t="shared" si="4"/>
        <v/>
      </c>
      <c r="R23">
        <f t="shared" si="5"/>
        <v>1</v>
      </c>
      <c r="S23">
        <f t="shared" si="6"/>
        <v>1.575978531868661</v>
      </c>
      <c r="V23">
        <f t="shared" si="7"/>
        <v>22</v>
      </c>
      <c r="W23" t="str">
        <f t="shared" si="8"/>
        <v/>
      </c>
      <c r="X23">
        <f t="shared" si="9"/>
        <v>931.7539059999981</v>
      </c>
      <c r="Y23" t="str">
        <f t="shared" si="10"/>
        <v/>
      </c>
      <c r="Z23">
        <f t="shared" si="11"/>
        <v>1</v>
      </c>
      <c r="AB23" s="3">
        <v>20</v>
      </c>
      <c r="AC23" s="4">
        <v>-1020.3955078749996</v>
      </c>
      <c r="AD23" s="4">
        <v>1802.4380093043492</v>
      </c>
      <c r="AE23" s="4"/>
      <c r="AF23">
        <v>20</v>
      </c>
      <c r="AG23">
        <f t="shared" si="12"/>
        <v>-1020.3955078749996</v>
      </c>
      <c r="AH23">
        <f t="shared" si="13"/>
        <v>1802.4380093043492</v>
      </c>
    </row>
    <row r="24" spans="1:34" x14ac:dyDescent="0.3">
      <c r="A24" t="s">
        <v>50</v>
      </c>
      <c r="B24">
        <v>55499.472655999998</v>
      </c>
      <c r="C24">
        <v>56618</v>
      </c>
      <c r="D24">
        <v>58108</v>
      </c>
      <c r="E24">
        <v>57750</v>
      </c>
      <c r="F24">
        <v>55782</v>
      </c>
      <c r="G24">
        <v>56390</v>
      </c>
      <c r="H24">
        <v>56618</v>
      </c>
      <c r="I24">
        <v>55775</v>
      </c>
      <c r="J24">
        <v>56557</v>
      </c>
      <c r="L24" s="1" t="str">
        <f t="shared" si="0"/>
        <v>01OCT2023:23:00:00</v>
      </c>
      <c r="M24">
        <v>23</v>
      </c>
      <c r="N24">
        <f t="shared" si="1"/>
        <v>1118.5273440000019</v>
      </c>
      <c r="O24" t="str">
        <f t="shared" si="2"/>
        <v/>
      </c>
      <c r="P24">
        <f t="shared" si="3"/>
        <v>1118.5273440000019</v>
      </c>
      <c r="Q24" t="str">
        <f t="shared" si="4"/>
        <v/>
      </c>
      <c r="R24">
        <f t="shared" si="5"/>
        <v>1</v>
      </c>
      <c r="S24">
        <f t="shared" si="6"/>
        <v>2.0153837333426967</v>
      </c>
      <c r="V24">
        <f t="shared" si="7"/>
        <v>23</v>
      </c>
      <c r="W24" t="str">
        <f t="shared" si="8"/>
        <v/>
      </c>
      <c r="X24">
        <f t="shared" si="9"/>
        <v>1118.5273440000019</v>
      </c>
      <c r="Y24" t="str">
        <f t="shared" si="10"/>
        <v/>
      </c>
      <c r="Z24">
        <f t="shared" si="11"/>
        <v>1</v>
      </c>
      <c r="AB24" s="3">
        <v>21</v>
      </c>
      <c r="AC24" s="4">
        <v>-888.27373807692152</v>
      </c>
      <c r="AD24" s="4">
        <v>1755.7495658888895</v>
      </c>
      <c r="AE24" s="4"/>
      <c r="AF24">
        <v>21</v>
      </c>
      <c r="AG24">
        <f t="shared" si="12"/>
        <v>-888.27373807692152</v>
      </c>
      <c r="AH24">
        <f t="shared" si="13"/>
        <v>1755.7495658888895</v>
      </c>
    </row>
    <row r="25" spans="1:34" x14ac:dyDescent="0.3">
      <c r="A25" t="s">
        <v>51</v>
      </c>
      <c r="B25">
        <v>51734.734375</v>
      </c>
      <c r="C25">
        <v>53121</v>
      </c>
      <c r="D25">
        <v>54306</v>
      </c>
      <c r="E25">
        <v>54206</v>
      </c>
      <c r="F25">
        <v>52269</v>
      </c>
      <c r="G25">
        <v>52820</v>
      </c>
      <c r="H25">
        <v>53121</v>
      </c>
      <c r="I25">
        <v>52253</v>
      </c>
      <c r="J25">
        <v>52982</v>
      </c>
      <c r="L25" s="1" t="str">
        <f t="shared" si="0"/>
        <v>02OCT2023:00:00:00</v>
      </c>
      <c r="M25">
        <v>24</v>
      </c>
      <c r="N25">
        <f t="shared" si="1"/>
        <v>1386.265625</v>
      </c>
      <c r="O25" t="str">
        <f t="shared" si="2"/>
        <v/>
      </c>
      <c r="P25">
        <f t="shared" si="3"/>
        <v>1386.265625</v>
      </c>
      <c r="Q25" t="str">
        <f t="shared" si="4"/>
        <v/>
      </c>
      <c r="R25">
        <f t="shared" si="5"/>
        <v>1</v>
      </c>
      <c r="S25">
        <f t="shared" si="6"/>
        <v>2.6795645937826467</v>
      </c>
      <c r="V25">
        <f t="shared" si="7"/>
        <v>24</v>
      </c>
      <c r="W25" t="str">
        <f t="shared" si="8"/>
        <v/>
      </c>
      <c r="X25">
        <f t="shared" si="9"/>
        <v>1386.265625</v>
      </c>
      <c r="Y25" t="str">
        <f t="shared" si="10"/>
        <v/>
      </c>
      <c r="Z25">
        <f t="shared" si="11"/>
        <v>1</v>
      </c>
      <c r="AB25" s="3">
        <v>22</v>
      </c>
      <c r="AC25" s="4">
        <v>-896.61354166666524</v>
      </c>
      <c r="AD25" s="4">
        <v>1620.298583812501</v>
      </c>
      <c r="AE25" s="4"/>
      <c r="AF25">
        <v>22</v>
      </c>
      <c r="AG25">
        <f t="shared" si="12"/>
        <v>-896.61354166666524</v>
      </c>
      <c r="AH25">
        <f t="shared" si="13"/>
        <v>1620.298583812501</v>
      </c>
    </row>
    <row r="26" spans="1:34" x14ac:dyDescent="0.3">
      <c r="A26" t="s">
        <v>52</v>
      </c>
      <c r="B26">
        <v>48667.019530999998</v>
      </c>
      <c r="C26">
        <v>50113</v>
      </c>
      <c r="D26">
        <v>50859</v>
      </c>
      <c r="E26">
        <v>50889</v>
      </c>
      <c r="F26">
        <v>49199</v>
      </c>
      <c r="G26">
        <v>49454</v>
      </c>
      <c r="H26">
        <v>50113</v>
      </c>
      <c r="I26">
        <v>49482</v>
      </c>
      <c r="J26">
        <v>49916</v>
      </c>
      <c r="L26" s="1" t="str">
        <f t="shared" si="0"/>
        <v>02OCT2023:01:00:00</v>
      </c>
      <c r="M26">
        <v>1</v>
      </c>
      <c r="N26">
        <f t="shared" si="1"/>
        <v>1445.9804690000019</v>
      </c>
      <c r="O26" t="str">
        <f t="shared" si="2"/>
        <v/>
      </c>
      <c r="P26">
        <f t="shared" si="3"/>
        <v>1445.9804690000019</v>
      </c>
      <c r="Q26" t="str">
        <f t="shared" si="4"/>
        <v/>
      </c>
      <c r="R26">
        <f t="shared" si="5"/>
        <v>1</v>
      </c>
      <c r="S26">
        <f t="shared" si="6"/>
        <v>2.9711712016367446</v>
      </c>
      <c r="V26">
        <f t="shared" si="7"/>
        <v>1</v>
      </c>
      <c r="W26" t="str">
        <f t="shared" si="8"/>
        <v/>
      </c>
      <c r="X26">
        <f t="shared" si="9"/>
        <v>1445.9804690000019</v>
      </c>
      <c r="Y26" t="str">
        <f t="shared" si="10"/>
        <v/>
      </c>
      <c r="Z26">
        <f t="shared" si="11"/>
        <v>1</v>
      </c>
      <c r="AB26" s="3">
        <v>23</v>
      </c>
      <c r="AC26" s="4">
        <v>-965.90441188235297</v>
      </c>
      <c r="AD26" s="4">
        <v>1594.9748882142865</v>
      </c>
      <c r="AE26" s="4"/>
      <c r="AF26">
        <v>23</v>
      </c>
      <c r="AG26">
        <f t="shared" si="12"/>
        <v>-965.90441188235297</v>
      </c>
      <c r="AH26">
        <f t="shared" si="13"/>
        <v>1594.9748882142865</v>
      </c>
    </row>
    <row r="27" spans="1:34" x14ac:dyDescent="0.3">
      <c r="A27" t="s">
        <v>53</v>
      </c>
      <c r="B27">
        <v>46595.441405999998</v>
      </c>
      <c r="C27">
        <v>47800</v>
      </c>
      <c r="D27">
        <v>48487</v>
      </c>
      <c r="E27">
        <v>48403</v>
      </c>
      <c r="F27">
        <v>46812</v>
      </c>
      <c r="G27">
        <v>47042</v>
      </c>
      <c r="H27">
        <v>47800</v>
      </c>
      <c r="I27">
        <v>47127</v>
      </c>
      <c r="J27">
        <v>47561</v>
      </c>
      <c r="L27" s="1" t="str">
        <f t="shared" si="0"/>
        <v>02OCT2023:02:00:00</v>
      </c>
      <c r="M27">
        <v>2</v>
      </c>
      <c r="N27">
        <f t="shared" si="1"/>
        <v>1204.5585940000019</v>
      </c>
      <c r="O27" t="str">
        <f t="shared" si="2"/>
        <v/>
      </c>
      <c r="P27">
        <f t="shared" si="3"/>
        <v>1204.5585940000019</v>
      </c>
      <c r="Q27" t="str">
        <f t="shared" si="4"/>
        <v/>
      </c>
      <c r="R27">
        <f t="shared" si="5"/>
        <v>1</v>
      </c>
      <c r="S27">
        <f t="shared" si="6"/>
        <v>2.5851425754384918</v>
      </c>
      <c r="V27">
        <f t="shared" si="7"/>
        <v>2</v>
      </c>
      <c r="W27" t="str">
        <f t="shared" si="8"/>
        <v/>
      </c>
      <c r="X27">
        <f t="shared" si="9"/>
        <v>1204.5585940000019</v>
      </c>
      <c r="Y27" t="str">
        <f t="shared" si="10"/>
        <v/>
      </c>
      <c r="Z27">
        <f t="shared" si="11"/>
        <v>1</v>
      </c>
      <c r="AB27" s="3">
        <v>24</v>
      </c>
      <c r="AC27" s="4">
        <v>-845.62685047368336</v>
      </c>
      <c r="AD27" s="4">
        <v>1831.2639973333335</v>
      </c>
      <c r="AE27" s="4"/>
      <c r="AF27">
        <v>24</v>
      </c>
      <c r="AG27">
        <f t="shared" si="12"/>
        <v>-845.62685047368336</v>
      </c>
      <c r="AH27">
        <f t="shared" si="13"/>
        <v>1831.2639973333335</v>
      </c>
    </row>
    <row r="28" spans="1:34" x14ac:dyDescent="0.3">
      <c r="A28" t="s">
        <v>54</v>
      </c>
      <c r="B28">
        <v>45138.671875</v>
      </c>
      <c r="C28">
        <v>46161</v>
      </c>
      <c r="D28">
        <v>46830</v>
      </c>
      <c r="E28">
        <v>46712</v>
      </c>
      <c r="F28">
        <v>45139</v>
      </c>
      <c r="G28">
        <v>45310</v>
      </c>
      <c r="H28">
        <v>46161</v>
      </c>
      <c r="I28">
        <v>45429</v>
      </c>
      <c r="J28">
        <v>45888</v>
      </c>
      <c r="L28" s="1" t="str">
        <f t="shared" si="0"/>
        <v>02OCT2023:03:00:00</v>
      </c>
      <c r="M28">
        <v>3</v>
      </c>
      <c r="N28">
        <f t="shared" si="1"/>
        <v>1022.328125</v>
      </c>
      <c r="O28" t="str">
        <f t="shared" si="2"/>
        <v/>
      </c>
      <c r="P28">
        <f t="shared" si="3"/>
        <v>1022.328125</v>
      </c>
      <c r="Q28" t="str">
        <f t="shared" si="4"/>
        <v/>
      </c>
      <c r="R28">
        <f t="shared" si="5"/>
        <v>1</v>
      </c>
      <c r="S28">
        <f t="shared" si="6"/>
        <v>2.2648608887542729</v>
      </c>
      <c r="V28">
        <f t="shared" si="7"/>
        <v>3</v>
      </c>
      <c r="W28" t="str">
        <f t="shared" si="8"/>
        <v/>
      </c>
      <c r="X28">
        <f t="shared" si="9"/>
        <v>1022.328125</v>
      </c>
      <c r="Y28" t="str">
        <f t="shared" si="10"/>
        <v/>
      </c>
      <c r="Z28">
        <f t="shared" si="11"/>
        <v>1</v>
      </c>
      <c r="AB28" s="3" t="s">
        <v>24</v>
      </c>
      <c r="AC28" s="4"/>
      <c r="AD28" s="4"/>
      <c r="AE28" s="4"/>
    </row>
    <row r="29" spans="1:34" x14ac:dyDescent="0.3">
      <c r="A29" t="s">
        <v>55</v>
      </c>
      <c r="B29">
        <v>44185.421875</v>
      </c>
      <c r="C29">
        <v>45190</v>
      </c>
      <c r="D29">
        <v>45984</v>
      </c>
      <c r="E29">
        <v>45812</v>
      </c>
      <c r="F29">
        <v>44194</v>
      </c>
      <c r="G29">
        <v>44356</v>
      </c>
      <c r="H29">
        <v>45190</v>
      </c>
      <c r="I29">
        <v>44418</v>
      </c>
      <c r="J29">
        <v>44934</v>
      </c>
      <c r="L29" s="1" t="str">
        <f t="shared" si="0"/>
        <v>02OCT2023:04:00:00</v>
      </c>
      <c r="M29">
        <v>4</v>
      </c>
      <c r="N29">
        <f t="shared" si="1"/>
        <v>1004.578125</v>
      </c>
      <c r="O29" t="str">
        <f t="shared" si="2"/>
        <v/>
      </c>
      <c r="P29">
        <f t="shared" si="3"/>
        <v>1004.578125</v>
      </c>
      <c r="Q29" t="str">
        <f t="shared" si="4"/>
        <v/>
      </c>
      <c r="R29">
        <f t="shared" si="5"/>
        <v>1</v>
      </c>
      <c r="S29">
        <f t="shared" si="6"/>
        <v>2.2735510545580819</v>
      </c>
      <c r="V29">
        <f t="shared" si="7"/>
        <v>4</v>
      </c>
      <c r="W29" t="str">
        <f t="shared" si="8"/>
        <v/>
      </c>
      <c r="X29">
        <f t="shared" si="9"/>
        <v>1004.578125</v>
      </c>
      <c r="Y29" t="str">
        <f t="shared" si="10"/>
        <v/>
      </c>
      <c r="Z29">
        <f t="shared" si="11"/>
        <v>1</v>
      </c>
      <c r="AB29" s="3" t="s">
        <v>13</v>
      </c>
      <c r="AC29" s="4">
        <v>-1030.6132502207452</v>
      </c>
      <c r="AD29" s="4">
        <v>1834.0775607520418</v>
      </c>
    </row>
    <row r="30" spans="1:34" x14ac:dyDescent="0.3">
      <c r="A30" t="s">
        <v>56</v>
      </c>
      <c r="B30">
        <v>44158.855469000002</v>
      </c>
      <c r="C30">
        <v>44847</v>
      </c>
      <c r="D30">
        <v>45906</v>
      </c>
      <c r="E30">
        <v>45563</v>
      </c>
      <c r="F30">
        <v>43861</v>
      </c>
      <c r="G30">
        <v>44049</v>
      </c>
      <c r="H30">
        <v>44847</v>
      </c>
      <c r="I30">
        <v>44062</v>
      </c>
      <c r="J30">
        <v>44645</v>
      </c>
      <c r="L30" s="1" t="str">
        <f t="shared" si="0"/>
        <v>02OCT2023:05:00:00</v>
      </c>
      <c r="M30">
        <v>5</v>
      </c>
      <c r="N30">
        <f t="shared" si="1"/>
        <v>688.1445309999981</v>
      </c>
      <c r="O30" t="str">
        <f t="shared" si="2"/>
        <v/>
      </c>
      <c r="P30">
        <f t="shared" si="3"/>
        <v>688.1445309999981</v>
      </c>
      <c r="Q30" t="str">
        <f t="shared" si="4"/>
        <v/>
      </c>
      <c r="R30">
        <f t="shared" si="5"/>
        <v>1</v>
      </c>
      <c r="S30">
        <f t="shared" si="6"/>
        <v>1.5583386926390859</v>
      </c>
      <c r="V30">
        <f t="shared" si="7"/>
        <v>5</v>
      </c>
      <c r="W30" t="str">
        <f t="shared" si="8"/>
        <v/>
      </c>
      <c r="X30">
        <f t="shared" si="9"/>
        <v>688.1445309999981</v>
      </c>
      <c r="Y30" t="str">
        <f t="shared" si="10"/>
        <v/>
      </c>
      <c r="Z30">
        <f t="shared" si="11"/>
        <v>1</v>
      </c>
    </row>
    <row r="31" spans="1:34" x14ac:dyDescent="0.3">
      <c r="A31" t="s">
        <v>57</v>
      </c>
      <c r="B31">
        <v>45401.421875</v>
      </c>
      <c r="C31">
        <v>45822</v>
      </c>
      <c r="D31">
        <v>46581</v>
      </c>
      <c r="E31">
        <v>46368</v>
      </c>
      <c r="F31">
        <v>44786</v>
      </c>
      <c r="G31">
        <v>44940</v>
      </c>
      <c r="H31">
        <v>45822</v>
      </c>
      <c r="I31">
        <v>44940</v>
      </c>
      <c r="J31">
        <v>45517</v>
      </c>
      <c r="L31" s="1" t="str">
        <f t="shared" si="0"/>
        <v>02OCT2023:06:00:00</v>
      </c>
      <c r="M31">
        <v>6</v>
      </c>
      <c r="N31">
        <f t="shared" si="1"/>
        <v>420.578125</v>
      </c>
      <c r="O31" t="str">
        <f t="shared" si="2"/>
        <v/>
      </c>
      <c r="P31">
        <f t="shared" si="3"/>
        <v>420.578125</v>
      </c>
      <c r="Q31" t="str">
        <f t="shared" si="4"/>
        <v/>
      </c>
      <c r="R31">
        <f t="shared" si="5"/>
        <v>1</v>
      </c>
      <c r="S31">
        <f t="shared" si="6"/>
        <v>0.9263545229000606</v>
      </c>
      <c r="V31">
        <f t="shared" si="7"/>
        <v>6</v>
      </c>
      <c r="W31" t="str">
        <f t="shared" si="8"/>
        <v/>
      </c>
      <c r="X31">
        <f t="shared" si="9"/>
        <v>420.578125</v>
      </c>
      <c r="Y31" t="str">
        <f t="shared" si="10"/>
        <v/>
      </c>
      <c r="Z31">
        <f t="shared" si="11"/>
        <v>1</v>
      </c>
    </row>
    <row r="32" spans="1:34" x14ac:dyDescent="0.3">
      <c r="A32" t="s">
        <v>58</v>
      </c>
      <c r="B32">
        <v>47674.285155999998</v>
      </c>
      <c r="C32">
        <v>47641</v>
      </c>
      <c r="D32">
        <v>48474</v>
      </c>
      <c r="E32">
        <v>48256</v>
      </c>
      <c r="F32">
        <v>46580</v>
      </c>
      <c r="G32">
        <v>46722</v>
      </c>
      <c r="H32">
        <v>47641</v>
      </c>
      <c r="I32">
        <v>46763</v>
      </c>
      <c r="J32">
        <v>47346</v>
      </c>
      <c r="L32" s="1" t="str">
        <f t="shared" si="0"/>
        <v>02OCT2023:07:00:00</v>
      </c>
      <c r="M32">
        <v>7</v>
      </c>
      <c r="N32">
        <f t="shared" si="1"/>
        <v>-33.285155999998096</v>
      </c>
      <c r="O32">
        <f t="shared" si="2"/>
        <v>-33.285155999998096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6.9817839724459985E-2</v>
      </c>
      <c r="V32">
        <f t="shared" si="7"/>
        <v>7</v>
      </c>
      <c r="W32">
        <f t="shared" si="8"/>
        <v>-33.285155999998096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">
        <v>59</v>
      </c>
      <c r="B33">
        <v>48417.757812999997</v>
      </c>
      <c r="C33">
        <v>48530</v>
      </c>
      <c r="D33">
        <v>49377</v>
      </c>
      <c r="E33">
        <v>48797</v>
      </c>
      <c r="F33">
        <v>47480</v>
      </c>
      <c r="G33">
        <v>47656</v>
      </c>
      <c r="H33">
        <v>48530</v>
      </c>
      <c r="I33">
        <v>47733</v>
      </c>
      <c r="J33">
        <v>48268</v>
      </c>
      <c r="L33" s="1" t="str">
        <f t="shared" si="0"/>
        <v>02OCT2023:08:00:00</v>
      </c>
      <c r="M33">
        <v>8</v>
      </c>
      <c r="N33">
        <f t="shared" si="1"/>
        <v>112.24218700000347</v>
      </c>
      <c r="O33" t="str">
        <f t="shared" si="2"/>
        <v/>
      </c>
      <c r="P33">
        <f t="shared" si="3"/>
        <v>112.24218700000347</v>
      </c>
      <c r="Q33" t="str">
        <f t="shared" si="4"/>
        <v/>
      </c>
      <c r="R33">
        <f t="shared" si="5"/>
        <v>1</v>
      </c>
      <c r="S33">
        <f t="shared" si="6"/>
        <v>0.23182029088068767</v>
      </c>
      <c r="V33">
        <f t="shared" si="7"/>
        <v>8</v>
      </c>
      <c r="W33" t="str">
        <f t="shared" si="8"/>
        <v/>
      </c>
      <c r="X33">
        <f t="shared" si="9"/>
        <v>112.24218700000347</v>
      </c>
      <c r="Y33" t="str">
        <f t="shared" si="10"/>
        <v/>
      </c>
      <c r="Z33">
        <f t="shared" si="11"/>
        <v>1</v>
      </c>
      <c r="AB33" s="3">
        <v>1</v>
      </c>
      <c r="AC33" s="4">
        <v>18</v>
      </c>
      <c r="AD33" s="4">
        <v>13</v>
      </c>
      <c r="AF33">
        <v>1</v>
      </c>
      <c r="AG33">
        <f>AC33</f>
        <v>18</v>
      </c>
      <c r="AH33">
        <f>AD33</f>
        <v>13</v>
      </c>
    </row>
    <row r="34" spans="1:34" x14ac:dyDescent="0.3">
      <c r="A34" t="s">
        <v>60</v>
      </c>
      <c r="B34">
        <v>49161.101562999997</v>
      </c>
      <c r="C34">
        <v>49741</v>
      </c>
      <c r="D34">
        <v>50989</v>
      </c>
      <c r="E34">
        <v>50470</v>
      </c>
      <c r="F34">
        <v>48661</v>
      </c>
      <c r="G34">
        <v>48847</v>
      </c>
      <c r="H34">
        <v>49741</v>
      </c>
      <c r="I34">
        <v>49059</v>
      </c>
      <c r="J34">
        <v>49588</v>
      </c>
      <c r="L34" s="1" t="str">
        <f t="shared" si="0"/>
        <v>02OCT2023:09:00:00</v>
      </c>
      <c r="M34">
        <v>9</v>
      </c>
      <c r="N34">
        <f t="shared" si="1"/>
        <v>579.89843700000347</v>
      </c>
      <c r="O34" t="str">
        <f t="shared" si="2"/>
        <v/>
      </c>
      <c r="P34">
        <f t="shared" si="3"/>
        <v>579.89843700000347</v>
      </c>
      <c r="Q34" t="str">
        <f t="shared" si="4"/>
        <v/>
      </c>
      <c r="R34">
        <f t="shared" si="5"/>
        <v>1</v>
      </c>
      <c r="S34">
        <f t="shared" si="6"/>
        <v>1.1795879639858418</v>
      </c>
      <c r="V34">
        <f t="shared" si="7"/>
        <v>9</v>
      </c>
      <c r="W34" t="str">
        <f t="shared" si="8"/>
        <v/>
      </c>
      <c r="X34">
        <f t="shared" si="9"/>
        <v>579.89843700000347</v>
      </c>
      <c r="Y34" t="str">
        <f t="shared" si="10"/>
        <v/>
      </c>
      <c r="Z34">
        <f t="shared" si="11"/>
        <v>1</v>
      </c>
      <c r="AB34" s="3">
        <v>2</v>
      </c>
      <c r="AC34" s="4">
        <v>21</v>
      </c>
      <c r="AD34" s="4">
        <v>10</v>
      </c>
      <c r="AF34">
        <v>2</v>
      </c>
      <c r="AG34">
        <f t="shared" ref="AG34:AG56" si="14">AC34</f>
        <v>21</v>
      </c>
      <c r="AH34">
        <f t="shared" ref="AH34:AH56" si="15">AD34</f>
        <v>10</v>
      </c>
    </row>
    <row r="35" spans="1:34" x14ac:dyDescent="0.3">
      <c r="A35" t="s">
        <v>61</v>
      </c>
      <c r="B35">
        <v>52192.101562999997</v>
      </c>
      <c r="C35">
        <v>52625</v>
      </c>
      <c r="D35">
        <v>53877</v>
      </c>
      <c r="E35">
        <v>53486</v>
      </c>
      <c r="F35">
        <v>51455</v>
      </c>
      <c r="G35">
        <v>51623</v>
      </c>
      <c r="H35">
        <v>52625</v>
      </c>
      <c r="I35">
        <v>52001</v>
      </c>
      <c r="J35">
        <v>52471</v>
      </c>
      <c r="L35" s="1" t="str">
        <f t="shared" si="0"/>
        <v>02OCT2023:10:00:00</v>
      </c>
      <c r="M35">
        <v>10</v>
      </c>
      <c r="N35">
        <f t="shared" si="1"/>
        <v>432.89843700000347</v>
      </c>
      <c r="O35" t="str">
        <f t="shared" si="2"/>
        <v/>
      </c>
      <c r="P35">
        <f t="shared" si="3"/>
        <v>432.89843700000347</v>
      </c>
      <c r="Q35" t="str">
        <f t="shared" si="4"/>
        <v/>
      </c>
      <c r="R35">
        <f t="shared" si="5"/>
        <v>1</v>
      </c>
      <c r="S35">
        <f t="shared" si="6"/>
        <v>0.82943285293362012</v>
      </c>
      <c r="V35">
        <f t="shared" si="7"/>
        <v>10</v>
      </c>
      <c r="W35" t="str">
        <f t="shared" si="8"/>
        <v/>
      </c>
      <c r="X35">
        <f t="shared" si="9"/>
        <v>432.89843700000347</v>
      </c>
      <c r="Y35" t="str">
        <f t="shared" si="10"/>
        <v/>
      </c>
      <c r="Z35">
        <f t="shared" si="11"/>
        <v>1</v>
      </c>
      <c r="AB35" s="3">
        <v>3</v>
      </c>
      <c r="AC35" s="4">
        <v>21</v>
      </c>
      <c r="AD35" s="4">
        <v>9</v>
      </c>
      <c r="AF35">
        <v>3</v>
      </c>
      <c r="AG35">
        <f t="shared" si="14"/>
        <v>21</v>
      </c>
      <c r="AH35">
        <f t="shared" si="15"/>
        <v>9</v>
      </c>
    </row>
    <row r="36" spans="1:34" x14ac:dyDescent="0.3">
      <c r="A36" t="s">
        <v>62</v>
      </c>
      <c r="B36">
        <v>55877.519530999998</v>
      </c>
      <c r="C36">
        <v>55945</v>
      </c>
      <c r="D36">
        <v>57230</v>
      </c>
      <c r="E36">
        <v>57139</v>
      </c>
      <c r="F36">
        <v>54607</v>
      </c>
      <c r="G36">
        <v>54762</v>
      </c>
      <c r="H36">
        <v>55945</v>
      </c>
      <c r="I36">
        <v>55282</v>
      </c>
      <c r="J36">
        <v>55751</v>
      </c>
      <c r="L36" s="1" t="str">
        <f t="shared" si="0"/>
        <v>02OCT2023:11:00:00</v>
      </c>
      <c r="M36">
        <v>11</v>
      </c>
      <c r="N36">
        <f t="shared" si="1"/>
        <v>67.480469000001904</v>
      </c>
      <c r="O36" t="str">
        <f t="shared" si="2"/>
        <v/>
      </c>
      <c r="P36">
        <f t="shared" si="3"/>
        <v>67.480469000001904</v>
      </c>
      <c r="Q36" t="str">
        <f t="shared" si="4"/>
        <v/>
      </c>
      <c r="R36">
        <f t="shared" si="5"/>
        <v>1</v>
      </c>
      <c r="S36">
        <f t="shared" si="6"/>
        <v>0.12076496875020511</v>
      </c>
      <c r="V36">
        <f t="shared" si="7"/>
        <v>11</v>
      </c>
      <c r="W36" t="str">
        <f t="shared" si="8"/>
        <v/>
      </c>
      <c r="X36">
        <f t="shared" si="9"/>
        <v>67.480469000001904</v>
      </c>
      <c r="Y36" t="str">
        <f t="shared" si="10"/>
        <v/>
      </c>
      <c r="Z36">
        <f t="shared" si="11"/>
        <v>1</v>
      </c>
      <c r="AB36" s="3">
        <v>4</v>
      </c>
      <c r="AC36" s="4">
        <v>22</v>
      </c>
      <c r="AD36" s="4">
        <v>9</v>
      </c>
      <c r="AF36">
        <v>4</v>
      </c>
      <c r="AG36">
        <f t="shared" si="14"/>
        <v>22</v>
      </c>
      <c r="AH36">
        <f t="shared" si="15"/>
        <v>9</v>
      </c>
    </row>
    <row r="37" spans="1:34" x14ac:dyDescent="0.3">
      <c r="A37" t="s">
        <v>63</v>
      </c>
      <c r="B37">
        <v>59435.128905999998</v>
      </c>
      <c r="C37">
        <v>59472</v>
      </c>
      <c r="D37">
        <v>61122</v>
      </c>
      <c r="E37">
        <v>61180</v>
      </c>
      <c r="F37">
        <v>57981</v>
      </c>
      <c r="G37">
        <v>58145</v>
      </c>
      <c r="H37">
        <v>59472</v>
      </c>
      <c r="I37">
        <v>58850</v>
      </c>
      <c r="J37">
        <v>59334</v>
      </c>
      <c r="L37" s="1" t="str">
        <f t="shared" si="0"/>
        <v>02OCT2023:12:00:00</v>
      </c>
      <c r="M37">
        <v>12</v>
      </c>
      <c r="N37">
        <f t="shared" si="1"/>
        <v>36.871094000001904</v>
      </c>
      <c r="O37" t="str">
        <f t="shared" si="2"/>
        <v/>
      </c>
      <c r="P37">
        <f t="shared" si="3"/>
        <v>36.871094000001904</v>
      </c>
      <c r="Q37" t="str">
        <f t="shared" si="4"/>
        <v/>
      </c>
      <c r="R37">
        <f t="shared" si="5"/>
        <v>1</v>
      </c>
      <c r="S37">
        <f t="shared" si="6"/>
        <v>6.2035861078581341E-2</v>
      </c>
      <c r="V37">
        <f t="shared" si="7"/>
        <v>12</v>
      </c>
      <c r="W37" t="str">
        <f t="shared" si="8"/>
        <v/>
      </c>
      <c r="X37">
        <f t="shared" si="9"/>
        <v>36.871094000001904</v>
      </c>
      <c r="Y37" t="str">
        <f t="shared" si="10"/>
        <v/>
      </c>
      <c r="Z37">
        <f t="shared" si="11"/>
        <v>1</v>
      </c>
      <c r="AB37" s="3">
        <v>5</v>
      </c>
      <c r="AC37" s="4">
        <v>24</v>
      </c>
      <c r="AD37" s="4">
        <v>7</v>
      </c>
      <c r="AF37">
        <v>5</v>
      </c>
      <c r="AG37">
        <f t="shared" si="14"/>
        <v>24</v>
      </c>
      <c r="AH37">
        <f t="shared" si="15"/>
        <v>7</v>
      </c>
    </row>
    <row r="38" spans="1:34" x14ac:dyDescent="0.3">
      <c r="A38" t="s">
        <v>64</v>
      </c>
      <c r="B38">
        <v>62650.789062999997</v>
      </c>
      <c r="C38">
        <v>62998</v>
      </c>
      <c r="D38">
        <v>64961</v>
      </c>
      <c r="E38">
        <v>64904</v>
      </c>
      <c r="F38">
        <v>61387</v>
      </c>
      <c r="G38">
        <v>61608</v>
      </c>
      <c r="H38">
        <v>62998</v>
      </c>
      <c r="I38">
        <v>62405</v>
      </c>
      <c r="J38">
        <v>62913</v>
      </c>
      <c r="L38" s="1" t="str">
        <f t="shared" si="0"/>
        <v>02OCT2023:13:00:00</v>
      </c>
      <c r="M38">
        <v>13</v>
      </c>
      <c r="N38">
        <f t="shared" si="1"/>
        <v>347.21093700000347</v>
      </c>
      <c r="O38" t="str">
        <f t="shared" si="2"/>
        <v/>
      </c>
      <c r="P38">
        <f t="shared" si="3"/>
        <v>347.21093700000347</v>
      </c>
      <c r="Q38" t="str">
        <f t="shared" si="4"/>
        <v/>
      </c>
      <c r="R38">
        <f t="shared" si="5"/>
        <v>1</v>
      </c>
      <c r="S38">
        <f t="shared" si="6"/>
        <v>0.55420042140388248</v>
      </c>
      <c r="V38">
        <f t="shared" si="7"/>
        <v>13</v>
      </c>
      <c r="W38" t="str">
        <f t="shared" si="8"/>
        <v/>
      </c>
      <c r="X38">
        <f t="shared" si="9"/>
        <v>347.21093700000347</v>
      </c>
      <c r="Y38" t="str">
        <f t="shared" si="10"/>
        <v/>
      </c>
      <c r="Z38">
        <f t="shared" si="11"/>
        <v>1</v>
      </c>
      <c r="AB38" s="3">
        <v>6</v>
      </c>
      <c r="AC38" s="4">
        <v>26</v>
      </c>
      <c r="AD38" s="4">
        <v>5</v>
      </c>
      <c r="AF38">
        <v>6</v>
      </c>
      <c r="AG38">
        <f t="shared" si="14"/>
        <v>26</v>
      </c>
      <c r="AH38">
        <f t="shared" si="15"/>
        <v>5</v>
      </c>
    </row>
    <row r="39" spans="1:34" x14ac:dyDescent="0.3">
      <c r="A39" t="s">
        <v>65</v>
      </c>
      <c r="B39">
        <v>65677.554688000004</v>
      </c>
      <c r="C39">
        <v>66447</v>
      </c>
      <c r="D39">
        <v>68556</v>
      </c>
      <c r="E39">
        <v>68340</v>
      </c>
      <c r="F39">
        <v>64716</v>
      </c>
      <c r="G39">
        <v>65046</v>
      </c>
      <c r="H39">
        <v>66447</v>
      </c>
      <c r="I39">
        <v>65919</v>
      </c>
      <c r="J39">
        <v>66397</v>
      </c>
      <c r="L39" s="1" t="str">
        <f t="shared" si="0"/>
        <v>02OCT2023:14:00:00</v>
      </c>
      <c r="M39">
        <v>14</v>
      </c>
      <c r="N39">
        <f t="shared" si="1"/>
        <v>769.44531199999619</v>
      </c>
      <c r="O39" t="str">
        <f t="shared" si="2"/>
        <v/>
      </c>
      <c r="P39">
        <f t="shared" si="3"/>
        <v>769.44531199999619</v>
      </c>
      <c r="Q39" t="str">
        <f t="shared" si="4"/>
        <v/>
      </c>
      <c r="R39">
        <f t="shared" si="5"/>
        <v>1</v>
      </c>
      <c r="S39">
        <f t="shared" si="6"/>
        <v>1.1715498782730749</v>
      </c>
      <c r="V39">
        <f t="shared" si="7"/>
        <v>14</v>
      </c>
      <c r="W39" t="str">
        <f t="shared" si="8"/>
        <v/>
      </c>
      <c r="X39">
        <f t="shared" si="9"/>
        <v>769.44531199999619</v>
      </c>
      <c r="Y39" t="str">
        <f t="shared" si="10"/>
        <v/>
      </c>
      <c r="Z39">
        <f t="shared" si="11"/>
        <v>1</v>
      </c>
      <c r="AB39" s="3">
        <v>7</v>
      </c>
      <c r="AC39" s="4">
        <v>26</v>
      </c>
      <c r="AD39" s="4">
        <v>5</v>
      </c>
      <c r="AF39">
        <v>7</v>
      </c>
      <c r="AG39">
        <f t="shared" si="14"/>
        <v>26</v>
      </c>
      <c r="AH39">
        <f t="shared" si="15"/>
        <v>5</v>
      </c>
    </row>
    <row r="40" spans="1:34" x14ac:dyDescent="0.3">
      <c r="A40" t="s">
        <v>66</v>
      </c>
      <c r="B40">
        <v>67805.414063000004</v>
      </c>
      <c r="C40">
        <v>69021</v>
      </c>
      <c r="D40">
        <v>70979</v>
      </c>
      <c r="E40">
        <v>70740</v>
      </c>
      <c r="F40">
        <v>67296</v>
      </c>
      <c r="G40">
        <v>67713</v>
      </c>
      <c r="H40">
        <v>69021</v>
      </c>
      <c r="I40">
        <v>68630</v>
      </c>
      <c r="J40">
        <v>68992</v>
      </c>
      <c r="L40" s="1" t="str">
        <f t="shared" si="0"/>
        <v>02OCT2023:15:00:00</v>
      </c>
      <c r="M40">
        <v>15</v>
      </c>
      <c r="N40">
        <f t="shared" si="1"/>
        <v>1215.5859369999962</v>
      </c>
      <c r="O40" t="str">
        <f t="shared" si="2"/>
        <v/>
      </c>
      <c r="P40">
        <f t="shared" si="3"/>
        <v>1215.5859369999962</v>
      </c>
      <c r="Q40" t="str">
        <f t="shared" si="4"/>
        <v/>
      </c>
      <c r="R40">
        <f t="shared" si="5"/>
        <v>1</v>
      </c>
      <c r="S40">
        <f t="shared" si="6"/>
        <v>1.7927564543305636</v>
      </c>
      <c r="V40">
        <f t="shared" si="7"/>
        <v>15</v>
      </c>
      <c r="W40" t="str">
        <f t="shared" si="8"/>
        <v/>
      </c>
      <c r="X40">
        <f t="shared" si="9"/>
        <v>1215.5859369999962</v>
      </c>
      <c r="Y40" t="str">
        <f t="shared" si="10"/>
        <v/>
      </c>
      <c r="Z40">
        <f t="shared" si="11"/>
        <v>1</v>
      </c>
      <c r="AB40" s="3">
        <v>8</v>
      </c>
      <c r="AC40" s="4">
        <v>23</v>
      </c>
      <c r="AD40" s="4">
        <v>8</v>
      </c>
      <c r="AF40">
        <v>8</v>
      </c>
      <c r="AG40">
        <f t="shared" si="14"/>
        <v>23</v>
      </c>
      <c r="AH40">
        <f t="shared" si="15"/>
        <v>8</v>
      </c>
    </row>
    <row r="41" spans="1:34" x14ac:dyDescent="0.3">
      <c r="A41" t="s">
        <v>67</v>
      </c>
      <c r="B41">
        <v>68963.179688000004</v>
      </c>
      <c r="C41">
        <v>70558</v>
      </c>
      <c r="D41">
        <v>72386</v>
      </c>
      <c r="E41">
        <v>72433</v>
      </c>
      <c r="F41">
        <v>68954</v>
      </c>
      <c r="G41">
        <v>69434</v>
      </c>
      <c r="H41">
        <v>70558</v>
      </c>
      <c r="I41">
        <v>70215</v>
      </c>
      <c r="J41">
        <v>70548</v>
      </c>
      <c r="L41" s="1" t="str">
        <f t="shared" si="0"/>
        <v>02OCT2023:16:00:00</v>
      </c>
      <c r="M41">
        <v>16</v>
      </c>
      <c r="N41">
        <f t="shared" si="1"/>
        <v>1594.8203119999962</v>
      </c>
      <c r="O41" t="str">
        <f t="shared" si="2"/>
        <v/>
      </c>
      <c r="P41">
        <f t="shared" si="3"/>
        <v>1594.8203119999962</v>
      </c>
      <c r="Q41" t="str">
        <f t="shared" si="4"/>
        <v/>
      </c>
      <c r="R41">
        <f t="shared" si="5"/>
        <v>1</v>
      </c>
      <c r="S41">
        <f t="shared" si="6"/>
        <v>2.3125678357860062</v>
      </c>
      <c r="V41">
        <f t="shared" si="7"/>
        <v>16</v>
      </c>
      <c r="W41" t="str">
        <f t="shared" si="8"/>
        <v/>
      </c>
      <c r="X41">
        <f t="shared" si="9"/>
        <v>1594.8203119999962</v>
      </c>
      <c r="Y41" t="str">
        <f t="shared" si="10"/>
        <v/>
      </c>
      <c r="Z41">
        <f t="shared" si="11"/>
        <v>1</v>
      </c>
      <c r="AB41" s="3">
        <v>9</v>
      </c>
      <c r="AC41" s="4">
        <v>20</v>
      </c>
      <c r="AD41" s="4">
        <v>11</v>
      </c>
      <c r="AF41">
        <v>9</v>
      </c>
      <c r="AG41">
        <f t="shared" si="14"/>
        <v>20</v>
      </c>
      <c r="AH41">
        <f t="shared" si="15"/>
        <v>11</v>
      </c>
    </row>
    <row r="42" spans="1:34" x14ac:dyDescent="0.3">
      <c r="A42" t="s">
        <v>68</v>
      </c>
      <c r="B42">
        <v>68859.976563000004</v>
      </c>
      <c r="C42">
        <v>71109</v>
      </c>
      <c r="D42">
        <v>72865</v>
      </c>
      <c r="E42">
        <v>72941</v>
      </c>
      <c r="F42">
        <v>69661</v>
      </c>
      <c r="G42">
        <v>70170</v>
      </c>
      <c r="H42">
        <v>71109</v>
      </c>
      <c r="I42">
        <v>70675</v>
      </c>
      <c r="J42">
        <v>71091</v>
      </c>
      <c r="L42" s="1" t="str">
        <f t="shared" si="0"/>
        <v>02OCT2023:17:00:00</v>
      </c>
      <c r="M42">
        <v>17</v>
      </c>
      <c r="N42">
        <f t="shared" si="1"/>
        <v>2249.0234369999962</v>
      </c>
      <c r="O42" t="str">
        <f t="shared" si="2"/>
        <v/>
      </c>
      <c r="P42">
        <f t="shared" si="3"/>
        <v>2249.0234369999962</v>
      </c>
      <c r="Q42" t="str">
        <f t="shared" si="4"/>
        <v/>
      </c>
      <c r="R42">
        <f t="shared" si="5"/>
        <v>1</v>
      </c>
      <c r="S42">
        <f t="shared" si="6"/>
        <v>3.2660821993489417</v>
      </c>
      <c r="V42">
        <f t="shared" si="7"/>
        <v>17</v>
      </c>
      <c r="W42" t="str">
        <f t="shared" si="8"/>
        <v/>
      </c>
      <c r="X42">
        <f t="shared" si="9"/>
        <v>2249.0234369999962</v>
      </c>
      <c r="Y42" t="str">
        <f t="shared" si="10"/>
        <v/>
      </c>
      <c r="Z42">
        <f t="shared" si="11"/>
        <v>1</v>
      </c>
      <c r="AB42" s="3">
        <v>10</v>
      </c>
      <c r="AC42" s="4">
        <v>16</v>
      </c>
      <c r="AD42" s="4">
        <v>15</v>
      </c>
      <c r="AF42">
        <v>10</v>
      </c>
      <c r="AG42">
        <f t="shared" si="14"/>
        <v>16</v>
      </c>
      <c r="AH42">
        <f t="shared" si="15"/>
        <v>15</v>
      </c>
    </row>
    <row r="43" spans="1:34" x14ac:dyDescent="0.3">
      <c r="A43" t="s">
        <v>69</v>
      </c>
      <c r="B43">
        <v>67375.851563000004</v>
      </c>
      <c r="C43">
        <v>70012</v>
      </c>
      <c r="D43">
        <v>71804</v>
      </c>
      <c r="E43">
        <v>71731</v>
      </c>
      <c r="F43">
        <v>68861</v>
      </c>
      <c r="G43">
        <v>69384</v>
      </c>
      <c r="H43">
        <v>70012</v>
      </c>
      <c r="I43">
        <v>69605</v>
      </c>
      <c r="J43">
        <v>70070</v>
      </c>
      <c r="L43" s="1" t="str">
        <f t="shared" si="0"/>
        <v>02OCT2023:18:00:00</v>
      </c>
      <c r="M43">
        <v>18</v>
      </c>
      <c r="N43">
        <f t="shared" si="1"/>
        <v>2636.1484369999962</v>
      </c>
      <c r="O43" t="str">
        <f t="shared" si="2"/>
        <v/>
      </c>
      <c r="P43">
        <f t="shared" si="3"/>
        <v>2636.1484369999962</v>
      </c>
      <c r="Q43" t="str">
        <f t="shared" si="4"/>
        <v/>
      </c>
      <c r="R43">
        <f t="shared" si="5"/>
        <v>1</v>
      </c>
      <c r="S43">
        <f t="shared" si="6"/>
        <v>3.9126012894027133</v>
      </c>
      <c r="V43">
        <f t="shared" si="7"/>
        <v>18</v>
      </c>
      <c r="W43" t="str">
        <f t="shared" si="8"/>
        <v/>
      </c>
      <c r="X43">
        <f t="shared" si="9"/>
        <v>2636.1484369999962</v>
      </c>
      <c r="Y43" t="str">
        <f t="shared" si="10"/>
        <v/>
      </c>
      <c r="Z43">
        <f t="shared" si="11"/>
        <v>1</v>
      </c>
      <c r="AB43" s="3">
        <v>11</v>
      </c>
      <c r="AC43" s="4">
        <v>14</v>
      </c>
      <c r="AD43" s="4">
        <v>17</v>
      </c>
      <c r="AF43">
        <v>11</v>
      </c>
      <c r="AG43">
        <f t="shared" si="14"/>
        <v>14</v>
      </c>
      <c r="AH43">
        <f t="shared" si="15"/>
        <v>17</v>
      </c>
    </row>
    <row r="44" spans="1:34" x14ac:dyDescent="0.3">
      <c r="A44" t="s">
        <v>70</v>
      </c>
      <c r="B44">
        <v>65143.742187999997</v>
      </c>
      <c r="C44">
        <v>67154</v>
      </c>
      <c r="D44">
        <v>68893</v>
      </c>
      <c r="E44">
        <v>68894</v>
      </c>
      <c r="F44">
        <v>66362</v>
      </c>
      <c r="G44">
        <v>66857</v>
      </c>
      <c r="H44">
        <v>67154</v>
      </c>
      <c r="I44">
        <v>66807</v>
      </c>
      <c r="J44">
        <v>67289</v>
      </c>
      <c r="L44" s="1" t="str">
        <f t="shared" si="0"/>
        <v>02OCT2023:19:00:00</v>
      </c>
      <c r="M44">
        <v>19</v>
      </c>
      <c r="N44">
        <f t="shared" si="1"/>
        <v>2010.2578120000035</v>
      </c>
      <c r="O44" t="str">
        <f t="shared" si="2"/>
        <v/>
      </c>
      <c r="P44">
        <f t="shared" si="3"/>
        <v>2010.2578120000035</v>
      </c>
      <c r="Q44" t="str">
        <f t="shared" si="4"/>
        <v/>
      </c>
      <c r="R44">
        <f t="shared" si="5"/>
        <v>1</v>
      </c>
      <c r="S44">
        <f t="shared" si="6"/>
        <v>3.0858801543800616</v>
      </c>
      <c r="V44">
        <f t="shared" si="7"/>
        <v>19</v>
      </c>
      <c r="W44" t="str">
        <f t="shared" si="8"/>
        <v/>
      </c>
      <c r="X44">
        <f t="shared" si="9"/>
        <v>2010.2578120000035</v>
      </c>
      <c r="Y44" t="str">
        <f t="shared" si="10"/>
        <v/>
      </c>
      <c r="Z44">
        <f t="shared" si="11"/>
        <v>1</v>
      </c>
      <c r="AB44" s="3">
        <v>12</v>
      </c>
      <c r="AC44" s="4">
        <v>14</v>
      </c>
      <c r="AD44" s="4">
        <v>17</v>
      </c>
      <c r="AF44">
        <v>12</v>
      </c>
      <c r="AG44">
        <f t="shared" si="14"/>
        <v>14</v>
      </c>
      <c r="AH44">
        <f t="shared" si="15"/>
        <v>17</v>
      </c>
    </row>
    <row r="45" spans="1:34" x14ac:dyDescent="0.3">
      <c r="A45" t="s">
        <v>71</v>
      </c>
      <c r="B45">
        <v>63662.851562999997</v>
      </c>
      <c r="C45">
        <v>65032</v>
      </c>
      <c r="D45">
        <v>66303</v>
      </c>
      <c r="E45">
        <v>66341</v>
      </c>
      <c r="F45">
        <v>64443</v>
      </c>
      <c r="G45">
        <v>64900</v>
      </c>
      <c r="H45">
        <v>65032</v>
      </c>
      <c r="I45">
        <v>64790</v>
      </c>
      <c r="J45">
        <v>65142</v>
      </c>
      <c r="L45" s="1" t="str">
        <f t="shared" si="0"/>
        <v>02OCT2023:20:00:00</v>
      </c>
      <c r="M45">
        <v>20</v>
      </c>
      <c r="N45">
        <f t="shared" si="1"/>
        <v>1369.1484370000035</v>
      </c>
      <c r="O45" t="str">
        <f t="shared" si="2"/>
        <v/>
      </c>
      <c r="P45">
        <f t="shared" si="3"/>
        <v>1369.1484370000035</v>
      </c>
      <c r="Q45" t="str">
        <f t="shared" si="4"/>
        <v/>
      </c>
      <c r="R45">
        <f t="shared" si="5"/>
        <v>1</v>
      </c>
      <c r="S45">
        <f t="shared" si="6"/>
        <v>2.1506237992577359</v>
      </c>
      <c r="V45">
        <f t="shared" si="7"/>
        <v>20</v>
      </c>
      <c r="W45" t="str">
        <f t="shared" si="8"/>
        <v/>
      </c>
      <c r="X45">
        <f t="shared" si="9"/>
        <v>1369.1484370000035</v>
      </c>
      <c r="Y45" t="str">
        <f t="shared" si="10"/>
        <v/>
      </c>
      <c r="Z45">
        <f t="shared" si="11"/>
        <v>1</v>
      </c>
      <c r="AB45" s="3">
        <v>13</v>
      </c>
      <c r="AC45" s="4">
        <v>14</v>
      </c>
      <c r="AD45" s="4">
        <v>17</v>
      </c>
      <c r="AF45">
        <v>13</v>
      </c>
      <c r="AG45">
        <f t="shared" si="14"/>
        <v>14</v>
      </c>
      <c r="AH45">
        <f t="shared" si="15"/>
        <v>17</v>
      </c>
    </row>
    <row r="46" spans="1:34" x14ac:dyDescent="0.3">
      <c r="A46" t="s">
        <v>72</v>
      </c>
      <c r="B46">
        <v>61956.824219000002</v>
      </c>
      <c r="C46">
        <v>62536</v>
      </c>
      <c r="D46">
        <v>65083</v>
      </c>
      <c r="E46">
        <v>64812</v>
      </c>
      <c r="F46">
        <v>62043</v>
      </c>
      <c r="G46">
        <v>62423</v>
      </c>
      <c r="H46">
        <v>62536</v>
      </c>
      <c r="I46">
        <v>62185</v>
      </c>
      <c r="J46">
        <v>62880</v>
      </c>
      <c r="L46" s="1" t="str">
        <f t="shared" si="0"/>
        <v>02OCT2023:21:00:00</v>
      </c>
      <c r="M46">
        <v>21</v>
      </c>
      <c r="N46">
        <f t="shared" si="1"/>
        <v>579.1757809999981</v>
      </c>
      <c r="O46" t="str">
        <f t="shared" si="2"/>
        <v/>
      </c>
      <c r="P46">
        <f t="shared" si="3"/>
        <v>579.1757809999981</v>
      </c>
      <c r="Q46" t="str">
        <f t="shared" si="4"/>
        <v/>
      </c>
      <c r="R46">
        <f t="shared" si="5"/>
        <v>1</v>
      </c>
      <c r="S46">
        <f t="shared" si="6"/>
        <v>0.9348054686482542</v>
      </c>
      <c r="V46">
        <f t="shared" si="7"/>
        <v>21</v>
      </c>
      <c r="W46" t="str">
        <f t="shared" si="8"/>
        <v/>
      </c>
      <c r="X46">
        <f t="shared" si="9"/>
        <v>579.1757809999981</v>
      </c>
      <c r="Y46" t="str">
        <f t="shared" si="10"/>
        <v/>
      </c>
      <c r="Z46">
        <f t="shared" si="11"/>
        <v>1</v>
      </c>
      <c r="AB46" s="3">
        <v>14</v>
      </c>
      <c r="AC46" s="4">
        <v>10</v>
      </c>
      <c r="AD46" s="4">
        <v>21</v>
      </c>
      <c r="AF46">
        <v>14</v>
      </c>
      <c r="AG46">
        <f t="shared" si="14"/>
        <v>10</v>
      </c>
      <c r="AH46">
        <f t="shared" si="15"/>
        <v>21</v>
      </c>
    </row>
    <row r="47" spans="1:34" x14ac:dyDescent="0.3">
      <c r="A47" t="s">
        <v>73</v>
      </c>
      <c r="B47">
        <v>59059.398437999997</v>
      </c>
      <c r="C47">
        <v>59599</v>
      </c>
      <c r="D47">
        <v>62328</v>
      </c>
      <c r="E47">
        <v>62011</v>
      </c>
      <c r="F47">
        <v>59202</v>
      </c>
      <c r="G47">
        <v>59507</v>
      </c>
      <c r="H47">
        <v>59599</v>
      </c>
      <c r="I47">
        <v>59204</v>
      </c>
      <c r="J47">
        <v>59977</v>
      </c>
      <c r="L47" s="1" t="str">
        <f t="shared" si="0"/>
        <v>02OCT2023:22:00:00</v>
      </c>
      <c r="M47">
        <v>22</v>
      </c>
      <c r="N47">
        <f t="shared" si="1"/>
        <v>539.60156200000347</v>
      </c>
      <c r="O47" t="str">
        <f t="shared" si="2"/>
        <v/>
      </c>
      <c r="P47">
        <f t="shared" si="3"/>
        <v>539.60156200000347</v>
      </c>
      <c r="Q47" t="str">
        <f t="shared" si="4"/>
        <v/>
      </c>
      <c r="R47">
        <f t="shared" si="5"/>
        <v>1</v>
      </c>
      <c r="S47">
        <f t="shared" si="6"/>
        <v>0.91365908944445495</v>
      </c>
      <c r="V47">
        <f t="shared" si="7"/>
        <v>22</v>
      </c>
      <c r="W47" t="str">
        <f t="shared" si="8"/>
        <v/>
      </c>
      <c r="X47">
        <f t="shared" si="9"/>
        <v>539.60156200000347</v>
      </c>
      <c r="Y47" t="str">
        <f t="shared" si="10"/>
        <v/>
      </c>
      <c r="Z47">
        <f t="shared" si="11"/>
        <v>1</v>
      </c>
      <c r="AB47" s="3">
        <v>15</v>
      </c>
      <c r="AC47" s="4">
        <v>8</v>
      </c>
      <c r="AD47" s="4">
        <v>23</v>
      </c>
      <c r="AF47">
        <v>15</v>
      </c>
      <c r="AG47">
        <f t="shared" si="14"/>
        <v>8</v>
      </c>
      <c r="AH47">
        <f t="shared" si="15"/>
        <v>23</v>
      </c>
    </row>
    <row r="48" spans="1:34" x14ac:dyDescent="0.3">
      <c r="A48" t="s">
        <v>74</v>
      </c>
      <c r="B48">
        <v>55406.125</v>
      </c>
      <c r="C48">
        <v>56272</v>
      </c>
      <c r="D48">
        <v>58318</v>
      </c>
      <c r="E48">
        <v>58053</v>
      </c>
      <c r="F48">
        <v>55807</v>
      </c>
      <c r="G48">
        <v>55947</v>
      </c>
      <c r="H48">
        <v>56272</v>
      </c>
      <c r="I48">
        <v>55771</v>
      </c>
      <c r="J48">
        <v>56452</v>
      </c>
      <c r="L48" s="1" t="str">
        <f t="shared" si="0"/>
        <v>02OCT2023:23:00:00</v>
      </c>
      <c r="M48">
        <v>23</v>
      </c>
      <c r="N48">
        <f t="shared" si="1"/>
        <v>865.875</v>
      </c>
      <c r="O48" t="str">
        <f t="shared" si="2"/>
        <v/>
      </c>
      <c r="P48">
        <f t="shared" si="3"/>
        <v>865.875</v>
      </c>
      <c r="Q48" t="str">
        <f t="shared" si="4"/>
        <v/>
      </c>
      <c r="R48">
        <f t="shared" si="5"/>
        <v>1</v>
      </c>
      <c r="S48">
        <f t="shared" si="6"/>
        <v>1.5627784834257947</v>
      </c>
      <c r="V48">
        <f t="shared" si="7"/>
        <v>23</v>
      </c>
      <c r="W48" t="str">
        <f t="shared" si="8"/>
        <v/>
      </c>
      <c r="X48">
        <f t="shared" si="9"/>
        <v>865.875</v>
      </c>
      <c r="Y48" t="str">
        <f t="shared" si="10"/>
        <v/>
      </c>
      <c r="Z48">
        <f t="shared" si="11"/>
        <v>1</v>
      </c>
      <c r="AB48" s="3">
        <v>16</v>
      </c>
      <c r="AC48" s="4">
        <v>7</v>
      </c>
      <c r="AD48" s="4">
        <v>24</v>
      </c>
      <c r="AF48">
        <v>16</v>
      </c>
      <c r="AG48">
        <f t="shared" si="14"/>
        <v>7</v>
      </c>
      <c r="AH48">
        <f t="shared" si="15"/>
        <v>24</v>
      </c>
    </row>
    <row r="49" spans="1:34" x14ac:dyDescent="0.3">
      <c r="A49" t="s">
        <v>75</v>
      </c>
      <c r="B49">
        <v>51615.878905999998</v>
      </c>
      <c r="C49">
        <v>52806</v>
      </c>
      <c r="D49">
        <v>54521</v>
      </c>
      <c r="E49">
        <v>54469</v>
      </c>
      <c r="F49">
        <v>52375</v>
      </c>
      <c r="G49">
        <v>52366</v>
      </c>
      <c r="H49">
        <v>52806</v>
      </c>
      <c r="I49">
        <v>52180</v>
      </c>
      <c r="J49">
        <v>52874</v>
      </c>
      <c r="L49" s="1" t="str">
        <f t="shared" si="0"/>
        <v>03OCT2023:00:00:00</v>
      </c>
      <c r="M49">
        <v>24</v>
      </c>
      <c r="N49">
        <f t="shared" si="1"/>
        <v>1190.1210940000019</v>
      </c>
      <c r="O49" t="str">
        <f t="shared" si="2"/>
        <v/>
      </c>
      <c r="P49">
        <f t="shared" si="3"/>
        <v>1190.1210940000019</v>
      </c>
      <c r="Q49" t="str">
        <f t="shared" si="4"/>
        <v/>
      </c>
      <c r="R49">
        <f t="shared" si="5"/>
        <v>1</v>
      </c>
      <c r="S49">
        <f t="shared" si="6"/>
        <v>2.3057266857111647</v>
      </c>
      <c r="V49">
        <f t="shared" si="7"/>
        <v>24</v>
      </c>
      <c r="W49" t="str">
        <f t="shared" si="8"/>
        <v/>
      </c>
      <c r="X49">
        <f t="shared" si="9"/>
        <v>1190.1210940000019</v>
      </c>
      <c r="Y49" t="str">
        <f t="shared" si="10"/>
        <v/>
      </c>
      <c r="Z49">
        <f t="shared" si="11"/>
        <v>1</v>
      </c>
      <c r="AB49" s="3">
        <v>17</v>
      </c>
      <c r="AC49" s="4">
        <v>6</v>
      </c>
      <c r="AD49" s="4">
        <v>25</v>
      </c>
      <c r="AF49">
        <v>17</v>
      </c>
      <c r="AG49">
        <f t="shared" si="14"/>
        <v>6</v>
      </c>
      <c r="AH49">
        <f t="shared" si="15"/>
        <v>25</v>
      </c>
    </row>
    <row r="50" spans="1:34" x14ac:dyDescent="0.3">
      <c r="A50" t="s">
        <v>76</v>
      </c>
      <c r="B50">
        <v>48559.089844000002</v>
      </c>
      <c r="C50">
        <v>49702</v>
      </c>
      <c r="D50">
        <v>50659</v>
      </c>
      <c r="E50">
        <v>50629</v>
      </c>
      <c r="F50">
        <v>49342</v>
      </c>
      <c r="G50">
        <v>49221</v>
      </c>
      <c r="H50">
        <v>49702</v>
      </c>
      <c r="I50">
        <v>48836</v>
      </c>
      <c r="J50">
        <v>49550</v>
      </c>
      <c r="L50" s="1" t="str">
        <f t="shared" si="0"/>
        <v>03OCT2023:01:00:00</v>
      </c>
      <c r="M50">
        <v>1</v>
      </c>
      <c r="N50">
        <f t="shared" si="1"/>
        <v>1142.9101559999981</v>
      </c>
      <c r="O50" t="str">
        <f t="shared" si="2"/>
        <v/>
      </c>
      <c r="P50">
        <f t="shared" si="3"/>
        <v>1142.9101559999981</v>
      </c>
      <c r="Q50" t="str">
        <f t="shared" si="4"/>
        <v/>
      </c>
      <c r="R50">
        <f t="shared" si="5"/>
        <v>1</v>
      </c>
      <c r="S50">
        <f t="shared" si="6"/>
        <v>2.3536482246098296</v>
      </c>
      <c r="V50">
        <f t="shared" si="7"/>
        <v>1</v>
      </c>
      <c r="W50" t="str">
        <f t="shared" si="8"/>
        <v/>
      </c>
      <c r="X50">
        <f t="shared" si="9"/>
        <v>1142.9101559999981</v>
      </c>
      <c r="Y50" t="str">
        <f t="shared" si="10"/>
        <v/>
      </c>
      <c r="Z50">
        <f t="shared" si="11"/>
        <v>1</v>
      </c>
      <c r="AB50" s="3">
        <v>18</v>
      </c>
      <c r="AC50" s="4">
        <v>7</v>
      </c>
      <c r="AD50" s="4">
        <v>24</v>
      </c>
      <c r="AF50">
        <v>18</v>
      </c>
      <c r="AG50">
        <f t="shared" si="14"/>
        <v>7</v>
      </c>
      <c r="AH50">
        <f t="shared" si="15"/>
        <v>24</v>
      </c>
    </row>
    <row r="51" spans="1:34" x14ac:dyDescent="0.3">
      <c r="A51" t="s">
        <v>77</v>
      </c>
      <c r="B51">
        <v>46418.808594000002</v>
      </c>
      <c r="C51">
        <v>47416</v>
      </c>
      <c r="D51">
        <v>48388</v>
      </c>
      <c r="E51">
        <v>48151</v>
      </c>
      <c r="F51">
        <v>47125</v>
      </c>
      <c r="G51">
        <v>46894</v>
      </c>
      <c r="H51">
        <v>47416</v>
      </c>
      <c r="I51">
        <v>46543</v>
      </c>
      <c r="J51">
        <v>47267</v>
      </c>
      <c r="L51" s="1" t="str">
        <f t="shared" si="0"/>
        <v>03OCT2023:02:00:00</v>
      </c>
      <c r="M51">
        <v>2</v>
      </c>
      <c r="N51">
        <f t="shared" si="1"/>
        <v>997.1914059999981</v>
      </c>
      <c r="O51" t="str">
        <f t="shared" si="2"/>
        <v/>
      </c>
      <c r="P51">
        <f t="shared" si="3"/>
        <v>997.1914059999981</v>
      </c>
      <c r="Q51" t="str">
        <f t="shared" si="4"/>
        <v/>
      </c>
      <c r="R51">
        <f t="shared" si="5"/>
        <v>1</v>
      </c>
      <c r="S51">
        <f t="shared" si="6"/>
        <v>2.1482486005228769</v>
      </c>
      <c r="V51">
        <f t="shared" si="7"/>
        <v>2</v>
      </c>
      <c r="W51" t="str">
        <f t="shared" si="8"/>
        <v/>
      </c>
      <c r="X51">
        <f t="shared" si="9"/>
        <v>997.1914059999981</v>
      </c>
      <c r="Y51" t="str">
        <f t="shared" si="10"/>
        <v/>
      </c>
      <c r="Z51">
        <f t="shared" si="11"/>
        <v>1</v>
      </c>
      <c r="AB51" s="3">
        <v>19</v>
      </c>
      <c r="AC51" s="4">
        <v>7</v>
      </c>
      <c r="AD51" s="4">
        <v>24</v>
      </c>
      <c r="AF51">
        <v>19</v>
      </c>
      <c r="AG51">
        <f t="shared" si="14"/>
        <v>7</v>
      </c>
      <c r="AH51">
        <f t="shared" si="15"/>
        <v>24</v>
      </c>
    </row>
    <row r="52" spans="1:34" x14ac:dyDescent="0.3">
      <c r="A52" t="s">
        <v>78</v>
      </c>
      <c r="B52">
        <v>44904.960937999997</v>
      </c>
      <c r="C52">
        <v>45792</v>
      </c>
      <c r="D52">
        <v>46825</v>
      </c>
      <c r="E52">
        <v>46567</v>
      </c>
      <c r="F52">
        <v>45550</v>
      </c>
      <c r="G52">
        <v>45249</v>
      </c>
      <c r="H52">
        <v>45792</v>
      </c>
      <c r="I52">
        <v>44940</v>
      </c>
      <c r="J52">
        <v>45665</v>
      </c>
      <c r="L52" s="1" t="str">
        <f t="shared" si="0"/>
        <v>03OCT2023:03:00:00</v>
      </c>
      <c r="M52">
        <v>3</v>
      </c>
      <c r="N52">
        <f t="shared" si="1"/>
        <v>887.03906200000347</v>
      </c>
      <c r="O52" t="str">
        <f t="shared" si="2"/>
        <v/>
      </c>
      <c r="P52">
        <f t="shared" si="3"/>
        <v>887.03906200000347</v>
      </c>
      <c r="Q52" t="str">
        <f t="shared" si="4"/>
        <v/>
      </c>
      <c r="R52">
        <f t="shared" si="5"/>
        <v>1</v>
      </c>
      <c r="S52">
        <f t="shared" si="6"/>
        <v>1.9753698555149235</v>
      </c>
      <c r="V52">
        <f t="shared" si="7"/>
        <v>3</v>
      </c>
      <c r="W52" t="str">
        <f t="shared" si="8"/>
        <v/>
      </c>
      <c r="X52">
        <f t="shared" si="9"/>
        <v>887.03906200000347</v>
      </c>
      <c r="Y52" t="str">
        <f t="shared" si="10"/>
        <v/>
      </c>
      <c r="Z52">
        <f t="shared" si="11"/>
        <v>1</v>
      </c>
      <c r="AB52" s="3">
        <v>20</v>
      </c>
      <c r="AC52" s="4">
        <v>8</v>
      </c>
      <c r="AD52" s="4">
        <v>23</v>
      </c>
      <c r="AF52">
        <v>20</v>
      </c>
      <c r="AG52">
        <f t="shared" si="14"/>
        <v>8</v>
      </c>
      <c r="AH52">
        <f t="shared" si="15"/>
        <v>23</v>
      </c>
    </row>
    <row r="53" spans="1:34" x14ac:dyDescent="0.3">
      <c r="A53" t="s">
        <v>79</v>
      </c>
      <c r="B53">
        <v>44262.421875</v>
      </c>
      <c r="C53">
        <v>44762</v>
      </c>
      <c r="D53">
        <v>45672</v>
      </c>
      <c r="E53">
        <v>45497</v>
      </c>
      <c r="F53">
        <v>44595</v>
      </c>
      <c r="G53">
        <v>44308</v>
      </c>
      <c r="H53">
        <v>44762</v>
      </c>
      <c r="I53">
        <v>43999</v>
      </c>
      <c r="J53">
        <v>44653</v>
      </c>
      <c r="L53" s="1" t="str">
        <f t="shared" si="0"/>
        <v>03OCT2023:04:00:00</v>
      </c>
      <c r="M53">
        <v>4</v>
      </c>
      <c r="N53">
        <f t="shared" si="1"/>
        <v>499.578125</v>
      </c>
      <c r="O53" t="str">
        <f t="shared" si="2"/>
        <v/>
      </c>
      <c r="P53">
        <f t="shared" si="3"/>
        <v>499.578125</v>
      </c>
      <c r="Q53" t="str">
        <f t="shared" si="4"/>
        <v/>
      </c>
      <c r="R53">
        <f t="shared" si="5"/>
        <v>1</v>
      </c>
      <c r="S53">
        <f t="shared" si="6"/>
        <v>1.1286732714509873</v>
      </c>
      <c r="V53">
        <f t="shared" si="7"/>
        <v>4</v>
      </c>
      <c r="W53" t="str">
        <f t="shared" si="8"/>
        <v/>
      </c>
      <c r="X53">
        <f t="shared" si="9"/>
        <v>499.578125</v>
      </c>
      <c r="Y53" t="str">
        <f t="shared" si="10"/>
        <v/>
      </c>
      <c r="Z53">
        <f t="shared" si="11"/>
        <v>1</v>
      </c>
      <c r="AB53" s="3">
        <v>21</v>
      </c>
      <c r="AC53" s="4">
        <v>13</v>
      </c>
      <c r="AD53" s="4">
        <v>18</v>
      </c>
      <c r="AF53">
        <v>21</v>
      </c>
      <c r="AG53">
        <f t="shared" si="14"/>
        <v>13</v>
      </c>
      <c r="AH53">
        <f t="shared" si="15"/>
        <v>18</v>
      </c>
    </row>
    <row r="54" spans="1:34" x14ac:dyDescent="0.3">
      <c r="A54" t="s">
        <v>80</v>
      </c>
      <c r="B54">
        <v>44384.960937999997</v>
      </c>
      <c r="C54">
        <v>44399</v>
      </c>
      <c r="D54">
        <v>45342</v>
      </c>
      <c r="E54">
        <v>44933</v>
      </c>
      <c r="F54">
        <v>44241</v>
      </c>
      <c r="G54">
        <v>43987</v>
      </c>
      <c r="H54">
        <v>44399</v>
      </c>
      <c r="I54">
        <v>43761</v>
      </c>
      <c r="J54">
        <v>44339</v>
      </c>
      <c r="L54" s="1" t="str">
        <f t="shared" si="0"/>
        <v>03OCT2023:05:00:00</v>
      </c>
      <c r="M54">
        <v>5</v>
      </c>
      <c r="N54">
        <f t="shared" si="1"/>
        <v>14.039062000003469</v>
      </c>
      <c r="O54" t="str">
        <f t="shared" si="2"/>
        <v/>
      </c>
      <c r="P54">
        <f t="shared" si="3"/>
        <v>14.039062000003469</v>
      </c>
      <c r="Q54" t="str">
        <f t="shared" si="4"/>
        <v/>
      </c>
      <c r="R54">
        <f t="shared" si="5"/>
        <v>1</v>
      </c>
      <c r="S54">
        <f t="shared" si="6"/>
        <v>3.1630222722543809E-2</v>
      </c>
      <c r="V54">
        <f t="shared" si="7"/>
        <v>5</v>
      </c>
      <c r="W54" t="str">
        <f t="shared" si="8"/>
        <v/>
      </c>
      <c r="X54">
        <f t="shared" si="9"/>
        <v>14.039062000003469</v>
      </c>
      <c r="Y54" t="str">
        <f t="shared" si="10"/>
        <v/>
      </c>
      <c r="Z54">
        <f t="shared" si="11"/>
        <v>1</v>
      </c>
      <c r="AB54" s="3">
        <v>22</v>
      </c>
      <c r="AC54" s="4">
        <v>15</v>
      </c>
      <c r="AD54" s="4">
        <v>16</v>
      </c>
      <c r="AF54">
        <v>22</v>
      </c>
      <c r="AG54">
        <f t="shared" si="14"/>
        <v>15</v>
      </c>
      <c r="AH54">
        <f t="shared" si="15"/>
        <v>16</v>
      </c>
    </row>
    <row r="55" spans="1:34" x14ac:dyDescent="0.3">
      <c r="A55" t="s">
        <v>81</v>
      </c>
      <c r="B55">
        <v>45614.957030999998</v>
      </c>
      <c r="C55">
        <v>45365</v>
      </c>
      <c r="D55">
        <v>46383</v>
      </c>
      <c r="E55">
        <v>45849</v>
      </c>
      <c r="F55">
        <v>45167</v>
      </c>
      <c r="G55">
        <v>44910</v>
      </c>
      <c r="H55">
        <v>45365</v>
      </c>
      <c r="I55">
        <v>44665</v>
      </c>
      <c r="J55">
        <v>45293</v>
      </c>
      <c r="L55" s="1" t="str">
        <f t="shared" si="0"/>
        <v>03OCT2023:06:00:00</v>
      </c>
      <c r="M55">
        <v>6</v>
      </c>
      <c r="N55">
        <f t="shared" si="1"/>
        <v>-249.9570309999981</v>
      </c>
      <c r="O55">
        <f t="shared" si="2"/>
        <v>-249.9570309999981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0.54797164629603157</v>
      </c>
      <c r="V55">
        <f t="shared" si="7"/>
        <v>6</v>
      </c>
      <c r="W55">
        <f t="shared" si="8"/>
        <v>-249.9570309999981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17</v>
      </c>
      <c r="AD55" s="4">
        <v>14</v>
      </c>
      <c r="AF55">
        <v>23</v>
      </c>
      <c r="AG55">
        <f t="shared" si="14"/>
        <v>17</v>
      </c>
      <c r="AH55">
        <f t="shared" si="15"/>
        <v>14</v>
      </c>
    </row>
    <row r="56" spans="1:34" x14ac:dyDescent="0.3">
      <c r="A56" t="s">
        <v>82</v>
      </c>
      <c r="B56">
        <v>47852.4375</v>
      </c>
      <c r="C56">
        <v>47347</v>
      </c>
      <c r="D56">
        <v>48315</v>
      </c>
      <c r="E56">
        <v>47585</v>
      </c>
      <c r="F56">
        <v>47099</v>
      </c>
      <c r="G56">
        <v>46843</v>
      </c>
      <c r="H56">
        <v>47347</v>
      </c>
      <c r="I56">
        <v>46613</v>
      </c>
      <c r="J56">
        <v>47245</v>
      </c>
      <c r="L56" s="1" t="str">
        <f t="shared" si="0"/>
        <v>03OCT2023:07:00:00</v>
      </c>
      <c r="M56">
        <v>7</v>
      </c>
      <c r="N56">
        <f t="shared" si="1"/>
        <v>-505.4375</v>
      </c>
      <c r="O56">
        <f t="shared" si="2"/>
        <v>-505.4375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1.0562419103520067</v>
      </c>
      <c r="V56">
        <f t="shared" si="7"/>
        <v>7</v>
      </c>
      <c r="W56">
        <f t="shared" si="8"/>
        <v>-505.4375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19</v>
      </c>
      <c r="AD56" s="4">
        <v>12</v>
      </c>
      <c r="AF56">
        <v>24</v>
      </c>
      <c r="AG56">
        <f t="shared" si="14"/>
        <v>19</v>
      </c>
      <c r="AH56">
        <f t="shared" si="15"/>
        <v>12</v>
      </c>
    </row>
    <row r="57" spans="1:34" x14ac:dyDescent="0.3">
      <c r="A57" t="s">
        <v>83</v>
      </c>
      <c r="B57">
        <v>48820.015625</v>
      </c>
      <c r="C57">
        <v>48308</v>
      </c>
      <c r="D57">
        <v>49029</v>
      </c>
      <c r="E57">
        <v>48377</v>
      </c>
      <c r="F57">
        <v>47991</v>
      </c>
      <c r="G57">
        <v>47800</v>
      </c>
      <c r="H57">
        <v>48308</v>
      </c>
      <c r="I57">
        <v>47643</v>
      </c>
      <c r="J57">
        <v>48170</v>
      </c>
      <c r="L57" s="1" t="str">
        <f t="shared" si="0"/>
        <v>03OCT2023:08:00:00</v>
      </c>
      <c r="M57">
        <v>8</v>
      </c>
      <c r="N57">
        <f t="shared" si="1"/>
        <v>-512.015625</v>
      </c>
      <c r="O57">
        <f t="shared" si="2"/>
        <v>-512.015625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1.048782181744744</v>
      </c>
      <c r="V57">
        <f t="shared" si="7"/>
        <v>8</v>
      </c>
      <c r="W57">
        <f t="shared" si="8"/>
        <v>-512.015625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24</v>
      </c>
      <c r="AC57" s="4"/>
      <c r="AD57" s="4"/>
    </row>
    <row r="58" spans="1:34" x14ac:dyDescent="0.3">
      <c r="A58" t="s">
        <v>84</v>
      </c>
      <c r="B58">
        <v>49256.835937999997</v>
      </c>
      <c r="C58">
        <v>49470</v>
      </c>
      <c r="D58">
        <v>50453</v>
      </c>
      <c r="E58">
        <v>49854</v>
      </c>
      <c r="F58">
        <v>48943</v>
      </c>
      <c r="G58">
        <v>48858</v>
      </c>
      <c r="H58">
        <v>49470</v>
      </c>
      <c r="I58">
        <v>48895</v>
      </c>
      <c r="J58">
        <v>49380</v>
      </c>
      <c r="L58" s="1" t="str">
        <f t="shared" si="0"/>
        <v>03OCT2023:09:00:00</v>
      </c>
      <c r="M58">
        <v>9</v>
      </c>
      <c r="N58">
        <f t="shared" si="1"/>
        <v>213.16406200000347</v>
      </c>
      <c r="O58" t="str">
        <f t="shared" si="2"/>
        <v/>
      </c>
      <c r="P58">
        <f t="shared" si="3"/>
        <v>213.16406200000347</v>
      </c>
      <c r="Q58" t="str">
        <f t="shared" si="4"/>
        <v/>
      </c>
      <c r="R58">
        <f t="shared" si="5"/>
        <v>1</v>
      </c>
      <c r="S58">
        <f t="shared" si="6"/>
        <v>0.43276036298457116</v>
      </c>
      <c r="V58">
        <f t="shared" si="7"/>
        <v>9</v>
      </c>
      <c r="W58" t="str">
        <f t="shared" si="8"/>
        <v/>
      </c>
      <c r="X58">
        <f t="shared" si="9"/>
        <v>213.16406200000347</v>
      </c>
      <c r="Y58" t="str">
        <f t="shared" si="10"/>
        <v/>
      </c>
      <c r="Z58">
        <f t="shared" si="11"/>
        <v>1</v>
      </c>
      <c r="AB58" s="3" t="s">
        <v>13</v>
      </c>
      <c r="AC58" s="4">
        <v>376</v>
      </c>
      <c r="AD58" s="4">
        <v>367</v>
      </c>
    </row>
    <row r="59" spans="1:34" x14ac:dyDescent="0.3">
      <c r="A59" t="s">
        <v>85</v>
      </c>
      <c r="B59">
        <v>51232.589844000002</v>
      </c>
      <c r="C59">
        <v>52181</v>
      </c>
      <c r="D59">
        <v>53064</v>
      </c>
      <c r="E59">
        <v>52590</v>
      </c>
      <c r="F59">
        <v>51420</v>
      </c>
      <c r="G59">
        <v>51356</v>
      </c>
      <c r="H59">
        <v>52181</v>
      </c>
      <c r="I59">
        <v>51744</v>
      </c>
      <c r="J59">
        <v>52068</v>
      </c>
      <c r="L59" s="1" t="str">
        <f t="shared" si="0"/>
        <v>03OCT2023:10:00:00</v>
      </c>
      <c r="M59">
        <v>10</v>
      </c>
      <c r="N59">
        <f t="shared" si="1"/>
        <v>948.4101559999981</v>
      </c>
      <c r="O59" t="str">
        <f t="shared" si="2"/>
        <v/>
      </c>
      <c r="P59">
        <f t="shared" si="3"/>
        <v>948.4101559999981</v>
      </c>
      <c r="Q59" t="str">
        <f t="shared" si="4"/>
        <v/>
      </c>
      <c r="R59">
        <f t="shared" si="5"/>
        <v>1</v>
      </c>
      <c r="S59">
        <f t="shared" si="6"/>
        <v>1.8511852687671013</v>
      </c>
      <c r="V59">
        <f t="shared" si="7"/>
        <v>10</v>
      </c>
      <c r="W59" t="str">
        <f t="shared" si="8"/>
        <v/>
      </c>
      <c r="X59">
        <f t="shared" si="9"/>
        <v>948.4101559999981</v>
      </c>
      <c r="Y59" t="str">
        <f t="shared" si="10"/>
        <v/>
      </c>
      <c r="Z59">
        <f t="shared" si="11"/>
        <v>1</v>
      </c>
    </row>
    <row r="60" spans="1:34" x14ac:dyDescent="0.3">
      <c r="A60" t="s">
        <v>86</v>
      </c>
      <c r="B60">
        <v>54236.222655999998</v>
      </c>
      <c r="C60">
        <v>55291</v>
      </c>
      <c r="D60">
        <v>55959</v>
      </c>
      <c r="E60">
        <v>55753</v>
      </c>
      <c r="F60">
        <v>54140</v>
      </c>
      <c r="G60">
        <v>54163</v>
      </c>
      <c r="H60">
        <v>55291</v>
      </c>
      <c r="I60">
        <v>54831</v>
      </c>
      <c r="J60">
        <v>55059</v>
      </c>
      <c r="L60" s="1" t="str">
        <f t="shared" si="0"/>
        <v>03OCT2023:11:00:00</v>
      </c>
      <c r="M60">
        <v>11</v>
      </c>
      <c r="N60">
        <f t="shared" si="1"/>
        <v>1054.7773440000019</v>
      </c>
      <c r="O60" t="str">
        <f t="shared" si="2"/>
        <v/>
      </c>
      <c r="P60">
        <f t="shared" si="3"/>
        <v>1054.7773440000019</v>
      </c>
      <c r="Q60" t="str">
        <f t="shared" si="4"/>
        <v/>
      </c>
      <c r="R60">
        <f t="shared" si="5"/>
        <v>1</v>
      </c>
      <c r="S60">
        <f t="shared" si="6"/>
        <v>1.9447839328525118</v>
      </c>
      <c r="V60">
        <f t="shared" si="7"/>
        <v>11</v>
      </c>
      <c r="W60" t="str">
        <f t="shared" si="8"/>
        <v/>
      </c>
      <c r="X60">
        <f t="shared" si="9"/>
        <v>1054.7773440000019</v>
      </c>
      <c r="Y60" t="str">
        <f t="shared" si="10"/>
        <v/>
      </c>
      <c r="Z60">
        <f t="shared" si="11"/>
        <v>1</v>
      </c>
    </row>
    <row r="61" spans="1:34" x14ac:dyDescent="0.3">
      <c r="A61" t="s">
        <v>87</v>
      </c>
      <c r="B61">
        <v>57039.03125</v>
      </c>
      <c r="C61">
        <v>58599</v>
      </c>
      <c r="D61">
        <v>59302</v>
      </c>
      <c r="E61">
        <v>59369</v>
      </c>
      <c r="F61">
        <v>57077</v>
      </c>
      <c r="G61">
        <v>57176</v>
      </c>
      <c r="H61">
        <v>58599</v>
      </c>
      <c r="I61">
        <v>58081</v>
      </c>
      <c r="J61">
        <v>58290</v>
      </c>
      <c r="L61" s="1" t="str">
        <f t="shared" si="0"/>
        <v>03OCT2023:12:00:00</v>
      </c>
      <c r="M61">
        <v>12</v>
      </c>
      <c r="N61">
        <f t="shared" si="1"/>
        <v>1559.96875</v>
      </c>
      <c r="O61" t="str">
        <f t="shared" si="2"/>
        <v/>
      </c>
      <c r="P61">
        <f t="shared" si="3"/>
        <v>1559.96875</v>
      </c>
      <c r="Q61" t="str">
        <f t="shared" si="4"/>
        <v/>
      </c>
      <c r="R61">
        <f t="shared" si="5"/>
        <v>1</v>
      </c>
      <c r="S61">
        <f t="shared" si="6"/>
        <v>2.7349145239909731</v>
      </c>
      <c r="V61">
        <f t="shared" si="7"/>
        <v>12</v>
      </c>
      <c r="W61" t="str">
        <f t="shared" si="8"/>
        <v/>
      </c>
      <c r="X61">
        <f t="shared" si="9"/>
        <v>1559.96875</v>
      </c>
      <c r="Y61" t="str">
        <f t="shared" si="10"/>
        <v/>
      </c>
      <c r="Z61">
        <f t="shared" si="11"/>
        <v>1</v>
      </c>
    </row>
    <row r="62" spans="1:34" x14ac:dyDescent="0.3">
      <c r="A62" t="s">
        <v>88</v>
      </c>
      <c r="B62">
        <v>59611.808594000002</v>
      </c>
      <c r="C62">
        <v>61901</v>
      </c>
      <c r="D62">
        <v>62708</v>
      </c>
      <c r="E62">
        <v>62603</v>
      </c>
      <c r="F62">
        <v>60034</v>
      </c>
      <c r="G62">
        <v>60216</v>
      </c>
      <c r="H62">
        <v>61901</v>
      </c>
      <c r="I62">
        <v>61359</v>
      </c>
      <c r="J62">
        <v>61544</v>
      </c>
      <c r="L62" s="1" t="str">
        <f t="shared" si="0"/>
        <v>03OCT2023:13:00:00</v>
      </c>
      <c r="M62">
        <v>13</v>
      </c>
      <c r="N62">
        <f t="shared" si="1"/>
        <v>2289.1914059999981</v>
      </c>
      <c r="O62" t="str">
        <f t="shared" si="2"/>
        <v/>
      </c>
      <c r="P62">
        <f t="shared" si="3"/>
        <v>2289.1914059999981</v>
      </c>
      <c r="Q62" t="str">
        <f t="shared" si="4"/>
        <v/>
      </c>
      <c r="R62">
        <f t="shared" si="5"/>
        <v>1</v>
      </c>
      <c r="S62">
        <f t="shared" si="6"/>
        <v>3.8401643231311184</v>
      </c>
      <c r="V62">
        <f t="shared" si="7"/>
        <v>13</v>
      </c>
      <c r="W62" t="str">
        <f t="shared" si="8"/>
        <v/>
      </c>
      <c r="X62">
        <f t="shared" si="9"/>
        <v>2289.1914059999981</v>
      </c>
      <c r="Y62" t="str">
        <f t="shared" si="10"/>
        <v/>
      </c>
      <c r="Z62">
        <f t="shared" si="11"/>
        <v>1</v>
      </c>
    </row>
    <row r="63" spans="1:34" x14ac:dyDescent="0.3">
      <c r="A63" t="s">
        <v>89</v>
      </c>
      <c r="B63">
        <v>62100.882812999997</v>
      </c>
      <c r="C63">
        <v>65152</v>
      </c>
      <c r="D63">
        <v>66151</v>
      </c>
      <c r="E63">
        <v>65761</v>
      </c>
      <c r="F63">
        <v>62975</v>
      </c>
      <c r="G63">
        <v>63257</v>
      </c>
      <c r="H63">
        <v>65152</v>
      </c>
      <c r="I63">
        <v>64572</v>
      </c>
      <c r="J63">
        <v>64771</v>
      </c>
      <c r="L63" s="1" t="str">
        <f t="shared" si="0"/>
        <v>03OCT2023:14:00:00</v>
      </c>
      <c r="M63">
        <v>14</v>
      </c>
      <c r="N63">
        <f t="shared" si="1"/>
        <v>3051.1171870000035</v>
      </c>
      <c r="O63" t="str">
        <f t="shared" si="2"/>
        <v/>
      </c>
      <c r="P63">
        <f t="shared" si="3"/>
        <v>3051.1171870000035</v>
      </c>
      <c r="Q63" t="str">
        <f t="shared" si="4"/>
        <v/>
      </c>
      <c r="R63">
        <f t="shared" si="5"/>
        <v>1</v>
      </c>
      <c r="S63">
        <f t="shared" si="6"/>
        <v>4.9131623397168394</v>
      </c>
      <c r="V63">
        <f t="shared" si="7"/>
        <v>14</v>
      </c>
      <c r="W63" t="str">
        <f t="shared" si="8"/>
        <v/>
      </c>
      <c r="X63">
        <f t="shared" si="9"/>
        <v>3051.1171870000035</v>
      </c>
      <c r="Y63" t="str">
        <f t="shared" si="10"/>
        <v/>
      </c>
      <c r="Z63">
        <f t="shared" si="11"/>
        <v>1</v>
      </c>
    </row>
    <row r="64" spans="1:34" x14ac:dyDescent="0.3">
      <c r="A64" t="s">
        <v>90</v>
      </c>
      <c r="B64">
        <v>64100.195312999997</v>
      </c>
      <c r="C64">
        <v>67591</v>
      </c>
      <c r="D64">
        <v>68501</v>
      </c>
      <c r="E64">
        <v>67921</v>
      </c>
      <c r="F64">
        <v>65214</v>
      </c>
      <c r="G64">
        <v>65574</v>
      </c>
      <c r="H64">
        <v>67591</v>
      </c>
      <c r="I64">
        <v>67028</v>
      </c>
      <c r="J64">
        <v>67165</v>
      </c>
      <c r="L64" s="1" t="str">
        <f t="shared" si="0"/>
        <v>03OCT2023:15:00:00</v>
      </c>
      <c r="M64">
        <v>15</v>
      </c>
      <c r="N64">
        <f t="shared" si="1"/>
        <v>3490.8046870000035</v>
      </c>
      <c r="O64" t="str">
        <f t="shared" si="2"/>
        <v/>
      </c>
      <c r="P64">
        <f t="shared" si="3"/>
        <v>3490.8046870000035</v>
      </c>
      <c r="Q64" t="str">
        <f t="shared" si="4"/>
        <v/>
      </c>
      <c r="R64">
        <f t="shared" si="5"/>
        <v>1</v>
      </c>
      <c r="S64">
        <f t="shared" si="6"/>
        <v>5.4458565530954672</v>
      </c>
      <c r="V64">
        <f t="shared" si="7"/>
        <v>15</v>
      </c>
      <c r="W64" t="str">
        <f t="shared" si="8"/>
        <v/>
      </c>
      <c r="X64">
        <f t="shared" si="9"/>
        <v>3490.8046870000035</v>
      </c>
      <c r="Y64" t="str">
        <f t="shared" si="10"/>
        <v/>
      </c>
      <c r="Z64">
        <f t="shared" si="11"/>
        <v>1</v>
      </c>
    </row>
    <row r="65" spans="1:26" x14ac:dyDescent="0.3">
      <c r="A65" t="s">
        <v>91</v>
      </c>
      <c r="B65">
        <v>65237.265625</v>
      </c>
      <c r="C65">
        <v>69158</v>
      </c>
      <c r="D65">
        <v>69734</v>
      </c>
      <c r="E65">
        <v>69117</v>
      </c>
      <c r="F65">
        <v>66808</v>
      </c>
      <c r="G65">
        <v>67219</v>
      </c>
      <c r="H65">
        <v>69158</v>
      </c>
      <c r="I65">
        <v>68444</v>
      </c>
      <c r="J65">
        <v>68630</v>
      </c>
      <c r="L65" s="1" t="str">
        <f t="shared" si="0"/>
        <v>03OCT2023:16:00:00</v>
      </c>
      <c r="M65">
        <v>16</v>
      </c>
      <c r="N65">
        <f t="shared" si="1"/>
        <v>3920.734375</v>
      </c>
      <c r="O65" t="str">
        <f t="shared" si="2"/>
        <v/>
      </c>
      <c r="P65">
        <f t="shared" si="3"/>
        <v>3920.734375</v>
      </c>
      <c r="Q65" t="str">
        <f t="shared" si="4"/>
        <v/>
      </c>
      <c r="R65">
        <f t="shared" si="5"/>
        <v>1</v>
      </c>
      <c r="S65">
        <f t="shared" si="6"/>
        <v>6.0099612352506533</v>
      </c>
      <c r="V65">
        <f t="shared" si="7"/>
        <v>16</v>
      </c>
      <c r="W65" t="str">
        <f t="shared" si="8"/>
        <v/>
      </c>
      <c r="X65">
        <f t="shared" si="9"/>
        <v>3920.734375</v>
      </c>
      <c r="Y65" t="str">
        <f t="shared" si="10"/>
        <v/>
      </c>
      <c r="Z65">
        <f t="shared" si="11"/>
        <v>1</v>
      </c>
    </row>
    <row r="66" spans="1:26" x14ac:dyDescent="0.3">
      <c r="A66" t="s">
        <v>92</v>
      </c>
      <c r="B66">
        <v>66110.617188000004</v>
      </c>
      <c r="C66">
        <v>69872</v>
      </c>
      <c r="D66">
        <v>70034</v>
      </c>
      <c r="E66">
        <v>69559</v>
      </c>
      <c r="F66">
        <v>67717</v>
      </c>
      <c r="G66">
        <v>68124</v>
      </c>
      <c r="H66">
        <v>69872</v>
      </c>
      <c r="I66">
        <v>69044</v>
      </c>
      <c r="J66">
        <v>69266</v>
      </c>
      <c r="L66" s="1" t="str">
        <f t="shared" si="0"/>
        <v>03OCT2023:17:00:00</v>
      </c>
      <c r="M66">
        <v>17</v>
      </c>
      <c r="N66">
        <f t="shared" si="1"/>
        <v>3761.3828119999962</v>
      </c>
      <c r="O66" t="str">
        <f t="shared" si="2"/>
        <v/>
      </c>
      <c r="P66">
        <f t="shared" si="3"/>
        <v>3761.3828119999962</v>
      </c>
      <c r="Q66" t="str">
        <f t="shared" si="4"/>
        <v/>
      </c>
      <c r="R66">
        <f t="shared" si="5"/>
        <v>1</v>
      </c>
      <c r="S66">
        <f t="shared" si="6"/>
        <v>5.689529113460976</v>
      </c>
      <c r="V66">
        <f t="shared" si="7"/>
        <v>17</v>
      </c>
      <c r="W66" t="str">
        <f t="shared" si="8"/>
        <v/>
      </c>
      <c r="X66">
        <f t="shared" si="9"/>
        <v>3761.3828119999962</v>
      </c>
      <c r="Y66" t="str">
        <f t="shared" si="10"/>
        <v/>
      </c>
      <c r="Z66">
        <f t="shared" si="11"/>
        <v>1</v>
      </c>
    </row>
    <row r="67" spans="1:26" x14ac:dyDescent="0.3">
      <c r="A67" t="s">
        <v>93</v>
      </c>
      <c r="B67">
        <v>66122.5625</v>
      </c>
      <c r="C67">
        <v>69092</v>
      </c>
      <c r="D67">
        <v>68954</v>
      </c>
      <c r="E67">
        <v>68171</v>
      </c>
      <c r="F67">
        <v>67276</v>
      </c>
      <c r="G67">
        <v>67579</v>
      </c>
      <c r="H67">
        <v>69092</v>
      </c>
      <c r="I67">
        <v>68218</v>
      </c>
      <c r="J67">
        <v>68469</v>
      </c>
      <c r="L67" s="1" t="str">
        <f t="shared" ref="L67:L130" si="16">A67</f>
        <v>03OCT2023:18:00:00</v>
      </c>
      <c r="M67">
        <v>18</v>
      </c>
      <c r="N67">
        <f t="shared" ref="N67:N130" si="17">C67-B67</f>
        <v>2969.4375</v>
      </c>
      <c r="O67" t="str">
        <f t="shared" ref="O67:O130" si="18">IF(N67&lt;0,N67,"")</f>
        <v/>
      </c>
      <c r="P67">
        <f t="shared" ref="P67:P130" si="19">IF(N67&gt;0,N67,"")</f>
        <v>2969.4375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4.4908082623083461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2969.4375</v>
      </c>
      <c r="Y67" t="str">
        <f t="shared" ref="Y67:Y130" si="26">Q67</f>
        <v/>
      </c>
      <c r="Z67">
        <f t="shared" ref="Z67:Z130" si="27">R67</f>
        <v>1</v>
      </c>
    </row>
    <row r="68" spans="1:26" x14ac:dyDescent="0.3">
      <c r="A68" t="s">
        <v>94</v>
      </c>
      <c r="B68">
        <v>64438.316405999998</v>
      </c>
      <c r="C68">
        <v>66703</v>
      </c>
      <c r="D68">
        <v>66307</v>
      </c>
      <c r="E68">
        <v>65857</v>
      </c>
      <c r="F68">
        <v>65156</v>
      </c>
      <c r="G68">
        <v>65437</v>
      </c>
      <c r="H68">
        <v>66703</v>
      </c>
      <c r="I68">
        <v>65711</v>
      </c>
      <c r="J68">
        <v>66045</v>
      </c>
      <c r="L68" s="1" t="str">
        <f t="shared" si="16"/>
        <v>03OCT2023:19:00:00</v>
      </c>
      <c r="M68">
        <v>19</v>
      </c>
      <c r="N68">
        <f t="shared" si="17"/>
        <v>2264.6835940000019</v>
      </c>
      <c r="O68" t="str">
        <f t="shared" si="18"/>
        <v/>
      </c>
      <c r="P68">
        <f t="shared" si="19"/>
        <v>2264.6835940000019</v>
      </c>
      <c r="Q68" t="str">
        <f t="shared" si="20"/>
        <v/>
      </c>
      <c r="R68">
        <f t="shared" si="21"/>
        <v>1</v>
      </c>
      <c r="S68">
        <f t="shared" si="22"/>
        <v>3.5144983921230009</v>
      </c>
      <c r="V68">
        <f t="shared" si="23"/>
        <v>19</v>
      </c>
      <c r="W68" t="str">
        <f t="shared" si="24"/>
        <v/>
      </c>
      <c r="X68">
        <f t="shared" si="25"/>
        <v>2264.6835940000019</v>
      </c>
      <c r="Y68" t="str">
        <f t="shared" si="26"/>
        <v/>
      </c>
      <c r="Z68">
        <f t="shared" si="27"/>
        <v>1</v>
      </c>
    </row>
    <row r="69" spans="1:26" x14ac:dyDescent="0.3">
      <c r="A69" t="s">
        <v>95</v>
      </c>
      <c r="B69">
        <v>63302.3125</v>
      </c>
      <c r="C69">
        <v>65038</v>
      </c>
      <c r="D69">
        <v>63993</v>
      </c>
      <c r="E69">
        <v>63852</v>
      </c>
      <c r="F69">
        <v>63677</v>
      </c>
      <c r="G69">
        <v>63930</v>
      </c>
      <c r="H69">
        <v>65038</v>
      </c>
      <c r="I69">
        <v>64087</v>
      </c>
      <c r="J69">
        <v>64297</v>
      </c>
      <c r="L69" s="1" t="str">
        <f t="shared" si="16"/>
        <v>03OCT2023:20:00:00</v>
      </c>
      <c r="M69">
        <v>20</v>
      </c>
      <c r="N69">
        <f t="shared" si="17"/>
        <v>1735.6875</v>
      </c>
      <c r="O69" t="str">
        <f t="shared" si="18"/>
        <v/>
      </c>
      <c r="P69">
        <f t="shared" si="19"/>
        <v>1735.6875</v>
      </c>
      <c r="Q69" t="str">
        <f t="shared" si="20"/>
        <v/>
      </c>
      <c r="R69">
        <f t="shared" si="21"/>
        <v>1</v>
      </c>
      <c r="S69">
        <f t="shared" si="22"/>
        <v>2.7419022014401135</v>
      </c>
      <c r="V69">
        <f t="shared" si="23"/>
        <v>20</v>
      </c>
      <c r="W69" t="str">
        <f t="shared" si="24"/>
        <v/>
      </c>
      <c r="X69">
        <f t="shared" si="25"/>
        <v>1735.6875</v>
      </c>
      <c r="Y69" t="str">
        <f t="shared" si="26"/>
        <v/>
      </c>
      <c r="Z69">
        <f t="shared" si="27"/>
        <v>1</v>
      </c>
    </row>
    <row r="70" spans="1:26" x14ac:dyDescent="0.3">
      <c r="A70" t="s">
        <v>96</v>
      </c>
      <c r="B70">
        <v>61921.894530999998</v>
      </c>
      <c r="C70">
        <v>62693</v>
      </c>
      <c r="D70">
        <v>63061</v>
      </c>
      <c r="E70">
        <v>62625</v>
      </c>
      <c r="F70">
        <v>61528</v>
      </c>
      <c r="G70">
        <v>61741</v>
      </c>
      <c r="H70">
        <v>62693</v>
      </c>
      <c r="I70">
        <v>61710</v>
      </c>
      <c r="J70">
        <v>62260</v>
      </c>
      <c r="L70" s="1" t="str">
        <f t="shared" si="16"/>
        <v>03OCT2023:21:00:00</v>
      </c>
      <c r="M70">
        <v>21</v>
      </c>
      <c r="N70">
        <f t="shared" si="17"/>
        <v>771.1054690000019</v>
      </c>
      <c r="O70" t="str">
        <f t="shared" si="18"/>
        <v/>
      </c>
      <c r="P70">
        <f t="shared" si="19"/>
        <v>771.1054690000019</v>
      </c>
      <c r="Q70" t="str">
        <f t="shared" si="20"/>
        <v/>
      </c>
      <c r="R70">
        <f t="shared" si="21"/>
        <v>1</v>
      </c>
      <c r="S70">
        <f t="shared" si="22"/>
        <v>1.2452872684862104</v>
      </c>
      <c r="V70">
        <f t="shared" si="23"/>
        <v>21</v>
      </c>
      <c r="W70" t="str">
        <f t="shared" si="24"/>
        <v/>
      </c>
      <c r="X70">
        <f t="shared" si="25"/>
        <v>771.1054690000019</v>
      </c>
      <c r="Y70" t="str">
        <f t="shared" si="26"/>
        <v/>
      </c>
      <c r="Z70">
        <f t="shared" si="27"/>
        <v>1</v>
      </c>
    </row>
    <row r="71" spans="1:26" x14ac:dyDescent="0.3">
      <c r="A71" t="s">
        <v>97</v>
      </c>
      <c r="B71">
        <v>59692.929687999997</v>
      </c>
      <c r="C71">
        <v>59900</v>
      </c>
      <c r="D71">
        <v>60777</v>
      </c>
      <c r="E71">
        <v>60305</v>
      </c>
      <c r="F71">
        <v>58963</v>
      </c>
      <c r="G71">
        <v>59115</v>
      </c>
      <c r="H71">
        <v>59900</v>
      </c>
      <c r="I71">
        <v>58877</v>
      </c>
      <c r="J71">
        <v>59596</v>
      </c>
      <c r="L71" s="1" t="str">
        <f t="shared" si="16"/>
        <v>03OCT2023:22:00:00</v>
      </c>
      <c r="M71">
        <v>22</v>
      </c>
      <c r="N71">
        <f t="shared" si="17"/>
        <v>207.07031200000347</v>
      </c>
      <c r="O71" t="str">
        <f t="shared" si="18"/>
        <v/>
      </c>
      <c r="P71">
        <f t="shared" si="19"/>
        <v>207.07031200000347</v>
      </c>
      <c r="Q71" t="str">
        <f t="shared" si="20"/>
        <v/>
      </c>
      <c r="R71">
        <f t="shared" si="21"/>
        <v>1</v>
      </c>
      <c r="S71">
        <f t="shared" si="22"/>
        <v>0.34689252660626335</v>
      </c>
      <c r="V71">
        <f t="shared" si="23"/>
        <v>22</v>
      </c>
      <c r="W71" t="str">
        <f t="shared" si="24"/>
        <v/>
      </c>
      <c r="X71">
        <f t="shared" si="25"/>
        <v>207.07031200000347</v>
      </c>
      <c r="Y71" t="str">
        <f t="shared" si="26"/>
        <v/>
      </c>
      <c r="Z71">
        <f t="shared" si="27"/>
        <v>1</v>
      </c>
    </row>
    <row r="72" spans="1:26" x14ac:dyDescent="0.3">
      <c r="A72" t="s">
        <v>98</v>
      </c>
      <c r="B72">
        <v>56571.617187999997</v>
      </c>
      <c r="C72">
        <v>56599</v>
      </c>
      <c r="D72">
        <v>57335</v>
      </c>
      <c r="E72">
        <v>56736</v>
      </c>
      <c r="F72">
        <v>55796</v>
      </c>
      <c r="G72">
        <v>55895</v>
      </c>
      <c r="H72">
        <v>56599</v>
      </c>
      <c r="I72">
        <v>55559</v>
      </c>
      <c r="J72">
        <v>56283</v>
      </c>
      <c r="L72" s="1" t="str">
        <f t="shared" si="16"/>
        <v>03OCT2023:23:00:00</v>
      </c>
      <c r="M72">
        <v>23</v>
      </c>
      <c r="N72">
        <f t="shared" si="17"/>
        <v>27.382812000003469</v>
      </c>
      <c r="O72" t="str">
        <f t="shared" si="18"/>
        <v/>
      </c>
      <c r="P72">
        <f t="shared" si="19"/>
        <v>27.382812000003469</v>
      </c>
      <c r="Q72" t="str">
        <f t="shared" si="20"/>
        <v/>
      </c>
      <c r="R72">
        <f t="shared" si="21"/>
        <v>1</v>
      </c>
      <c r="S72">
        <f t="shared" si="22"/>
        <v>4.8403799221444083E-2</v>
      </c>
      <c r="V72">
        <f t="shared" si="23"/>
        <v>23</v>
      </c>
      <c r="W72" t="str">
        <f t="shared" si="24"/>
        <v/>
      </c>
      <c r="X72">
        <f t="shared" si="25"/>
        <v>27.382812000003469</v>
      </c>
      <c r="Y72" t="str">
        <f t="shared" si="26"/>
        <v/>
      </c>
      <c r="Z72">
        <f t="shared" si="27"/>
        <v>1</v>
      </c>
    </row>
    <row r="73" spans="1:26" x14ac:dyDescent="0.3">
      <c r="A73" t="s">
        <v>99</v>
      </c>
      <c r="B73">
        <v>53382.097655999998</v>
      </c>
      <c r="C73">
        <v>53396</v>
      </c>
      <c r="D73">
        <v>53829</v>
      </c>
      <c r="E73">
        <v>53589</v>
      </c>
      <c r="F73">
        <v>52728</v>
      </c>
      <c r="G73">
        <v>52803</v>
      </c>
      <c r="H73">
        <v>53396</v>
      </c>
      <c r="I73">
        <v>52273</v>
      </c>
      <c r="J73">
        <v>53020</v>
      </c>
      <c r="L73" s="1" t="str">
        <f t="shared" si="16"/>
        <v>04OCT2023:00:00:00</v>
      </c>
      <c r="M73">
        <v>24</v>
      </c>
      <c r="N73">
        <f t="shared" si="17"/>
        <v>13.902344000001904</v>
      </c>
      <c r="O73" t="str">
        <f t="shared" si="18"/>
        <v/>
      </c>
      <c r="P73">
        <f t="shared" si="19"/>
        <v>13.902344000001904</v>
      </c>
      <c r="Q73" t="str">
        <f t="shared" si="20"/>
        <v/>
      </c>
      <c r="R73">
        <f t="shared" si="21"/>
        <v>1</v>
      </c>
      <c r="S73">
        <f t="shared" si="22"/>
        <v>2.6043083000578414E-2</v>
      </c>
      <c r="V73">
        <f t="shared" si="23"/>
        <v>24</v>
      </c>
      <c r="W73" t="str">
        <f t="shared" si="24"/>
        <v/>
      </c>
      <c r="X73">
        <f t="shared" si="25"/>
        <v>13.902344000001904</v>
      </c>
      <c r="Y73" t="str">
        <f t="shared" si="26"/>
        <v/>
      </c>
      <c r="Z73">
        <f t="shared" si="27"/>
        <v>1</v>
      </c>
    </row>
    <row r="74" spans="1:26" x14ac:dyDescent="0.3">
      <c r="A74" t="s">
        <v>100</v>
      </c>
      <c r="B74">
        <v>50171.839844000002</v>
      </c>
      <c r="C74">
        <v>50996</v>
      </c>
      <c r="D74">
        <v>50438</v>
      </c>
      <c r="E74">
        <v>50653</v>
      </c>
      <c r="F74">
        <v>50428</v>
      </c>
      <c r="G74">
        <v>49872</v>
      </c>
      <c r="H74">
        <v>50996</v>
      </c>
      <c r="I74">
        <v>50070</v>
      </c>
      <c r="J74">
        <v>50437</v>
      </c>
      <c r="L74" s="1" t="str">
        <f t="shared" si="16"/>
        <v>04OCT2023:01:00:00</v>
      </c>
      <c r="M74">
        <v>1</v>
      </c>
      <c r="N74">
        <f t="shared" si="17"/>
        <v>824.1601559999981</v>
      </c>
      <c r="O74" t="str">
        <f t="shared" si="18"/>
        <v/>
      </c>
      <c r="P74">
        <f t="shared" si="19"/>
        <v>824.1601559999981</v>
      </c>
      <c r="Q74" t="str">
        <f t="shared" si="20"/>
        <v/>
      </c>
      <c r="R74">
        <f t="shared" si="21"/>
        <v>1</v>
      </c>
      <c r="S74">
        <f t="shared" si="22"/>
        <v>1.6426747724671262</v>
      </c>
      <c r="V74">
        <f t="shared" si="23"/>
        <v>1</v>
      </c>
      <c r="W74" t="str">
        <f t="shared" si="24"/>
        <v/>
      </c>
      <c r="X74">
        <f t="shared" si="25"/>
        <v>824.1601559999981</v>
      </c>
      <c r="Y74" t="str">
        <f t="shared" si="26"/>
        <v/>
      </c>
      <c r="Z74">
        <f t="shared" si="27"/>
        <v>1</v>
      </c>
    </row>
    <row r="75" spans="1:26" x14ac:dyDescent="0.3">
      <c r="A75" t="s">
        <v>101</v>
      </c>
      <c r="B75">
        <v>48471.351562999997</v>
      </c>
      <c r="C75">
        <v>49003</v>
      </c>
      <c r="D75">
        <v>48250</v>
      </c>
      <c r="E75">
        <v>48341</v>
      </c>
      <c r="F75">
        <v>48228</v>
      </c>
      <c r="G75">
        <v>47695</v>
      </c>
      <c r="H75">
        <v>49003</v>
      </c>
      <c r="I75">
        <v>47841</v>
      </c>
      <c r="J75">
        <v>48296</v>
      </c>
      <c r="L75" s="1" t="str">
        <f t="shared" si="16"/>
        <v>04OCT2023:02:00:00</v>
      </c>
      <c r="M75">
        <v>2</v>
      </c>
      <c r="N75">
        <f t="shared" si="17"/>
        <v>531.64843700000347</v>
      </c>
      <c r="O75" t="str">
        <f t="shared" si="18"/>
        <v/>
      </c>
      <c r="P75">
        <f t="shared" si="19"/>
        <v>531.64843700000347</v>
      </c>
      <c r="Q75" t="str">
        <f t="shared" si="20"/>
        <v/>
      </c>
      <c r="R75">
        <f t="shared" si="21"/>
        <v>1</v>
      </c>
      <c r="S75">
        <f t="shared" si="22"/>
        <v>1.0968302303454454</v>
      </c>
      <c r="V75">
        <f t="shared" si="23"/>
        <v>2</v>
      </c>
      <c r="W75" t="str">
        <f t="shared" si="24"/>
        <v/>
      </c>
      <c r="X75">
        <f t="shared" si="25"/>
        <v>531.64843700000347</v>
      </c>
      <c r="Y75" t="str">
        <f t="shared" si="26"/>
        <v/>
      </c>
      <c r="Z75">
        <f t="shared" si="27"/>
        <v>1</v>
      </c>
    </row>
    <row r="76" spans="1:26" x14ac:dyDescent="0.3">
      <c r="A76" t="s">
        <v>102</v>
      </c>
      <c r="B76">
        <v>47538.300780999998</v>
      </c>
      <c r="C76">
        <v>47680</v>
      </c>
      <c r="D76">
        <v>46991</v>
      </c>
      <c r="E76">
        <v>47129</v>
      </c>
      <c r="F76">
        <v>46806</v>
      </c>
      <c r="G76">
        <v>46276</v>
      </c>
      <c r="H76">
        <v>47680</v>
      </c>
      <c r="I76">
        <v>46352</v>
      </c>
      <c r="J76">
        <v>46916</v>
      </c>
      <c r="L76" s="1" t="str">
        <f t="shared" si="16"/>
        <v>04OCT2023:03:00:00</v>
      </c>
      <c r="M76">
        <v>3</v>
      </c>
      <c r="N76">
        <f t="shared" si="17"/>
        <v>141.6992190000019</v>
      </c>
      <c r="O76" t="str">
        <f t="shared" si="18"/>
        <v/>
      </c>
      <c r="P76">
        <f t="shared" si="19"/>
        <v>141.6992190000019</v>
      </c>
      <c r="Q76" t="str">
        <f t="shared" si="20"/>
        <v/>
      </c>
      <c r="R76">
        <f t="shared" si="21"/>
        <v>1</v>
      </c>
      <c r="S76">
        <f t="shared" si="22"/>
        <v>0.29807379875183915</v>
      </c>
      <c r="V76">
        <f t="shared" si="23"/>
        <v>3</v>
      </c>
      <c r="W76" t="str">
        <f t="shared" si="24"/>
        <v/>
      </c>
      <c r="X76">
        <f t="shared" si="25"/>
        <v>141.6992190000019</v>
      </c>
      <c r="Y76" t="str">
        <f t="shared" si="26"/>
        <v/>
      </c>
      <c r="Z76">
        <f t="shared" si="27"/>
        <v>1</v>
      </c>
    </row>
    <row r="77" spans="1:26" x14ac:dyDescent="0.3">
      <c r="A77" t="s">
        <v>103</v>
      </c>
      <c r="B77">
        <v>46876.8125</v>
      </c>
      <c r="C77">
        <v>46657</v>
      </c>
      <c r="D77">
        <v>46209</v>
      </c>
      <c r="E77">
        <v>46427</v>
      </c>
      <c r="F77">
        <v>45827</v>
      </c>
      <c r="G77">
        <v>45314</v>
      </c>
      <c r="H77">
        <v>46657</v>
      </c>
      <c r="I77">
        <v>45412</v>
      </c>
      <c r="J77">
        <v>45977</v>
      </c>
      <c r="L77" s="1" t="str">
        <f t="shared" si="16"/>
        <v>04OCT2023:04:00:00</v>
      </c>
      <c r="M77">
        <v>4</v>
      </c>
      <c r="N77">
        <f t="shared" si="17"/>
        <v>-219.8125</v>
      </c>
      <c r="O77">
        <f t="shared" si="18"/>
        <v>-219.8125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0.46891520194552477</v>
      </c>
      <c r="V77">
        <f t="shared" si="23"/>
        <v>4</v>
      </c>
      <c r="W77">
        <f t="shared" si="24"/>
        <v>-219.8125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3">
      <c r="A78" t="s">
        <v>104</v>
      </c>
      <c r="B78">
        <v>47308.113280999998</v>
      </c>
      <c r="C78">
        <v>46300</v>
      </c>
      <c r="D78">
        <v>46314</v>
      </c>
      <c r="E78">
        <v>46368</v>
      </c>
      <c r="F78">
        <v>45581</v>
      </c>
      <c r="G78">
        <v>45067</v>
      </c>
      <c r="H78">
        <v>46300</v>
      </c>
      <c r="I78">
        <v>45145</v>
      </c>
      <c r="J78">
        <v>45761</v>
      </c>
      <c r="L78" s="1" t="str">
        <f t="shared" si="16"/>
        <v>04OCT2023:05:00:00</v>
      </c>
      <c r="M78">
        <v>5</v>
      </c>
      <c r="N78">
        <f t="shared" si="17"/>
        <v>-1008.1132809999981</v>
      </c>
      <c r="O78">
        <f t="shared" si="18"/>
        <v>-1008.1132809999981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2.1309522005496655</v>
      </c>
      <c r="V78">
        <f t="shared" si="23"/>
        <v>5</v>
      </c>
      <c r="W78">
        <f t="shared" si="24"/>
        <v>-1008.1132809999981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3">
      <c r="A79" t="s">
        <v>105</v>
      </c>
      <c r="B79">
        <v>48796.351562999997</v>
      </c>
      <c r="C79">
        <v>47258</v>
      </c>
      <c r="D79">
        <v>47535</v>
      </c>
      <c r="E79">
        <v>47576</v>
      </c>
      <c r="F79">
        <v>46635</v>
      </c>
      <c r="G79">
        <v>46138</v>
      </c>
      <c r="H79">
        <v>47258</v>
      </c>
      <c r="I79">
        <v>46101</v>
      </c>
      <c r="J79">
        <v>46792</v>
      </c>
      <c r="L79" s="1" t="str">
        <f t="shared" si="16"/>
        <v>04OCT2023:06:00:00</v>
      </c>
      <c r="M79">
        <v>6</v>
      </c>
      <c r="N79">
        <f t="shared" si="17"/>
        <v>-1538.3515629999965</v>
      </c>
      <c r="O79">
        <f t="shared" si="18"/>
        <v>-1538.3515629999965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3.1525954579080806</v>
      </c>
      <c r="V79">
        <f t="shared" si="23"/>
        <v>6</v>
      </c>
      <c r="W79">
        <f t="shared" si="24"/>
        <v>-1538.3515629999965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3">
      <c r="A80" t="s">
        <v>106</v>
      </c>
      <c r="B80">
        <v>51352.101562999997</v>
      </c>
      <c r="C80">
        <v>49247</v>
      </c>
      <c r="D80">
        <v>50013</v>
      </c>
      <c r="E80">
        <v>50135</v>
      </c>
      <c r="F80">
        <v>48721</v>
      </c>
      <c r="G80">
        <v>48234</v>
      </c>
      <c r="H80">
        <v>49247</v>
      </c>
      <c r="I80">
        <v>48124</v>
      </c>
      <c r="J80">
        <v>48910</v>
      </c>
      <c r="L80" s="1" t="str">
        <f t="shared" si="16"/>
        <v>04OCT2023:07:00:00</v>
      </c>
      <c r="M80">
        <v>7</v>
      </c>
      <c r="N80">
        <f t="shared" si="17"/>
        <v>-2105.1015629999965</v>
      </c>
      <c r="O80">
        <f t="shared" si="18"/>
        <v>-2105.1015629999965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4.0993484179365218</v>
      </c>
      <c r="V80">
        <f t="shared" si="23"/>
        <v>7</v>
      </c>
      <c r="W80">
        <f t="shared" si="24"/>
        <v>-2105.1015629999965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3">
      <c r="A81" t="s">
        <v>107</v>
      </c>
      <c r="B81">
        <v>52129.359375</v>
      </c>
      <c r="C81">
        <v>50213</v>
      </c>
      <c r="D81">
        <v>50803</v>
      </c>
      <c r="E81">
        <v>51042</v>
      </c>
      <c r="F81">
        <v>49766</v>
      </c>
      <c r="G81">
        <v>49332</v>
      </c>
      <c r="H81">
        <v>50213</v>
      </c>
      <c r="I81">
        <v>49232</v>
      </c>
      <c r="J81">
        <v>49904</v>
      </c>
      <c r="L81" s="1" t="str">
        <f t="shared" si="16"/>
        <v>04OCT2023:08:00:00</v>
      </c>
      <c r="M81">
        <v>8</v>
      </c>
      <c r="N81">
        <f t="shared" si="17"/>
        <v>-1916.359375</v>
      </c>
      <c r="O81">
        <f t="shared" si="18"/>
        <v>-1916.359375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3.676161376191859</v>
      </c>
      <c r="V81">
        <f t="shared" si="23"/>
        <v>8</v>
      </c>
      <c r="W81">
        <f t="shared" si="24"/>
        <v>-1916.359375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3">
      <c r="A82" t="s">
        <v>108</v>
      </c>
      <c r="B82">
        <v>52915.398437999997</v>
      </c>
      <c r="C82">
        <v>51297</v>
      </c>
      <c r="D82">
        <v>52063</v>
      </c>
      <c r="E82">
        <v>52314</v>
      </c>
      <c r="F82">
        <v>50797</v>
      </c>
      <c r="G82">
        <v>50390</v>
      </c>
      <c r="H82">
        <v>51297</v>
      </c>
      <c r="I82">
        <v>50469</v>
      </c>
      <c r="J82">
        <v>51061</v>
      </c>
      <c r="L82" s="1" t="str">
        <f t="shared" si="16"/>
        <v>04OCT2023:09:00:00</v>
      </c>
      <c r="M82">
        <v>9</v>
      </c>
      <c r="N82">
        <f t="shared" si="17"/>
        <v>-1618.3984379999965</v>
      </c>
      <c r="O82">
        <f t="shared" si="18"/>
        <v>-1618.3984379999965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3.0584640497344915</v>
      </c>
      <c r="V82">
        <f t="shared" si="23"/>
        <v>9</v>
      </c>
      <c r="W82">
        <f t="shared" si="24"/>
        <v>-1618.3984379999965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3">
      <c r="A83" t="s">
        <v>109</v>
      </c>
      <c r="B83">
        <v>55660.671875</v>
      </c>
      <c r="C83">
        <v>53875</v>
      </c>
      <c r="D83">
        <v>54208</v>
      </c>
      <c r="E83">
        <v>54438</v>
      </c>
      <c r="F83">
        <v>53204</v>
      </c>
      <c r="G83">
        <v>52796</v>
      </c>
      <c r="H83">
        <v>53875</v>
      </c>
      <c r="I83">
        <v>53178</v>
      </c>
      <c r="J83">
        <v>53558</v>
      </c>
      <c r="L83" s="1" t="str">
        <f t="shared" si="16"/>
        <v>04OCT2023:10:00:00</v>
      </c>
      <c r="M83">
        <v>10</v>
      </c>
      <c r="N83">
        <f t="shared" si="17"/>
        <v>-1785.671875</v>
      </c>
      <c r="O83">
        <f t="shared" si="18"/>
        <v>-1785.671875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3.2081392747291555</v>
      </c>
      <c r="V83">
        <f t="shared" si="23"/>
        <v>10</v>
      </c>
      <c r="W83">
        <f t="shared" si="24"/>
        <v>-1785.671875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3">
      <c r="A84" t="s">
        <v>110</v>
      </c>
      <c r="B84">
        <v>58796.339844000002</v>
      </c>
      <c r="C84">
        <v>56764</v>
      </c>
      <c r="D84">
        <v>56590</v>
      </c>
      <c r="E84">
        <v>57017</v>
      </c>
      <c r="F84">
        <v>55851</v>
      </c>
      <c r="G84">
        <v>55446</v>
      </c>
      <c r="H84">
        <v>56764</v>
      </c>
      <c r="I84">
        <v>56148</v>
      </c>
      <c r="J84">
        <v>56321</v>
      </c>
      <c r="L84" s="1" t="str">
        <f t="shared" si="16"/>
        <v>04OCT2023:11:00:00</v>
      </c>
      <c r="M84">
        <v>11</v>
      </c>
      <c r="N84">
        <f t="shared" si="17"/>
        <v>-2032.3398440000019</v>
      </c>
      <c r="O84">
        <f t="shared" si="18"/>
        <v>-2032.3398440000019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3.4565754422677659</v>
      </c>
      <c r="V84">
        <f t="shared" si="23"/>
        <v>11</v>
      </c>
      <c r="W84">
        <f t="shared" si="24"/>
        <v>-2032.3398440000019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3">
      <c r="A85" t="s">
        <v>111</v>
      </c>
      <c r="B85">
        <v>61548.226562999997</v>
      </c>
      <c r="C85">
        <v>59765</v>
      </c>
      <c r="D85">
        <v>59156</v>
      </c>
      <c r="E85">
        <v>59619</v>
      </c>
      <c r="F85">
        <v>58575</v>
      </c>
      <c r="G85">
        <v>58171</v>
      </c>
      <c r="H85">
        <v>59765</v>
      </c>
      <c r="I85">
        <v>59387</v>
      </c>
      <c r="J85">
        <v>59251</v>
      </c>
      <c r="L85" s="1" t="str">
        <f t="shared" si="16"/>
        <v>04OCT2023:12:00:00</v>
      </c>
      <c r="M85">
        <v>12</v>
      </c>
      <c r="N85">
        <f t="shared" si="17"/>
        <v>-1783.2265629999965</v>
      </c>
      <c r="O85">
        <f t="shared" si="18"/>
        <v>-1783.2265629999965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2.8972834191651455</v>
      </c>
      <c r="V85">
        <f t="shared" si="23"/>
        <v>12</v>
      </c>
      <c r="W85">
        <f t="shared" si="24"/>
        <v>-1783.2265629999965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3">
      <c r="A86" t="s">
        <v>112</v>
      </c>
      <c r="B86">
        <v>64279.46875</v>
      </c>
      <c r="C86">
        <v>62765</v>
      </c>
      <c r="D86">
        <v>61563</v>
      </c>
      <c r="E86">
        <v>61778</v>
      </c>
      <c r="F86">
        <v>61182</v>
      </c>
      <c r="G86">
        <v>60780</v>
      </c>
      <c r="H86">
        <v>62765</v>
      </c>
      <c r="I86">
        <v>62551</v>
      </c>
      <c r="J86">
        <v>62104</v>
      </c>
      <c r="L86" s="1" t="str">
        <f t="shared" si="16"/>
        <v>04OCT2023:13:00:00</v>
      </c>
      <c r="M86">
        <v>13</v>
      </c>
      <c r="N86">
        <f t="shared" si="17"/>
        <v>-1514.46875</v>
      </c>
      <c r="O86">
        <f t="shared" si="18"/>
        <v>-1514.46875</v>
      </c>
      <c r="P86" t="str">
        <f t="shared" si="19"/>
        <v/>
      </c>
      <c r="Q86">
        <f t="shared" si="20"/>
        <v>1</v>
      </c>
      <c r="R86" t="str">
        <f t="shared" si="21"/>
        <v/>
      </c>
      <c r="S86">
        <f t="shared" si="22"/>
        <v>2.3560691764429058</v>
      </c>
      <c r="V86">
        <f t="shared" si="23"/>
        <v>13</v>
      </c>
      <c r="W86">
        <f t="shared" si="24"/>
        <v>-1514.46875</v>
      </c>
      <c r="X86" t="str">
        <f t="shared" si="25"/>
        <v/>
      </c>
      <c r="Y86">
        <f t="shared" si="26"/>
        <v>1</v>
      </c>
      <c r="Z86" t="str">
        <f t="shared" si="27"/>
        <v/>
      </c>
    </row>
    <row r="87" spans="1:26" x14ac:dyDescent="0.3">
      <c r="A87" t="s">
        <v>113</v>
      </c>
      <c r="B87">
        <v>67160.679688000004</v>
      </c>
      <c r="C87">
        <v>65654</v>
      </c>
      <c r="D87">
        <v>64118</v>
      </c>
      <c r="E87">
        <v>64197</v>
      </c>
      <c r="F87">
        <v>63662</v>
      </c>
      <c r="G87">
        <v>63254</v>
      </c>
      <c r="H87">
        <v>65654</v>
      </c>
      <c r="I87">
        <v>65524</v>
      </c>
      <c r="J87">
        <v>64869</v>
      </c>
      <c r="L87" s="1" t="str">
        <f t="shared" si="16"/>
        <v>04OCT2023:14:00:00</v>
      </c>
      <c r="M87">
        <v>14</v>
      </c>
      <c r="N87">
        <f t="shared" si="17"/>
        <v>-1506.6796880000038</v>
      </c>
      <c r="O87">
        <f t="shared" si="18"/>
        <v>-1506.6796880000038</v>
      </c>
      <c r="P87" t="str">
        <f t="shared" si="19"/>
        <v/>
      </c>
      <c r="Q87">
        <f t="shared" si="20"/>
        <v>1</v>
      </c>
      <c r="R87" t="str">
        <f t="shared" si="21"/>
        <v/>
      </c>
      <c r="S87">
        <f t="shared" si="22"/>
        <v>2.2433955329210451</v>
      </c>
      <c r="V87">
        <f t="shared" si="23"/>
        <v>14</v>
      </c>
      <c r="W87">
        <f t="shared" si="24"/>
        <v>-1506.6796880000038</v>
      </c>
      <c r="X87" t="str">
        <f t="shared" si="25"/>
        <v/>
      </c>
      <c r="Y87">
        <f t="shared" si="26"/>
        <v>1</v>
      </c>
      <c r="Z87" t="str">
        <f t="shared" si="27"/>
        <v/>
      </c>
    </row>
    <row r="88" spans="1:26" x14ac:dyDescent="0.3">
      <c r="A88" t="s">
        <v>114</v>
      </c>
      <c r="B88">
        <v>68725.46875</v>
      </c>
      <c r="C88">
        <v>67736</v>
      </c>
      <c r="D88">
        <v>65731</v>
      </c>
      <c r="E88">
        <v>65459</v>
      </c>
      <c r="F88">
        <v>65359</v>
      </c>
      <c r="G88">
        <v>64988</v>
      </c>
      <c r="H88">
        <v>67736</v>
      </c>
      <c r="I88">
        <v>67488</v>
      </c>
      <c r="J88">
        <v>66748</v>
      </c>
      <c r="L88" s="1" t="str">
        <f t="shared" si="16"/>
        <v>04OCT2023:15:00:00</v>
      </c>
      <c r="M88">
        <v>15</v>
      </c>
      <c r="N88">
        <f t="shared" si="17"/>
        <v>-989.46875</v>
      </c>
      <c r="O88">
        <f t="shared" si="18"/>
        <v>-989.46875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1.4397409984926439</v>
      </c>
      <c r="V88">
        <f t="shared" si="23"/>
        <v>15</v>
      </c>
      <c r="W88">
        <f t="shared" si="24"/>
        <v>-989.46875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3">
      <c r="A89" t="s">
        <v>115</v>
      </c>
      <c r="B89">
        <v>70140.140625</v>
      </c>
      <c r="C89">
        <v>68918</v>
      </c>
      <c r="D89">
        <v>66581</v>
      </c>
      <c r="E89">
        <v>66285</v>
      </c>
      <c r="F89">
        <v>66424</v>
      </c>
      <c r="G89">
        <v>66116</v>
      </c>
      <c r="H89">
        <v>68918</v>
      </c>
      <c r="I89">
        <v>68251</v>
      </c>
      <c r="J89">
        <v>67721</v>
      </c>
      <c r="L89" s="1" t="str">
        <f t="shared" si="16"/>
        <v>04OCT2023:16:00:00</v>
      </c>
      <c r="M89">
        <v>16</v>
      </c>
      <c r="N89">
        <f t="shared" si="17"/>
        <v>-1222.140625</v>
      </c>
      <c r="O89">
        <f t="shared" si="18"/>
        <v>-1222.140625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1.7424268245113745</v>
      </c>
      <c r="V89">
        <f t="shared" si="23"/>
        <v>16</v>
      </c>
      <c r="W89">
        <f t="shared" si="24"/>
        <v>-1222.140625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3">
      <c r="A90" t="s">
        <v>116</v>
      </c>
      <c r="B90">
        <v>71524.625</v>
      </c>
      <c r="C90">
        <v>69256</v>
      </c>
      <c r="D90">
        <v>66589</v>
      </c>
      <c r="E90">
        <v>66159</v>
      </c>
      <c r="F90">
        <v>66931</v>
      </c>
      <c r="G90">
        <v>66645</v>
      </c>
      <c r="H90">
        <v>69256</v>
      </c>
      <c r="I90">
        <v>68059</v>
      </c>
      <c r="J90">
        <v>67870</v>
      </c>
      <c r="L90" s="1" t="str">
        <f t="shared" si="16"/>
        <v>04OCT2023:17:00:00</v>
      </c>
      <c r="M90">
        <v>17</v>
      </c>
      <c r="N90">
        <f t="shared" si="17"/>
        <v>-2268.625</v>
      </c>
      <c r="O90">
        <f t="shared" si="18"/>
        <v>-2268.625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3.171809708893965</v>
      </c>
      <c r="V90">
        <f t="shared" si="23"/>
        <v>17</v>
      </c>
      <c r="W90">
        <f t="shared" si="24"/>
        <v>-2268.625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3">
      <c r="A91" t="s">
        <v>117</v>
      </c>
      <c r="B91">
        <v>71317.617188000004</v>
      </c>
      <c r="C91">
        <v>68287</v>
      </c>
      <c r="D91">
        <v>65153</v>
      </c>
      <c r="E91">
        <v>64457</v>
      </c>
      <c r="F91">
        <v>66300</v>
      </c>
      <c r="G91">
        <v>65927</v>
      </c>
      <c r="H91">
        <v>68287</v>
      </c>
      <c r="I91">
        <v>66525</v>
      </c>
      <c r="J91">
        <v>66697</v>
      </c>
      <c r="L91" s="1" t="str">
        <f t="shared" si="16"/>
        <v>04OCT2023:18:00:00</v>
      </c>
      <c r="M91">
        <v>18</v>
      </c>
      <c r="N91">
        <f t="shared" si="17"/>
        <v>-3030.6171880000038</v>
      </c>
      <c r="O91">
        <f t="shared" si="18"/>
        <v>-3030.6171880000038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4.2494650094814714</v>
      </c>
      <c r="V91">
        <f t="shared" si="23"/>
        <v>18</v>
      </c>
      <c r="W91">
        <f t="shared" si="24"/>
        <v>-3030.6171880000038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3">
      <c r="A92" t="s">
        <v>118</v>
      </c>
      <c r="B92">
        <v>69221.671875</v>
      </c>
      <c r="C92">
        <v>65711</v>
      </c>
      <c r="D92">
        <v>62403</v>
      </c>
      <c r="E92">
        <v>62223</v>
      </c>
      <c r="F92">
        <v>64049</v>
      </c>
      <c r="G92">
        <v>63666</v>
      </c>
      <c r="H92">
        <v>65711</v>
      </c>
      <c r="I92">
        <v>63564</v>
      </c>
      <c r="J92">
        <v>64035</v>
      </c>
      <c r="L92" s="1" t="str">
        <f t="shared" si="16"/>
        <v>04OCT2023:19:00:00</v>
      </c>
      <c r="M92">
        <v>19</v>
      </c>
      <c r="N92">
        <f t="shared" si="17"/>
        <v>-3510.671875</v>
      </c>
      <c r="O92">
        <f t="shared" si="18"/>
        <v>-3510.671875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5.0716369309015619</v>
      </c>
      <c r="V92">
        <f t="shared" si="23"/>
        <v>19</v>
      </c>
      <c r="W92">
        <f t="shared" si="24"/>
        <v>-3510.671875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3">
      <c r="A93" t="s">
        <v>119</v>
      </c>
      <c r="B93">
        <v>67730.984375</v>
      </c>
      <c r="C93">
        <v>63970</v>
      </c>
      <c r="D93">
        <v>60508</v>
      </c>
      <c r="E93">
        <v>60536</v>
      </c>
      <c r="F93">
        <v>62631</v>
      </c>
      <c r="G93">
        <v>62199</v>
      </c>
      <c r="H93">
        <v>63970</v>
      </c>
      <c r="I93">
        <v>61676</v>
      </c>
      <c r="J93">
        <v>62279</v>
      </c>
      <c r="L93" s="1" t="str">
        <f t="shared" si="16"/>
        <v>04OCT2023:20:00:00</v>
      </c>
      <c r="M93">
        <v>20</v>
      </c>
      <c r="N93">
        <f t="shared" si="17"/>
        <v>-3760.984375</v>
      </c>
      <c r="O93">
        <f t="shared" si="18"/>
        <v>-3760.984375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5.5528269811891393</v>
      </c>
      <c r="V93">
        <f t="shared" si="23"/>
        <v>20</v>
      </c>
      <c r="W93">
        <f t="shared" si="24"/>
        <v>-3760.984375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3">
      <c r="A94" t="s">
        <v>120</v>
      </c>
      <c r="B94">
        <v>65043.222655999998</v>
      </c>
      <c r="C94">
        <v>61625</v>
      </c>
      <c r="D94">
        <v>59395</v>
      </c>
      <c r="E94">
        <v>59224</v>
      </c>
      <c r="F94">
        <v>60489</v>
      </c>
      <c r="G94">
        <v>60077</v>
      </c>
      <c r="H94">
        <v>61625</v>
      </c>
      <c r="I94">
        <v>59252</v>
      </c>
      <c r="J94">
        <v>60198</v>
      </c>
      <c r="L94" s="1" t="str">
        <f t="shared" si="16"/>
        <v>04OCT2023:21:00:00</v>
      </c>
      <c r="M94">
        <v>21</v>
      </c>
      <c r="N94">
        <f t="shared" si="17"/>
        <v>-3418.2226559999981</v>
      </c>
      <c r="O94">
        <f t="shared" si="18"/>
        <v>-3418.2226559999981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5.2553094948543109</v>
      </c>
      <c r="V94">
        <f t="shared" si="23"/>
        <v>21</v>
      </c>
      <c r="W94">
        <f t="shared" si="24"/>
        <v>-3418.2226559999981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3">
      <c r="A95" t="s">
        <v>121</v>
      </c>
      <c r="B95">
        <v>61490.5</v>
      </c>
      <c r="C95">
        <v>58903</v>
      </c>
      <c r="D95">
        <v>57365</v>
      </c>
      <c r="E95">
        <v>56876</v>
      </c>
      <c r="F95">
        <v>57909</v>
      </c>
      <c r="G95">
        <v>57528</v>
      </c>
      <c r="H95">
        <v>58903</v>
      </c>
      <c r="I95">
        <v>56445</v>
      </c>
      <c r="J95">
        <v>57621</v>
      </c>
      <c r="L95" s="1" t="str">
        <f t="shared" si="16"/>
        <v>04OCT2023:22:00:00</v>
      </c>
      <c r="M95">
        <v>22</v>
      </c>
      <c r="N95">
        <f t="shared" si="17"/>
        <v>-2587.5</v>
      </c>
      <c r="O95">
        <f t="shared" si="18"/>
        <v>-2587.5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4.2079670843463628</v>
      </c>
      <c r="V95">
        <f t="shared" si="23"/>
        <v>22</v>
      </c>
      <c r="W95">
        <f t="shared" si="24"/>
        <v>-2587.5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3">
      <c r="A96" t="s">
        <v>122</v>
      </c>
      <c r="B96">
        <v>57551.570312999997</v>
      </c>
      <c r="C96">
        <v>55474</v>
      </c>
      <c r="D96">
        <v>54483</v>
      </c>
      <c r="E96">
        <v>54019</v>
      </c>
      <c r="F96">
        <v>54583</v>
      </c>
      <c r="G96">
        <v>54300</v>
      </c>
      <c r="H96">
        <v>55474</v>
      </c>
      <c r="I96">
        <v>53354</v>
      </c>
      <c r="J96">
        <v>54433</v>
      </c>
      <c r="L96" s="1" t="str">
        <f t="shared" si="16"/>
        <v>04OCT2023:23:00:00</v>
      </c>
      <c r="M96">
        <v>23</v>
      </c>
      <c r="N96">
        <f t="shared" si="17"/>
        <v>-2077.5703129999965</v>
      </c>
      <c r="O96">
        <f t="shared" si="18"/>
        <v>-2077.5703129999965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3.6099281074363767</v>
      </c>
      <c r="V96">
        <f t="shared" si="23"/>
        <v>23</v>
      </c>
      <c r="W96">
        <f t="shared" si="24"/>
        <v>-2077.5703129999965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3">
      <c r="A97" t="s">
        <v>123</v>
      </c>
      <c r="B97">
        <v>54012.707030999998</v>
      </c>
      <c r="C97">
        <v>51993</v>
      </c>
      <c r="D97">
        <v>51313</v>
      </c>
      <c r="E97">
        <v>51033</v>
      </c>
      <c r="F97">
        <v>51140</v>
      </c>
      <c r="G97">
        <v>50960</v>
      </c>
      <c r="H97">
        <v>51993</v>
      </c>
      <c r="I97">
        <v>50161</v>
      </c>
      <c r="J97">
        <v>51119</v>
      </c>
      <c r="L97" s="1" t="str">
        <f t="shared" si="16"/>
        <v>05OCT2023:00:00:00</v>
      </c>
      <c r="M97">
        <v>24</v>
      </c>
      <c r="N97">
        <f t="shared" si="17"/>
        <v>-2019.7070309999981</v>
      </c>
      <c r="O97">
        <f t="shared" si="18"/>
        <v>-2019.7070309999981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3.7393182864188046</v>
      </c>
      <c r="V97">
        <f t="shared" si="23"/>
        <v>24</v>
      </c>
      <c r="W97">
        <f t="shared" si="24"/>
        <v>-2019.7070309999981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3">
      <c r="A98" t="s">
        <v>124</v>
      </c>
      <c r="B98">
        <v>51183.273437999997</v>
      </c>
      <c r="C98">
        <v>47604</v>
      </c>
      <c r="D98">
        <v>49449</v>
      </c>
      <c r="E98">
        <v>49341</v>
      </c>
      <c r="F98">
        <v>48286</v>
      </c>
      <c r="G98">
        <v>48434</v>
      </c>
      <c r="H98">
        <v>48504</v>
      </c>
      <c r="I98">
        <v>47604</v>
      </c>
      <c r="J98">
        <v>48394</v>
      </c>
      <c r="L98" s="1" t="str">
        <f t="shared" si="16"/>
        <v>05OCT2023:01:00:00</v>
      </c>
      <c r="M98">
        <v>1</v>
      </c>
      <c r="N98">
        <f t="shared" si="17"/>
        <v>-3579.2734379999965</v>
      </c>
      <c r="O98">
        <f t="shared" si="18"/>
        <v>-3579.2734379999965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6.99305299872172</v>
      </c>
      <c r="V98">
        <f t="shared" si="23"/>
        <v>1</v>
      </c>
      <c r="W98">
        <f t="shared" si="24"/>
        <v>-3579.2734379999965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3">
      <c r="A99" t="s">
        <v>125</v>
      </c>
      <c r="B99">
        <v>48873.210937999997</v>
      </c>
      <c r="C99">
        <v>45569</v>
      </c>
      <c r="D99">
        <v>47535</v>
      </c>
      <c r="E99">
        <v>47371</v>
      </c>
      <c r="F99">
        <v>45928</v>
      </c>
      <c r="G99">
        <v>46134</v>
      </c>
      <c r="H99">
        <v>46179</v>
      </c>
      <c r="I99">
        <v>45569</v>
      </c>
      <c r="J99">
        <v>46237</v>
      </c>
      <c r="L99" s="1" t="str">
        <f t="shared" si="16"/>
        <v>05OCT2023:02:00:00</v>
      </c>
      <c r="M99">
        <v>2</v>
      </c>
      <c r="N99">
        <f t="shared" si="17"/>
        <v>-3304.2109379999965</v>
      </c>
      <c r="O99">
        <f t="shared" si="18"/>
        <v>-3304.2109379999965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6.76078136587277</v>
      </c>
      <c r="V99">
        <f t="shared" si="23"/>
        <v>2</v>
      </c>
      <c r="W99">
        <f t="shared" si="24"/>
        <v>-3304.2109379999965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126</v>
      </c>
      <c r="B100">
        <v>47200.351562999997</v>
      </c>
      <c r="C100">
        <v>44229</v>
      </c>
      <c r="D100">
        <v>46328</v>
      </c>
      <c r="E100">
        <v>46248</v>
      </c>
      <c r="F100">
        <v>44286</v>
      </c>
      <c r="G100">
        <v>44547</v>
      </c>
      <c r="H100">
        <v>44566</v>
      </c>
      <c r="I100">
        <v>44229</v>
      </c>
      <c r="J100">
        <v>44787</v>
      </c>
      <c r="L100" s="1" t="str">
        <f t="shared" si="16"/>
        <v>05OCT2023:03:00:00</v>
      </c>
      <c r="M100">
        <v>3</v>
      </c>
      <c r="N100">
        <f t="shared" si="17"/>
        <v>-2971.3515629999965</v>
      </c>
      <c r="O100">
        <f t="shared" si="18"/>
        <v>-2971.3515629999965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6.2951894733962472</v>
      </c>
      <c r="V100">
        <f t="shared" si="23"/>
        <v>3</v>
      </c>
      <c r="W100">
        <f t="shared" si="24"/>
        <v>-2971.3515629999965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127</v>
      </c>
      <c r="B101">
        <v>46183.585937999997</v>
      </c>
      <c r="C101">
        <v>43266</v>
      </c>
      <c r="D101">
        <v>45454</v>
      </c>
      <c r="E101">
        <v>45497</v>
      </c>
      <c r="F101">
        <v>43326</v>
      </c>
      <c r="G101">
        <v>43606</v>
      </c>
      <c r="H101">
        <v>43577</v>
      </c>
      <c r="I101">
        <v>43266</v>
      </c>
      <c r="J101">
        <v>43837</v>
      </c>
      <c r="L101" s="1" t="str">
        <f t="shared" si="16"/>
        <v>05OCT2023:04:00:00</v>
      </c>
      <c r="M101">
        <v>4</v>
      </c>
      <c r="N101">
        <f t="shared" si="17"/>
        <v>-2917.5859379999965</v>
      </c>
      <c r="O101">
        <f t="shared" si="18"/>
        <v>-2917.5859379999965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6.3173655287763131</v>
      </c>
      <c r="V101">
        <f t="shared" si="23"/>
        <v>4</v>
      </c>
      <c r="W101">
        <f t="shared" si="24"/>
        <v>-2917.5859379999965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128</v>
      </c>
      <c r="B102">
        <v>46182.144530999998</v>
      </c>
      <c r="C102">
        <v>43104</v>
      </c>
      <c r="D102">
        <v>45552</v>
      </c>
      <c r="E102">
        <v>45481</v>
      </c>
      <c r="F102">
        <v>43110</v>
      </c>
      <c r="G102">
        <v>43414</v>
      </c>
      <c r="H102">
        <v>43347</v>
      </c>
      <c r="I102">
        <v>43104</v>
      </c>
      <c r="J102">
        <v>43698</v>
      </c>
      <c r="L102" s="1" t="str">
        <f t="shared" si="16"/>
        <v>05OCT2023:05:00:00</v>
      </c>
      <c r="M102">
        <v>5</v>
      </c>
      <c r="N102">
        <f t="shared" si="17"/>
        <v>-3078.1445309999981</v>
      </c>
      <c r="O102">
        <f t="shared" si="18"/>
        <v>-3078.1445309999981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6.6652264901509248</v>
      </c>
      <c r="V102">
        <f t="shared" si="23"/>
        <v>5</v>
      </c>
      <c r="W102">
        <f t="shared" si="24"/>
        <v>-3078.1445309999981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129</v>
      </c>
      <c r="B103">
        <v>47140.210937999997</v>
      </c>
      <c r="C103">
        <v>44193</v>
      </c>
      <c r="D103">
        <v>46849</v>
      </c>
      <c r="E103">
        <v>46777</v>
      </c>
      <c r="F103">
        <v>44189</v>
      </c>
      <c r="G103">
        <v>44528</v>
      </c>
      <c r="H103">
        <v>44454</v>
      </c>
      <c r="I103">
        <v>44193</v>
      </c>
      <c r="J103">
        <v>44836</v>
      </c>
      <c r="L103" s="1" t="str">
        <f t="shared" si="16"/>
        <v>05OCT2023:06:00:00</v>
      </c>
      <c r="M103">
        <v>6</v>
      </c>
      <c r="N103">
        <f t="shared" si="17"/>
        <v>-2947.2109379999965</v>
      </c>
      <c r="O103">
        <f t="shared" si="18"/>
        <v>-2947.2109379999965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6.2520105009208446</v>
      </c>
      <c r="V103">
        <f t="shared" si="23"/>
        <v>6</v>
      </c>
      <c r="W103">
        <f t="shared" si="24"/>
        <v>-2947.2109379999965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130</v>
      </c>
      <c r="B104">
        <v>48695.5625</v>
      </c>
      <c r="C104">
        <v>46397</v>
      </c>
      <c r="D104">
        <v>49180</v>
      </c>
      <c r="E104">
        <v>49170</v>
      </c>
      <c r="F104">
        <v>46433</v>
      </c>
      <c r="G104">
        <v>46751</v>
      </c>
      <c r="H104">
        <v>46702</v>
      </c>
      <c r="I104">
        <v>46397</v>
      </c>
      <c r="J104">
        <v>47084</v>
      </c>
      <c r="L104" s="1" t="str">
        <f t="shared" si="16"/>
        <v>05OCT2023:07:00:00</v>
      </c>
      <c r="M104">
        <v>7</v>
      </c>
      <c r="N104">
        <f t="shared" si="17"/>
        <v>-2298.5625</v>
      </c>
      <c r="O104">
        <f t="shared" si="18"/>
        <v>-2298.5625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4.720270969248995</v>
      </c>
      <c r="V104">
        <f t="shared" si="23"/>
        <v>7</v>
      </c>
      <c r="W104">
        <f t="shared" si="24"/>
        <v>-2298.5625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3">
      <c r="A105" t="s">
        <v>131</v>
      </c>
      <c r="B105">
        <v>48787.328125</v>
      </c>
      <c r="C105">
        <v>47606</v>
      </c>
      <c r="D105">
        <v>49655</v>
      </c>
      <c r="E105">
        <v>49707</v>
      </c>
      <c r="F105">
        <v>47569</v>
      </c>
      <c r="G105">
        <v>47922</v>
      </c>
      <c r="H105">
        <v>47846</v>
      </c>
      <c r="I105">
        <v>47606</v>
      </c>
      <c r="J105">
        <v>48116</v>
      </c>
      <c r="L105" s="1" t="str">
        <f t="shared" si="16"/>
        <v>05OCT2023:08:00:00</v>
      </c>
      <c r="M105">
        <v>8</v>
      </c>
      <c r="N105">
        <f t="shared" si="17"/>
        <v>-1181.328125</v>
      </c>
      <c r="O105">
        <f t="shared" si="18"/>
        <v>-1181.328125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2.4213831140194255</v>
      </c>
      <c r="V105">
        <f t="shared" si="23"/>
        <v>8</v>
      </c>
      <c r="W105">
        <f t="shared" si="24"/>
        <v>-1181.328125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3">
      <c r="A106" t="s">
        <v>132</v>
      </c>
      <c r="B106">
        <v>49020.5625</v>
      </c>
      <c r="C106">
        <v>48595</v>
      </c>
      <c r="D106">
        <v>50495</v>
      </c>
      <c r="E106">
        <v>50307</v>
      </c>
      <c r="F106">
        <v>48296</v>
      </c>
      <c r="G106">
        <v>48656</v>
      </c>
      <c r="H106">
        <v>48796</v>
      </c>
      <c r="I106">
        <v>48595</v>
      </c>
      <c r="J106">
        <v>49011</v>
      </c>
      <c r="L106" s="1" t="str">
        <f t="shared" si="16"/>
        <v>05OCT2023:09:00:00</v>
      </c>
      <c r="M106">
        <v>9</v>
      </c>
      <c r="N106">
        <f t="shared" si="17"/>
        <v>-425.5625</v>
      </c>
      <c r="O106">
        <f t="shared" si="18"/>
        <v>-425.5625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0.86813059315669838</v>
      </c>
      <c r="V106">
        <f t="shared" si="23"/>
        <v>9</v>
      </c>
      <c r="W106">
        <f t="shared" si="24"/>
        <v>-425.5625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3">
      <c r="A107" t="s">
        <v>133</v>
      </c>
      <c r="B107">
        <v>49601.472655999998</v>
      </c>
      <c r="C107">
        <v>50829</v>
      </c>
      <c r="D107">
        <v>52051</v>
      </c>
      <c r="E107">
        <v>51823</v>
      </c>
      <c r="F107">
        <v>50216</v>
      </c>
      <c r="G107">
        <v>50575</v>
      </c>
      <c r="H107">
        <v>50882</v>
      </c>
      <c r="I107">
        <v>50829</v>
      </c>
      <c r="J107">
        <v>51002</v>
      </c>
      <c r="L107" s="1" t="str">
        <f t="shared" si="16"/>
        <v>05OCT2023:10:00:00</v>
      </c>
      <c r="M107">
        <v>10</v>
      </c>
      <c r="N107">
        <f t="shared" si="17"/>
        <v>1227.5273440000019</v>
      </c>
      <c r="O107" t="str">
        <f t="shared" si="18"/>
        <v/>
      </c>
      <c r="P107">
        <f t="shared" si="19"/>
        <v>1227.5273440000019</v>
      </c>
      <c r="Q107" t="str">
        <f t="shared" si="20"/>
        <v/>
      </c>
      <c r="R107">
        <f t="shared" si="21"/>
        <v>1</v>
      </c>
      <c r="S107">
        <f t="shared" si="22"/>
        <v>2.4747800383130665</v>
      </c>
      <c r="V107">
        <f t="shared" si="23"/>
        <v>10</v>
      </c>
      <c r="W107" t="str">
        <f t="shared" si="24"/>
        <v/>
      </c>
      <c r="X107">
        <f t="shared" si="25"/>
        <v>1227.5273440000019</v>
      </c>
      <c r="Y107" t="str">
        <f t="shared" si="26"/>
        <v/>
      </c>
      <c r="Z107">
        <f t="shared" si="27"/>
        <v>1</v>
      </c>
    </row>
    <row r="108" spans="1:26" x14ac:dyDescent="0.3">
      <c r="A108" t="s">
        <v>134</v>
      </c>
      <c r="B108">
        <v>50539.375</v>
      </c>
      <c r="C108">
        <v>53146</v>
      </c>
      <c r="D108">
        <v>53641</v>
      </c>
      <c r="E108">
        <v>53555</v>
      </c>
      <c r="F108">
        <v>52130</v>
      </c>
      <c r="G108">
        <v>52505</v>
      </c>
      <c r="H108">
        <v>52965</v>
      </c>
      <c r="I108">
        <v>53146</v>
      </c>
      <c r="J108">
        <v>53025</v>
      </c>
      <c r="L108" s="1" t="str">
        <f t="shared" si="16"/>
        <v>05OCT2023:11:00:00</v>
      </c>
      <c r="M108">
        <v>11</v>
      </c>
      <c r="N108">
        <f t="shared" si="17"/>
        <v>2606.625</v>
      </c>
      <c r="O108" t="str">
        <f t="shared" si="18"/>
        <v/>
      </c>
      <c r="P108">
        <f t="shared" si="19"/>
        <v>2606.625</v>
      </c>
      <c r="Q108" t="str">
        <f t="shared" si="20"/>
        <v/>
      </c>
      <c r="R108">
        <f t="shared" si="21"/>
        <v>1</v>
      </c>
      <c r="S108">
        <f t="shared" si="22"/>
        <v>5.1576122577693138</v>
      </c>
      <c r="V108">
        <f t="shared" si="23"/>
        <v>11</v>
      </c>
      <c r="W108" t="str">
        <f t="shared" si="24"/>
        <v/>
      </c>
      <c r="X108">
        <f t="shared" si="25"/>
        <v>2606.625</v>
      </c>
      <c r="Y108" t="str">
        <f t="shared" si="26"/>
        <v/>
      </c>
      <c r="Z108">
        <f t="shared" si="27"/>
        <v>1</v>
      </c>
    </row>
    <row r="109" spans="1:26" x14ac:dyDescent="0.3">
      <c r="A109" t="s">
        <v>135</v>
      </c>
      <c r="B109">
        <v>51637.929687999997</v>
      </c>
      <c r="C109">
        <v>55401</v>
      </c>
      <c r="D109">
        <v>55320</v>
      </c>
      <c r="E109">
        <v>55340</v>
      </c>
      <c r="F109">
        <v>53836</v>
      </c>
      <c r="G109">
        <v>54249</v>
      </c>
      <c r="H109">
        <v>54930</v>
      </c>
      <c r="I109">
        <v>55401</v>
      </c>
      <c r="J109">
        <v>54972</v>
      </c>
      <c r="L109" s="1" t="str">
        <f t="shared" si="16"/>
        <v>05OCT2023:12:00:00</v>
      </c>
      <c r="M109">
        <v>12</v>
      </c>
      <c r="N109">
        <f t="shared" si="17"/>
        <v>3763.0703120000035</v>
      </c>
      <c r="O109" t="str">
        <f t="shared" si="18"/>
        <v/>
      </c>
      <c r="P109">
        <f t="shared" si="19"/>
        <v>3763.0703120000035</v>
      </c>
      <c r="Q109" t="str">
        <f t="shared" si="20"/>
        <v/>
      </c>
      <c r="R109">
        <f t="shared" si="21"/>
        <v>1</v>
      </c>
      <c r="S109">
        <f t="shared" si="22"/>
        <v>7.2874151514918175</v>
      </c>
      <c r="V109">
        <f t="shared" si="23"/>
        <v>12</v>
      </c>
      <c r="W109" t="str">
        <f t="shared" si="24"/>
        <v/>
      </c>
      <c r="X109">
        <f t="shared" si="25"/>
        <v>3763.0703120000035</v>
      </c>
      <c r="Y109" t="str">
        <f t="shared" si="26"/>
        <v/>
      </c>
      <c r="Z109">
        <f t="shared" si="27"/>
        <v>1</v>
      </c>
    </row>
    <row r="110" spans="1:26" x14ac:dyDescent="0.3">
      <c r="A110" t="s">
        <v>136</v>
      </c>
      <c r="B110">
        <v>52725.027344000002</v>
      </c>
      <c r="C110">
        <v>57394</v>
      </c>
      <c r="D110">
        <v>56835</v>
      </c>
      <c r="E110">
        <v>56852</v>
      </c>
      <c r="F110">
        <v>55361</v>
      </c>
      <c r="G110">
        <v>55837</v>
      </c>
      <c r="H110">
        <v>56799</v>
      </c>
      <c r="I110">
        <v>57394</v>
      </c>
      <c r="J110">
        <v>56745</v>
      </c>
      <c r="L110" s="1" t="str">
        <f t="shared" si="16"/>
        <v>05OCT2023:13:00:00</v>
      </c>
      <c r="M110">
        <v>13</v>
      </c>
      <c r="N110">
        <f t="shared" si="17"/>
        <v>4668.9726559999981</v>
      </c>
      <c r="O110" t="str">
        <f t="shared" si="18"/>
        <v/>
      </c>
      <c r="P110">
        <f t="shared" si="19"/>
        <v>4668.9726559999981</v>
      </c>
      <c r="Q110" t="str">
        <f t="shared" si="20"/>
        <v/>
      </c>
      <c r="R110">
        <f t="shared" si="21"/>
        <v>1</v>
      </c>
      <c r="S110">
        <f t="shared" si="22"/>
        <v>8.855325243432647</v>
      </c>
      <c r="V110">
        <f t="shared" si="23"/>
        <v>13</v>
      </c>
      <c r="W110" t="str">
        <f t="shared" si="24"/>
        <v/>
      </c>
      <c r="X110">
        <f t="shared" si="25"/>
        <v>4668.9726559999981</v>
      </c>
      <c r="Y110" t="str">
        <f t="shared" si="26"/>
        <v/>
      </c>
      <c r="Z110">
        <f t="shared" si="27"/>
        <v>1</v>
      </c>
    </row>
    <row r="111" spans="1:26" x14ac:dyDescent="0.3">
      <c r="A111" t="s">
        <v>137</v>
      </c>
      <c r="B111">
        <v>53831.644530999998</v>
      </c>
      <c r="C111">
        <v>59294</v>
      </c>
      <c r="D111">
        <v>58451</v>
      </c>
      <c r="E111">
        <v>58343</v>
      </c>
      <c r="F111">
        <v>56866</v>
      </c>
      <c r="G111">
        <v>57393</v>
      </c>
      <c r="H111">
        <v>58608</v>
      </c>
      <c r="I111">
        <v>59294</v>
      </c>
      <c r="J111">
        <v>58487</v>
      </c>
      <c r="L111" s="1" t="str">
        <f t="shared" si="16"/>
        <v>05OCT2023:14:00:00</v>
      </c>
      <c r="M111">
        <v>14</v>
      </c>
      <c r="N111">
        <f t="shared" si="17"/>
        <v>5462.3554690000019</v>
      </c>
      <c r="O111" t="str">
        <f t="shared" si="18"/>
        <v/>
      </c>
      <c r="P111">
        <f t="shared" si="19"/>
        <v>5462.3554690000019</v>
      </c>
      <c r="Q111" t="str">
        <f t="shared" si="20"/>
        <v/>
      </c>
      <c r="R111">
        <f t="shared" si="21"/>
        <v>1</v>
      </c>
      <c r="S111">
        <f t="shared" si="22"/>
        <v>10.147108669240819</v>
      </c>
      <c r="V111">
        <f t="shared" si="23"/>
        <v>14</v>
      </c>
      <c r="W111" t="str">
        <f t="shared" si="24"/>
        <v/>
      </c>
      <c r="X111">
        <f t="shared" si="25"/>
        <v>5462.3554690000019</v>
      </c>
      <c r="Y111" t="str">
        <f t="shared" si="26"/>
        <v/>
      </c>
      <c r="Z111">
        <f t="shared" si="27"/>
        <v>1</v>
      </c>
    </row>
    <row r="112" spans="1:26" x14ac:dyDescent="0.3">
      <c r="A112" t="s">
        <v>138</v>
      </c>
      <c r="B112">
        <v>54566.972655999998</v>
      </c>
      <c r="C112">
        <v>60866</v>
      </c>
      <c r="D112">
        <v>59676</v>
      </c>
      <c r="E112">
        <v>59505</v>
      </c>
      <c r="F112">
        <v>57997</v>
      </c>
      <c r="G112">
        <v>58559</v>
      </c>
      <c r="H112">
        <v>59971</v>
      </c>
      <c r="I112">
        <v>60866</v>
      </c>
      <c r="J112">
        <v>59842</v>
      </c>
      <c r="L112" s="1" t="str">
        <f t="shared" si="16"/>
        <v>05OCT2023:15:00:00</v>
      </c>
      <c r="M112">
        <v>15</v>
      </c>
      <c r="N112">
        <f t="shared" si="17"/>
        <v>6299.0273440000019</v>
      </c>
      <c r="O112" t="str">
        <f t="shared" si="18"/>
        <v/>
      </c>
      <c r="P112">
        <f t="shared" si="19"/>
        <v>6299.0273440000019</v>
      </c>
      <c r="Q112" t="str">
        <f t="shared" si="20"/>
        <v/>
      </c>
      <c r="R112">
        <f t="shared" si="21"/>
        <v>1</v>
      </c>
      <c r="S112">
        <f t="shared" si="22"/>
        <v>11.543662837427691</v>
      </c>
      <c r="V112">
        <f t="shared" si="23"/>
        <v>15</v>
      </c>
      <c r="W112" t="str">
        <f t="shared" si="24"/>
        <v/>
      </c>
      <c r="X112">
        <f t="shared" si="25"/>
        <v>6299.0273440000019</v>
      </c>
      <c r="Y112" t="str">
        <f t="shared" si="26"/>
        <v/>
      </c>
      <c r="Z112">
        <f t="shared" si="27"/>
        <v>1</v>
      </c>
    </row>
    <row r="113" spans="1:26" x14ac:dyDescent="0.3">
      <c r="A113" t="s">
        <v>139</v>
      </c>
      <c r="B113">
        <v>54668.566405999998</v>
      </c>
      <c r="C113">
        <v>61874</v>
      </c>
      <c r="D113">
        <v>60213</v>
      </c>
      <c r="E113">
        <v>60010</v>
      </c>
      <c r="F113">
        <v>58931</v>
      </c>
      <c r="G113">
        <v>59565</v>
      </c>
      <c r="H113">
        <v>61001</v>
      </c>
      <c r="I113">
        <v>61874</v>
      </c>
      <c r="J113">
        <v>60755</v>
      </c>
      <c r="L113" s="1" t="str">
        <f t="shared" si="16"/>
        <v>05OCT2023:16:00:00</v>
      </c>
      <c r="M113">
        <v>16</v>
      </c>
      <c r="N113">
        <f t="shared" si="17"/>
        <v>7205.4335940000019</v>
      </c>
      <c r="O113" t="str">
        <f t="shared" si="18"/>
        <v/>
      </c>
      <c r="P113">
        <f t="shared" si="19"/>
        <v>7205.4335940000019</v>
      </c>
      <c r="Q113" t="str">
        <f t="shared" si="20"/>
        <v/>
      </c>
      <c r="R113">
        <f t="shared" si="21"/>
        <v>1</v>
      </c>
      <c r="S113">
        <f t="shared" si="22"/>
        <v>13.180213178608593</v>
      </c>
      <c r="V113">
        <f t="shared" si="23"/>
        <v>16</v>
      </c>
      <c r="W113" t="str">
        <f t="shared" si="24"/>
        <v/>
      </c>
      <c r="X113">
        <f t="shared" si="25"/>
        <v>7205.4335940000019</v>
      </c>
      <c r="Y113" t="str">
        <f t="shared" si="26"/>
        <v/>
      </c>
      <c r="Z113">
        <f t="shared" si="27"/>
        <v>1</v>
      </c>
    </row>
    <row r="114" spans="1:26" x14ac:dyDescent="0.3">
      <c r="A114" t="s">
        <v>140</v>
      </c>
      <c r="B114">
        <v>55276.066405999998</v>
      </c>
      <c r="C114">
        <v>62371</v>
      </c>
      <c r="D114">
        <v>60214</v>
      </c>
      <c r="E114">
        <v>60142</v>
      </c>
      <c r="F114">
        <v>59530</v>
      </c>
      <c r="G114">
        <v>60259</v>
      </c>
      <c r="H114">
        <v>61597</v>
      </c>
      <c r="I114">
        <v>62371</v>
      </c>
      <c r="J114">
        <v>61212</v>
      </c>
      <c r="L114" s="1" t="str">
        <f t="shared" si="16"/>
        <v>05OCT2023:17:00:00</v>
      </c>
      <c r="M114">
        <v>17</v>
      </c>
      <c r="N114">
        <f t="shared" si="17"/>
        <v>7094.9335940000019</v>
      </c>
      <c r="O114" t="str">
        <f t="shared" si="18"/>
        <v/>
      </c>
      <c r="P114">
        <f t="shared" si="19"/>
        <v>7094.9335940000019</v>
      </c>
      <c r="Q114" t="str">
        <f t="shared" si="20"/>
        <v/>
      </c>
      <c r="R114">
        <f t="shared" si="21"/>
        <v>1</v>
      </c>
      <c r="S114">
        <f t="shared" si="22"/>
        <v>12.83545312701534</v>
      </c>
      <c r="V114">
        <f t="shared" si="23"/>
        <v>17</v>
      </c>
      <c r="W114" t="str">
        <f t="shared" si="24"/>
        <v/>
      </c>
      <c r="X114">
        <f t="shared" si="25"/>
        <v>7094.9335940000019</v>
      </c>
      <c r="Y114" t="str">
        <f t="shared" si="26"/>
        <v/>
      </c>
      <c r="Z114">
        <f t="shared" si="27"/>
        <v>1</v>
      </c>
    </row>
    <row r="115" spans="1:26" x14ac:dyDescent="0.3">
      <c r="A115" t="s">
        <v>141</v>
      </c>
      <c r="B115">
        <v>55338.429687999997</v>
      </c>
      <c r="C115">
        <v>61548</v>
      </c>
      <c r="D115">
        <v>59307</v>
      </c>
      <c r="E115">
        <v>59221</v>
      </c>
      <c r="F115">
        <v>58919</v>
      </c>
      <c r="G115">
        <v>59723</v>
      </c>
      <c r="H115">
        <v>60914</v>
      </c>
      <c r="I115">
        <v>61548</v>
      </c>
      <c r="J115">
        <v>60464</v>
      </c>
      <c r="L115" s="1" t="str">
        <f t="shared" si="16"/>
        <v>05OCT2023:18:00:00</v>
      </c>
      <c r="M115">
        <v>18</v>
      </c>
      <c r="N115">
        <f t="shared" si="17"/>
        <v>6209.5703120000035</v>
      </c>
      <c r="O115" t="str">
        <f t="shared" si="18"/>
        <v/>
      </c>
      <c r="P115">
        <f t="shared" si="19"/>
        <v>6209.5703120000035</v>
      </c>
      <c r="Q115" t="str">
        <f t="shared" si="20"/>
        <v/>
      </c>
      <c r="R115">
        <f t="shared" si="21"/>
        <v>1</v>
      </c>
      <c r="S115">
        <f t="shared" si="22"/>
        <v>11.221081528713009</v>
      </c>
      <c r="V115">
        <f t="shared" si="23"/>
        <v>18</v>
      </c>
      <c r="W115" t="str">
        <f t="shared" si="24"/>
        <v/>
      </c>
      <c r="X115">
        <f t="shared" si="25"/>
        <v>6209.5703120000035</v>
      </c>
      <c r="Y115" t="str">
        <f t="shared" si="26"/>
        <v/>
      </c>
      <c r="Z115">
        <f t="shared" si="27"/>
        <v>1</v>
      </c>
    </row>
    <row r="116" spans="1:26" x14ac:dyDescent="0.3">
      <c r="A116" t="s">
        <v>142</v>
      </c>
      <c r="B116">
        <v>54475.636719000002</v>
      </c>
      <c r="C116">
        <v>59339</v>
      </c>
      <c r="D116">
        <v>57330</v>
      </c>
      <c r="E116">
        <v>57437</v>
      </c>
      <c r="F116">
        <v>57047</v>
      </c>
      <c r="G116">
        <v>57898</v>
      </c>
      <c r="H116">
        <v>58885</v>
      </c>
      <c r="I116">
        <v>59339</v>
      </c>
      <c r="J116">
        <v>58428</v>
      </c>
      <c r="L116" s="1" t="str">
        <f t="shared" si="16"/>
        <v>05OCT2023:19:00:00</v>
      </c>
      <c r="M116">
        <v>19</v>
      </c>
      <c r="N116">
        <f t="shared" si="17"/>
        <v>4863.3632809999981</v>
      </c>
      <c r="O116" t="str">
        <f t="shared" si="18"/>
        <v/>
      </c>
      <c r="P116">
        <f t="shared" si="19"/>
        <v>4863.3632809999981</v>
      </c>
      <c r="Q116" t="str">
        <f t="shared" si="20"/>
        <v/>
      </c>
      <c r="R116">
        <f t="shared" si="21"/>
        <v>1</v>
      </c>
      <c r="S116">
        <f t="shared" si="22"/>
        <v>8.9275932763971806</v>
      </c>
      <c r="V116">
        <f t="shared" si="23"/>
        <v>19</v>
      </c>
      <c r="W116" t="str">
        <f t="shared" si="24"/>
        <v/>
      </c>
      <c r="X116">
        <f t="shared" si="25"/>
        <v>4863.3632809999981</v>
      </c>
      <c r="Y116" t="str">
        <f t="shared" si="26"/>
        <v/>
      </c>
      <c r="Z116">
        <f t="shared" si="27"/>
        <v>1</v>
      </c>
    </row>
    <row r="117" spans="1:26" x14ac:dyDescent="0.3">
      <c r="A117" t="s">
        <v>143</v>
      </c>
      <c r="B117">
        <v>53921.792969000002</v>
      </c>
      <c r="C117">
        <v>58182</v>
      </c>
      <c r="D117">
        <v>56069</v>
      </c>
      <c r="E117">
        <v>56547</v>
      </c>
      <c r="F117">
        <v>56247</v>
      </c>
      <c r="G117">
        <v>57133</v>
      </c>
      <c r="H117">
        <v>57999</v>
      </c>
      <c r="I117">
        <v>58182</v>
      </c>
      <c r="J117">
        <v>57406</v>
      </c>
      <c r="L117" s="1" t="str">
        <f t="shared" si="16"/>
        <v>05OCT2023:20:00:00</v>
      </c>
      <c r="M117">
        <v>20</v>
      </c>
      <c r="N117">
        <f t="shared" si="17"/>
        <v>4260.2070309999981</v>
      </c>
      <c r="O117" t="str">
        <f t="shared" si="18"/>
        <v/>
      </c>
      <c r="P117">
        <f t="shared" si="19"/>
        <v>4260.2070309999981</v>
      </c>
      <c r="Q117" t="str">
        <f t="shared" si="20"/>
        <v/>
      </c>
      <c r="R117">
        <f t="shared" si="21"/>
        <v>1</v>
      </c>
      <c r="S117">
        <f t="shared" si="22"/>
        <v>7.9007147137136551</v>
      </c>
      <c r="V117">
        <f t="shared" si="23"/>
        <v>20</v>
      </c>
      <c r="W117" t="str">
        <f t="shared" si="24"/>
        <v/>
      </c>
      <c r="X117">
        <f t="shared" si="25"/>
        <v>4260.2070309999981</v>
      </c>
      <c r="Y117" t="str">
        <f t="shared" si="26"/>
        <v/>
      </c>
      <c r="Z117">
        <f t="shared" si="27"/>
        <v>1</v>
      </c>
    </row>
    <row r="118" spans="1:26" x14ac:dyDescent="0.3">
      <c r="A118" t="s">
        <v>144</v>
      </c>
      <c r="B118">
        <v>53596.835937999997</v>
      </c>
      <c r="C118">
        <v>56493</v>
      </c>
      <c r="D118">
        <v>55417</v>
      </c>
      <c r="E118">
        <v>55711</v>
      </c>
      <c r="F118">
        <v>54793</v>
      </c>
      <c r="G118">
        <v>55681</v>
      </c>
      <c r="H118">
        <v>56429</v>
      </c>
      <c r="I118">
        <v>56493</v>
      </c>
      <c r="J118">
        <v>56007</v>
      </c>
      <c r="L118" s="1" t="str">
        <f t="shared" si="16"/>
        <v>05OCT2023:21:00:00</v>
      </c>
      <c r="M118">
        <v>21</v>
      </c>
      <c r="N118">
        <f t="shared" si="17"/>
        <v>2896.1640620000035</v>
      </c>
      <c r="O118" t="str">
        <f t="shared" si="18"/>
        <v/>
      </c>
      <c r="P118">
        <f t="shared" si="19"/>
        <v>2896.1640620000035</v>
      </c>
      <c r="Q118" t="str">
        <f t="shared" si="20"/>
        <v/>
      </c>
      <c r="R118">
        <f t="shared" si="21"/>
        <v>1</v>
      </c>
      <c r="S118">
        <f t="shared" si="22"/>
        <v>5.4036101409983264</v>
      </c>
      <c r="V118">
        <f t="shared" si="23"/>
        <v>21</v>
      </c>
      <c r="W118" t="str">
        <f t="shared" si="24"/>
        <v/>
      </c>
      <c r="X118">
        <f t="shared" si="25"/>
        <v>2896.1640620000035</v>
      </c>
      <c r="Y118" t="str">
        <f t="shared" si="26"/>
        <v/>
      </c>
      <c r="Z118">
        <f t="shared" si="27"/>
        <v>1</v>
      </c>
    </row>
    <row r="119" spans="1:26" x14ac:dyDescent="0.3">
      <c r="A119" t="s">
        <v>145</v>
      </c>
      <c r="B119">
        <v>51885.628905999998</v>
      </c>
      <c r="C119">
        <v>54367</v>
      </c>
      <c r="D119">
        <v>53407</v>
      </c>
      <c r="E119">
        <v>53491</v>
      </c>
      <c r="F119">
        <v>52932</v>
      </c>
      <c r="G119">
        <v>53808</v>
      </c>
      <c r="H119">
        <v>54458</v>
      </c>
      <c r="I119">
        <v>54367</v>
      </c>
      <c r="J119">
        <v>54003</v>
      </c>
      <c r="L119" s="1" t="str">
        <f t="shared" si="16"/>
        <v>05OCT2023:22:00:00</v>
      </c>
      <c r="M119">
        <v>22</v>
      </c>
      <c r="N119">
        <f t="shared" si="17"/>
        <v>2481.3710940000019</v>
      </c>
      <c r="O119" t="str">
        <f t="shared" si="18"/>
        <v/>
      </c>
      <c r="P119">
        <f t="shared" si="19"/>
        <v>2481.3710940000019</v>
      </c>
      <c r="Q119" t="str">
        <f t="shared" si="20"/>
        <v/>
      </c>
      <c r="R119">
        <f t="shared" si="21"/>
        <v>1</v>
      </c>
      <c r="S119">
        <f t="shared" si="22"/>
        <v>4.7823860793813351</v>
      </c>
      <c r="V119">
        <f t="shared" si="23"/>
        <v>22</v>
      </c>
      <c r="W119" t="str">
        <f t="shared" si="24"/>
        <v/>
      </c>
      <c r="X119">
        <f t="shared" si="25"/>
        <v>2481.3710940000019</v>
      </c>
      <c r="Y119" t="str">
        <f t="shared" si="26"/>
        <v/>
      </c>
      <c r="Z119">
        <f t="shared" si="27"/>
        <v>1</v>
      </c>
    </row>
    <row r="120" spans="1:26" x14ac:dyDescent="0.3">
      <c r="A120" t="s">
        <v>146</v>
      </c>
      <c r="B120">
        <v>49381.773437999997</v>
      </c>
      <c r="C120">
        <v>51250</v>
      </c>
      <c r="D120">
        <v>50708</v>
      </c>
      <c r="E120">
        <v>50687</v>
      </c>
      <c r="F120">
        <v>50101</v>
      </c>
      <c r="G120">
        <v>50846</v>
      </c>
      <c r="H120">
        <v>51541</v>
      </c>
      <c r="I120">
        <v>51250</v>
      </c>
      <c r="J120">
        <v>51074</v>
      </c>
      <c r="L120" s="1" t="str">
        <f t="shared" si="16"/>
        <v>05OCT2023:23:00:00</v>
      </c>
      <c r="M120">
        <v>23</v>
      </c>
      <c r="N120">
        <f t="shared" si="17"/>
        <v>1868.2265620000035</v>
      </c>
      <c r="O120" t="str">
        <f t="shared" si="18"/>
        <v/>
      </c>
      <c r="P120">
        <f t="shared" si="19"/>
        <v>1868.2265620000035</v>
      </c>
      <c r="Q120" t="str">
        <f t="shared" si="20"/>
        <v/>
      </c>
      <c r="R120">
        <f t="shared" si="21"/>
        <v>1</v>
      </c>
      <c r="S120">
        <f t="shared" si="22"/>
        <v>3.7832310019112754</v>
      </c>
      <c r="V120">
        <f t="shared" si="23"/>
        <v>23</v>
      </c>
      <c r="W120" t="str">
        <f t="shared" si="24"/>
        <v/>
      </c>
      <c r="X120">
        <f t="shared" si="25"/>
        <v>1868.2265620000035</v>
      </c>
      <c r="Y120" t="str">
        <f t="shared" si="26"/>
        <v/>
      </c>
      <c r="Z120">
        <f t="shared" si="27"/>
        <v>1</v>
      </c>
    </row>
    <row r="121" spans="1:26" x14ac:dyDescent="0.3">
      <c r="A121" t="s">
        <v>147</v>
      </c>
      <c r="B121">
        <v>46374.105469000002</v>
      </c>
      <c r="C121">
        <v>47779</v>
      </c>
      <c r="D121">
        <v>47771</v>
      </c>
      <c r="E121">
        <v>47829</v>
      </c>
      <c r="F121">
        <v>46882</v>
      </c>
      <c r="G121">
        <v>47524</v>
      </c>
      <c r="H121">
        <v>48230</v>
      </c>
      <c r="I121">
        <v>47779</v>
      </c>
      <c r="J121">
        <v>47797</v>
      </c>
      <c r="L121" s="1" t="str">
        <f t="shared" si="16"/>
        <v>06OCT2023:00:00:00</v>
      </c>
      <c r="M121">
        <v>24</v>
      </c>
      <c r="N121">
        <f t="shared" si="17"/>
        <v>1404.8945309999981</v>
      </c>
      <c r="O121" t="str">
        <f t="shared" si="18"/>
        <v/>
      </c>
      <c r="P121">
        <f t="shared" si="19"/>
        <v>1404.8945309999981</v>
      </c>
      <c r="Q121" t="str">
        <f t="shared" si="20"/>
        <v/>
      </c>
      <c r="R121">
        <f t="shared" si="21"/>
        <v>1</v>
      </c>
      <c r="S121">
        <f t="shared" si="22"/>
        <v>3.0294806051604315</v>
      </c>
      <c r="V121">
        <f t="shared" si="23"/>
        <v>24</v>
      </c>
      <c r="W121" t="str">
        <f t="shared" si="24"/>
        <v/>
      </c>
      <c r="X121">
        <f t="shared" si="25"/>
        <v>1404.8945309999981</v>
      </c>
      <c r="Y121" t="str">
        <f t="shared" si="26"/>
        <v/>
      </c>
      <c r="Z121">
        <f t="shared" si="27"/>
        <v>1</v>
      </c>
    </row>
    <row r="122" spans="1:26" x14ac:dyDescent="0.3">
      <c r="A122" t="s">
        <v>148</v>
      </c>
      <c r="B122">
        <v>43919.101562999997</v>
      </c>
      <c r="C122">
        <v>43858</v>
      </c>
      <c r="D122">
        <v>44140</v>
      </c>
      <c r="E122">
        <v>44327</v>
      </c>
      <c r="F122">
        <v>44116</v>
      </c>
      <c r="G122">
        <v>43893</v>
      </c>
      <c r="H122">
        <v>44304</v>
      </c>
      <c r="I122">
        <v>43858</v>
      </c>
      <c r="J122">
        <v>44078</v>
      </c>
      <c r="L122" s="1" t="str">
        <f t="shared" si="16"/>
        <v>06OCT2023:01:00:00</v>
      </c>
      <c r="M122">
        <v>1</v>
      </c>
      <c r="N122">
        <f t="shared" si="17"/>
        <v>-61.101562999996531</v>
      </c>
      <c r="O122">
        <f t="shared" si="18"/>
        <v>-61.101562999996531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0.13912298026486053</v>
      </c>
      <c r="V122">
        <f t="shared" si="23"/>
        <v>1</v>
      </c>
      <c r="W122">
        <f t="shared" si="24"/>
        <v>-61.101562999996531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3">
      <c r="A123" t="s">
        <v>149</v>
      </c>
      <c r="B123">
        <v>42016.445312999997</v>
      </c>
      <c r="C123">
        <v>41741</v>
      </c>
      <c r="D123">
        <v>42436</v>
      </c>
      <c r="E123">
        <v>42666</v>
      </c>
      <c r="F123">
        <v>41910</v>
      </c>
      <c r="G123">
        <v>41743</v>
      </c>
      <c r="H123">
        <v>42212</v>
      </c>
      <c r="I123">
        <v>41741</v>
      </c>
      <c r="J123">
        <v>42038</v>
      </c>
      <c r="L123" s="1" t="str">
        <f t="shared" si="16"/>
        <v>06OCT2023:02:00:00</v>
      </c>
      <c r="M123">
        <v>2</v>
      </c>
      <c r="N123">
        <f t="shared" si="17"/>
        <v>-275.44531299999653</v>
      </c>
      <c r="O123">
        <f t="shared" si="18"/>
        <v>-275.44531299999653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0.6555654838196725</v>
      </c>
      <c r="V123">
        <f t="shared" si="23"/>
        <v>2</v>
      </c>
      <c r="W123">
        <f t="shared" si="24"/>
        <v>-275.44531299999653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3">
      <c r="A124" t="s">
        <v>150</v>
      </c>
      <c r="B124">
        <v>40838.296875</v>
      </c>
      <c r="C124">
        <v>40218</v>
      </c>
      <c r="D124">
        <v>41365</v>
      </c>
      <c r="E124">
        <v>41668</v>
      </c>
      <c r="F124">
        <v>40384</v>
      </c>
      <c r="G124">
        <v>40238</v>
      </c>
      <c r="H124">
        <v>40724</v>
      </c>
      <c r="I124">
        <v>40218</v>
      </c>
      <c r="J124">
        <v>40618</v>
      </c>
      <c r="L124" s="1" t="str">
        <f t="shared" si="16"/>
        <v>06OCT2023:03:00:00</v>
      </c>
      <c r="M124">
        <v>3</v>
      </c>
      <c r="N124">
        <f t="shared" si="17"/>
        <v>-620.296875</v>
      </c>
      <c r="O124">
        <f t="shared" si="18"/>
        <v>-620.296875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1.5189097549749373</v>
      </c>
      <c r="V124">
        <f t="shared" si="23"/>
        <v>3</v>
      </c>
      <c r="W124">
        <f t="shared" si="24"/>
        <v>-620.296875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3">
      <c r="A125" t="s">
        <v>151</v>
      </c>
      <c r="B125">
        <v>40082.984375</v>
      </c>
      <c r="C125">
        <v>39340</v>
      </c>
      <c r="D125">
        <v>40523</v>
      </c>
      <c r="E125">
        <v>40973</v>
      </c>
      <c r="F125">
        <v>39500</v>
      </c>
      <c r="G125">
        <v>39396</v>
      </c>
      <c r="H125">
        <v>39813</v>
      </c>
      <c r="I125">
        <v>39340</v>
      </c>
      <c r="J125">
        <v>39740</v>
      </c>
      <c r="L125" s="1" t="str">
        <f t="shared" si="16"/>
        <v>06OCT2023:04:00:00</v>
      </c>
      <c r="M125">
        <v>4</v>
      </c>
      <c r="N125">
        <f t="shared" si="17"/>
        <v>-742.984375</v>
      </c>
      <c r="O125">
        <f t="shared" si="18"/>
        <v>-742.984375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1.8536154095936126</v>
      </c>
      <c r="V125">
        <f t="shared" si="23"/>
        <v>4</v>
      </c>
      <c r="W125">
        <f t="shared" si="24"/>
        <v>-742.984375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3">
      <c r="A126" t="s">
        <v>152</v>
      </c>
      <c r="B126">
        <v>40096.1875</v>
      </c>
      <c r="C126">
        <v>39118</v>
      </c>
      <c r="D126">
        <v>40441</v>
      </c>
      <c r="E126">
        <v>40850</v>
      </c>
      <c r="F126">
        <v>39335</v>
      </c>
      <c r="G126">
        <v>39283</v>
      </c>
      <c r="H126">
        <v>39613</v>
      </c>
      <c r="I126">
        <v>39118</v>
      </c>
      <c r="J126">
        <v>39569</v>
      </c>
      <c r="L126" s="1" t="str">
        <f t="shared" si="16"/>
        <v>06OCT2023:05:00:00</v>
      </c>
      <c r="M126">
        <v>5</v>
      </c>
      <c r="N126">
        <f t="shared" si="17"/>
        <v>-978.1875</v>
      </c>
      <c r="O126">
        <f t="shared" si="18"/>
        <v>-978.1875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2.4396022689189589</v>
      </c>
      <c r="V126">
        <f t="shared" si="23"/>
        <v>5</v>
      </c>
      <c r="W126">
        <f t="shared" si="24"/>
        <v>-978.1875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3">
      <c r="A127" t="s">
        <v>153</v>
      </c>
      <c r="B127">
        <v>41404.742187999997</v>
      </c>
      <c r="C127">
        <v>40158</v>
      </c>
      <c r="D127">
        <v>41451</v>
      </c>
      <c r="E127">
        <v>41955</v>
      </c>
      <c r="F127">
        <v>40444</v>
      </c>
      <c r="G127">
        <v>40426</v>
      </c>
      <c r="H127">
        <v>40659</v>
      </c>
      <c r="I127">
        <v>40158</v>
      </c>
      <c r="J127">
        <v>40622</v>
      </c>
      <c r="L127" s="1" t="str">
        <f t="shared" si="16"/>
        <v>06OCT2023:06:00:00</v>
      </c>
      <c r="M127">
        <v>6</v>
      </c>
      <c r="N127">
        <f t="shared" si="17"/>
        <v>-1246.7421879999965</v>
      </c>
      <c r="O127">
        <f t="shared" si="18"/>
        <v>-1246.7421879999965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3.0111096510131872</v>
      </c>
      <c r="V127">
        <f t="shared" si="23"/>
        <v>6</v>
      </c>
      <c r="W127">
        <f t="shared" si="24"/>
        <v>-1246.7421879999965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3">
      <c r="A128" t="s">
        <v>154</v>
      </c>
      <c r="B128">
        <v>43548.171875</v>
      </c>
      <c r="C128">
        <v>42350</v>
      </c>
      <c r="D128">
        <v>43351</v>
      </c>
      <c r="E128">
        <v>43834</v>
      </c>
      <c r="F128">
        <v>42740</v>
      </c>
      <c r="G128">
        <v>42732</v>
      </c>
      <c r="H128">
        <v>42878</v>
      </c>
      <c r="I128">
        <v>42350</v>
      </c>
      <c r="J128">
        <v>42786</v>
      </c>
      <c r="L128" s="1" t="str">
        <f t="shared" si="16"/>
        <v>06OCT2023:07:00:00</v>
      </c>
      <c r="M128">
        <v>7</v>
      </c>
      <c r="N128">
        <f t="shared" si="17"/>
        <v>-1198.171875</v>
      </c>
      <c r="O128">
        <f t="shared" si="18"/>
        <v>-1198.171875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2.7513712365221989</v>
      </c>
      <c r="V128">
        <f t="shared" si="23"/>
        <v>7</v>
      </c>
      <c r="W128">
        <f t="shared" si="24"/>
        <v>-1198.171875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3">
      <c r="A129" t="s">
        <v>155</v>
      </c>
      <c r="B129">
        <v>44603.710937999997</v>
      </c>
      <c r="C129">
        <v>43537</v>
      </c>
      <c r="D129">
        <v>43968</v>
      </c>
      <c r="E129">
        <v>44432</v>
      </c>
      <c r="F129">
        <v>43986</v>
      </c>
      <c r="G129">
        <v>43995</v>
      </c>
      <c r="H129">
        <v>44079</v>
      </c>
      <c r="I129">
        <v>43537</v>
      </c>
      <c r="J129">
        <v>43877</v>
      </c>
      <c r="L129" s="1" t="str">
        <f t="shared" si="16"/>
        <v>06OCT2023:08:00:00</v>
      </c>
      <c r="M129">
        <v>8</v>
      </c>
      <c r="N129">
        <f t="shared" si="17"/>
        <v>-1066.7109379999965</v>
      </c>
      <c r="O129">
        <f t="shared" si="18"/>
        <v>-1066.7109379999965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2.3915295735880475</v>
      </c>
      <c r="V129">
        <f t="shared" si="23"/>
        <v>8</v>
      </c>
      <c r="W129">
        <f t="shared" si="24"/>
        <v>-1066.7109379999965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3">
      <c r="A130" t="s">
        <v>156</v>
      </c>
      <c r="B130">
        <v>45752.914062999997</v>
      </c>
      <c r="C130">
        <v>44387</v>
      </c>
      <c r="D130">
        <v>44792</v>
      </c>
      <c r="E130">
        <v>45087</v>
      </c>
      <c r="F130">
        <v>44700</v>
      </c>
      <c r="G130">
        <v>44724</v>
      </c>
      <c r="H130">
        <v>44891</v>
      </c>
      <c r="I130">
        <v>44387</v>
      </c>
      <c r="J130">
        <v>44684</v>
      </c>
      <c r="L130" s="1" t="str">
        <f t="shared" si="16"/>
        <v>06OCT2023:09:00:00</v>
      </c>
      <c r="M130">
        <v>9</v>
      </c>
      <c r="N130">
        <f t="shared" si="17"/>
        <v>-1365.9140629999965</v>
      </c>
      <c r="O130">
        <f t="shared" si="18"/>
        <v>-1365.9140629999965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2.9854143522294243</v>
      </c>
      <c r="V130">
        <f t="shared" si="23"/>
        <v>9</v>
      </c>
      <c r="W130">
        <f t="shared" si="24"/>
        <v>-1365.9140629999965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3">
      <c r="A131" t="s">
        <v>157</v>
      </c>
      <c r="B131">
        <v>47575.070312999997</v>
      </c>
      <c r="C131">
        <v>46442</v>
      </c>
      <c r="D131">
        <v>46914</v>
      </c>
      <c r="E131">
        <v>47367</v>
      </c>
      <c r="F131">
        <v>46562</v>
      </c>
      <c r="G131">
        <v>46606</v>
      </c>
      <c r="H131">
        <v>46962</v>
      </c>
      <c r="I131">
        <v>46442</v>
      </c>
      <c r="J131">
        <v>46721</v>
      </c>
      <c r="L131" s="1" t="str">
        <f t="shared" ref="L131:L194" si="28">A131</f>
        <v>06OCT2023:10:00:00</v>
      </c>
      <c r="M131">
        <v>10</v>
      </c>
      <c r="N131">
        <f t="shared" ref="N131:N194" si="29">C131-B131</f>
        <v>-1133.0703129999965</v>
      </c>
      <c r="O131">
        <f t="shared" ref="O131:O194" si="30">IF(N131&lt;0,N131,"")</f>
        <v>-1133.0703129999965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2.3816471642510271</v>
      </c>
      <c r="V131">
        <f t="shared" ref="V131:V194" si="35">M131</f>
        <v>10</v>
      </c>
      <c r="W131">
        <f t="shared" ref="W131:W194" si="36">O131</f>
        <v>-1133.0703129999965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3">
      <c r="A132" t="s">
        <v>158</v>
      </c>
      <c r="B132">
        <v>49660.421875</v>
      </c>
      <c r="C132">
        <v>48589</v>
      </c>
      <c r="D132">
        <v>49511</v>
      </c>
      <c r="E132">
        <v>50050</v>
      </c>
      <c r="F132">
        <v>48518</v>
      </c>
      <c r="G132">
        <v>48612</v>
      </c>
      <c r="H132">
        <v>49198</v>
      </c>
      <c r="I132">
        <v>48589</v>
      </c>
      <c r="J132">
        <v>48951</v>
      </c>
      <c r="L132" s="1" t="str">
        <f t="shared" si="28"/>
        <v>06OCT2023:11:00:00</v>
      </c>
      <c r="M132">
        <v>11</v>
      </c>
      <c r="N132">
        <f t="shared" si="29"/>
        <v>-1071.421875</v>
      </c>
      <c r="O132">
        <f t="shared" si="30"/>
        <v>-1071.421875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2.1574965224759279</v>
      </c>
      <c r="V132">
        <f t="shared" si="35"/>
        <v>11</v>
      </c>
      <c r="W132">
        <f t="shared" si="36"/>
        <v>-1071.421875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3">
      <c r="A133" t="s">
        <v>159</v>
      </c>
      <c r="B133">
        <v>51917.023437999997</v>
      </c>
      <c r="C133">
        <v>50726</v>
      </c>
      <c r="D133">
        <v>51889</v>
      </c>
      <c r="E133">
        <v>52397</v>
      </c>
      <c r="F133">
        <v>50387</v>
      </c>
      <c r="G133">
        <v>50619</v>
      </c>
      <c r="H133">
        <v>51444</v>
      </c>
      <c r="I133">
        <v>50726</v>
      </c>
      <c r="J133">
        <v>51129</v>
      </c>
      <c r="L133" s="1" t="str">
        <f t="shared" si="28"/>
        <v>06OCT2023:12:00:00</v>
      </c>
      <c r="M133">
        <v>12</v>
      </c>
      <c r="N133">
        <f t="shared" si="29"/>
        <v>-1191.0234379999965</v>
      </c>
      <c r="O133">
        <f t="shared" si="30"/>
        <v>-1191.0234379999965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2.2940903756208839</v>
      </c>
      <c r="V133">
        <f t="shared" si="35"/>
        <v>12</v>
      </c>
      <c r="W133">
        <f t="shared" si="36"/>
        <v>-1191.0234379999965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3">
      <c r="A134" t="s">
        <v>160</v>
      </c>
      <c r="B134">
        <v>54158.644530999998</v>
      </c>
      <c r="C134">
        <v>52806</v>
      </c>
      <c r="D134">
        <v>54336</v>
      </c>
      <c r="E134">
        <v>54552</v>
      </c>
      <c r="F134">
        <v>52238</v>
      </c>
      <c r="G134">
        <v>52664</v>
      </c>
      <c r="H134">
        <v>53676</v>
      </c>
      <c r="I134">
        <v>52806</v>
      </c>
      <c r="J134">
        <v>53302</v>
      </c>
      <c r="L134" s="1" t="str">
        <f t="shared" si="28"/>
        <v>06OCT2023:13:00:00</v>
      </c>
      <c r="M134">
        <v>13</v>
      </c>
      <c r="N134">
        <f t="shared" si="29"/>
        <v>-1352.6445309999981</v>
      </c>
      <c r="O134">
        <f t="shared" si="30"/>
        <v>-1352.6445309999981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2.4975597944031902</v>
      </c>
      <c r="V134">
        <f t="shared" si="35"/>
        <v>13</v>
      </c>
      <c r="W134">
        <f t="shared" si="36"/>
        <v>-1352.6445309999981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3">
      <c r="A135" t="s">
        <v>161</v>
      </c>
      <c r="B135">
        <v>56354.984375</v>
      </c>
      <c r="C135">
        <v>54888</v>
      </c>
      <c r="D135">
        <v>56823</v>
      </c>
      <c r="E135">
        <v>56994</v>
      </c>
      <c r="F135">
        <v>54206</v>
      </c>
      <c r="G135">
        <v>54794</v>
      </c>
      <c r="H135">
        <v>55894</v>
      </c>
      <c r="I135">
        <v>54888</v>
      </c>
      <c r="J135">
        <v>55499</v>
      </c>
      <c r="L135" s="1" t="str">
        <f t="shared" si="28"/>
        <v>06OCT2023:14:00:00</v>
      </c>
      <c r="M135">
        <v>14</v>
      </c>
      <c r="N135">
        <f t="shared" si="29"/>
        <v>-1466.984375</v>
      </c>
      <c r="O135">
        <f t="shared" si="30"/>
        <v>-1466.984375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2.6031137995502283</v>
      </c>
      <c r="V135">
        <f t="shared" si="35"/>
        <v>14</v>
      </c>
      <c r="W135">
        <f t="shared" si="36"/>
        <v>-1466.984375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3">
      <c r="A136" t="s">
        <v>162</v>
      </c>
      <c r="B136">
        <v>58269.574219000002</v>
      </c>
      <c r="C136">
        <v>56620</v>
      </c>
      <c r="D136">
        <v>58652</v>
      </c>
      <c r="E136">
        <v>58809</v>
      </c>
      <c r="F136">
        <v>55827</v>
      </c>
      <c r="G136">
        <v>56475</v>
      </c>
      <c r="H136">
        <v>57591</v>
      </c>
      <c r="I136">
        <v>56620</v>
      </c>
      <c r="J136">
        <v>57224</v>
      </c>
      <c r="L136" s="1" t="str">
        <f t="shared" si="28"/>
        <v>06OCT2023:15:00:00</v>
      </c>
      <c r="M136">
        <v>15</v>
      </c>
      <c r="N136">
        <f t="shared" si="29"/>
        <v>-1649.5742190000019</v>
      </c>
      <c r="O136">
        <f t="shared" si="30"/>
        <v>-1649.5742190000019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2.830935768983402</v>
      </c>
      <c r="V136">
        <f t="shared" si="35"/>
        <v>15</v>
      </c>
      <c r="W136">
        <f t="shared" si="36"/>
        <v>-1649.5742190000019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3">
      <c r="A137" t="s">
        <v>163</v>
      </c>
      <c r="B137">
        <v>59565.167969000002</v>
      </c>
      <c r="C137">
        <v>57932</v>
      </c>
      <c r="D137">
        <v>60142</v>
      </c>
      <c r="E137">
        <v>60028</v>
      </c>
      <c r="F137">
        <v>57110</v>
      </c>
      <c r="G137">
        <v>57737</v>
      </c>
      <c r="H137">
        <v>58674</v>
      </c>
      <c r="I137">
        <v>57932</v>
      </c>
      <c r="J137">
        <v>58495</v>
      </c>
      <c r="L137" s="1" t="str">
        <f t="shared" si="28"/>
        <v>06OCT2023:16:00:00</v>
      </c>
      <c r="M137">
        <v>16</v>
      </c>
      <c r="N137">
        <f t="shared" si="29"/>
        <v>-1633.1679690000019</v>
      </c>
      <c r="O137">
        <f t="shared" si="30"/>
        <v>-1633.1679690000019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2.7418171134008471</v>
      </c>
      <c r="V137">
        <f t="shared" si="35"/>
        <v>16</v>
      </c>
      <c r="W137">
        <f t="shared" si="36"/>
        <v>-1633.1679690000019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3">
      <c r="A138" t="s">
        <v>164</v>
      </c>
      <c r="B138">
        <v>59655.582030999998</v>
      </c>
      <c r="C138">
        <v>58640</v>
      </c>
      <c r="D138">
        <v>60289</v>
      </c>
      <c r="E138">
        <v>60311</v>
      </c>
      <c r="F138">
        <v>57923</v>
      </c>
      <c r="G138">
        <v>58457</v>
      </c>
      <c r="H138">
        <v>59099</v>
      </c>
      <c r="I138">
        <v>58640</v>
      </c>
      <c r="J138">
        <v>59017</v>
      </c>
      <c r="L138" s="1" t="str">
        <f t="shared" si="28"/>
        <v>06OCT2023:17:00:00</v>
      </c>
      <c r="M138">
        <v>17</v>
      </c>
      <c r="N138">
        <f t="shared" si="29"/>
        <v>-1015.5820309999981</v>
      </c>
      <c r="O138">
        <f t="shared" si="30"/>
        <v>-1015.5820309999981</v>
      </c>
      <c r="P138" t="str">
        <f t="shared" si="31"/>
        <v/>
      </c>
      <c r="Q138">
        <f t="shared" si="32"/>
        <v>1</v>
      </c>
      <c r="R138" t="str">
        <f t="shared" si="33"/>
        <v/>
      </c>
      <c r="S138">
        <f t="shared" si="34"/>
        <v>1.7024090561588205</v>
      </c>
      <c r="V138">
        <f t="shared" si="35"/>
        <v>17</v>
      </c>
      <c r="W138">
        <f t="shared" si="36"/>
        <v>-1015.5820309999981</v>
      </c>
      <c r="X138" t="str">
        <f t="shared" si="37"/>
        <v/>
      </c>
      <c r="Y138">
        <f t="shared" si="38"/>
        <v>1</v>
      </c>
      <c r="Z138" t="str">
        <f t="shared" si="39"/>
        <v/>
      </c>
    </row>
    <row r="139" spans="1:26" x14ac:dyDescent="0.3">
      <c r="A139" t="s">
        <v>165</v>
      </c>
      <c r="B139">
        <v>58573.851562999997</v>
      </c>
      <c r="C139">
        <v>57947</v>
      </c>
      <c r="D139">
        <v>59554</v>
      </c>
      <c r="E139">
        <v>59570</v>
      </c>
      <c r="F139">
        <v>57396</v>
      </c>
      <c r="G139">
        <v>57871</v>
      </c>
      <c r="H139">
        <v>58255</v>
      </c>
      <c r="I139">
        <v>57947</v>
      </c>
      <c r="J139">
        <v>58298</v>
      </c>
      <c r="L139" s="1" t="str">
        <f t="shared" si="28"/>
        <v>06OCT2023:18:00:00</v>
      </c>
      <c r="M139">
        <v>18</v>
      </c>
      <c r="N139">
        <f t="shared" si="29"/>
        <v>-626.85156299999653</v>
      </c>
      <c r="O139">
        <f t="shared" si="30"/>
        <v>-626.85156299999653</v>
      </c>
      <c r="P139" t="str">
        <f t="shared" si="31"/>
        <v/>
      </c>
      <c r="Q139">
        <f t="shared" si="32"/>
        <v>1</v>
      </c>
      <c r="R139" t="str">
        <f t="shared" si="33"/>
        <v/>
      </c>
      <c r="S139">
        <f t="shared" si="34"/>
        <v>1.070190104070204</v>
      </c>
      <c r="V139">
        <f t="shared" si="35"/>
        <v>18</v>
      </c>
      <c r="W139">
        <f t="shared" si="36"/>
        <v>-626.85156299999653</v>
      </c>
      <c r="X139" t="str">
        <f t="shared" si="37"/>
        <v/>
      </c>
      <c r="Y139">
        <f t="shared" si="38"/>
        <v>1</v>
      </c>
      <c r="Z139" t="str">
        <f t="shared" si="39"/>
        <v/>
      </c>
    </row>
    <row r="140" spans="1:26" x14ac:dyDescent="0.3">
      <c r="A140" t="s">
        <v>166</v>
      </c>
      <c r="B140">
        <v>55551.742187999997</v>
      </c>
      <c r="C140">
        <v>55628</v>
      </c>
      <c r="D140">
        <v>57524</v>
      </c>
      <c r="E140">
        <v>57410</v>
      </c>
      <c r="F140">
        <v>55340</v>
      </c>
      <c r="G140">
        <v>55728</v>
      </c>
      <c r="H140">
        <v>55853</v>
      </c>
      <c r="I140">
        <v>55628</v>
      </c>
      <c r="J140">
        <v>56056</v>
      </c>
      <c r="L140" s="1" t="str">
        <f t="shared" si="28"/>
        <v>06OCT2023:19:00:00</v>
      </c>
      <c r="M140">
        <v>19</v>
      </c>
      <c r="N140">
        <f t="shared" si="29"/>
        <v>76.257812000003469</v>
      </c>
      <c r="O140" t="str">
        <f t="shared" si="30"/>
        <v/>
      </c>
      <c r="P140">
        <f t="shared" si="31"/>
        <v>76.257812000003469</v>
      </c>
      <c r="Q140" t="str">
        <f t="shared" si="32"/>
        <v/>
      </c>
      <c r="R140">
        <f t="shared" si="33"/>
        <v>1</v>
      </c>
      <c r="S140">
        <f t="shared" si="34"/>
        <v>0.13727348413651785</v>
      </c>
      <c r="V140">
        <f t="shared" si="35"/>
        <v>19</v>
      </c>
      <c r="W140" t="str">
        <f t="shared" si="36"/>
        <v/>
      </c>
      <c r="X140">
        <f t="shared" si="37"/>
        <v>76.257812000003469</v>
      </c>
      <c r="Y140" t="str">
        <f t="shared" si="38"/>
        <v/>
      </c>
      <c r="Z140">
        <f t="shared" si="39"/>
        <v>1</v>
      </c>
    </row>
    <row r="141" spans="1:26" x14ac:dyDescent="0.3">
      <c r="A141" t="s">
        <v>167</v>
      </c>
      <c r="B141">
        <v>53872.492187999997</v>
      </c>
      <c r="C141">
        <v>54124</v>
      </c>
      <c r="D141">
        <v>55460</v>
      </c>
      <c r="E141">
        <v>55742</v>
      </c>
      <c r="F141">
        <v>54044</v>
      </c>
      <c r="G141">
        <v>54403</v>
      </c>
      <c r="H141">
        <v>54327</v>
      </c>
      <c r="I141">
        <v>54124</v>
      </c>
      <c r="J141">
        <v>54472</v>
      </c>
      <c r="L141" s="1" t="str">
        <f t="shared" si="28"/>
        <v>06OCT2023:20:00:00</v>
      </c>
      <c r="M141">
        <v>20</v>
      </c>
      <c r="N141">
        <f t="shared" si="29"/>
        <v>251.50781200000347</v>
      </c>
      <c r="O141" t="str">
        <f t="shared" si="30"/>
        <v/>
      </c>
      <c r="P141">
        <f t="shared" si="31"/>
        <v>251.50781200000347</v>
      </c>
      <c r="Q141" t="str">
        <f t="shared" si="32"/>
        <v/>
      </c>
      <c r="R141">
        <f t="shared" si="33"/>
        <v>1</v>
      </c>
      <c r="S141">
        <f t="shared" si="34"/>
        <v>0.46685757755982632</v>
      </c>
      <c r="V141">
        <f t="shared" si="35"/>
        <v>20</v>
      </c>
      <c r="W141" t="str">
        <f t="shared" si="36"/>
        <v/>
      </c>
      <c r="X141">
        <f t="shared" si="37"/>
        <v>251.50781200000347</v>
      </c>
      <c r="Y141" t="str">
        <f t="shared" si="38"/>
        <v/>
      </c>
      <c r="Z141">
        <f t="shared" si="39"/>
        <v>1</v>
      </c>
    </row>
    <row r="142" spans="1:26" x14ac:dyDescent="0.3">
      <c r="A142" t="s">
        <v>168</v>
      </c>
      <c r="B142">
        <v>52145.292969000002</v>
      </c>
      <c r="C142">
        <v>52358</v>
      </c>
      <c r="D142">
        <v>53980</v>
      </c>
      <c r="E142">
        <v>53739</v>
      </c>
      <c r="F142">
        <v>52382</v>
      </c>
      <c r="G142">
        <v>52704</v>
      </c>
      <c r="H142">
        <v>52597</v>
      </c>
      <c r="I142">
        <v>52358</v>
      </c>
      <c r="J142">
        <v>52791</v>
      </c>
      <c r="L142" s="1" t="str">
        <f t="shared" si="28"/>
        <v>06OCT2023:21:00:00</v>
      </c>
      <c r="M142">
        <v>21</v>
      </c>
      <c r="N142">
        <f t="shared" si="29"/>
        <v>212.7070309999981</v>
      </c>
      <c r="O142" t="str">
        <f t="shared" si="30"/>
        <v/>
      </c>
      <c r="P142">
        <f t="shared" si="31"/>
        <v>212.7070309999981</v>
      </c>
      <c r="Q142" t="str">
        <f t="shared" si="32"/>
        <v/>
      </c>
      <c r="R142">
        <f t="shared" si="33"/>
        <v>1</v>
      </c>
      <c r="S142">
        <f t="shared" si="34"/>
        <v>0.40791223692318856</v>
      </c>
      <c r="V142">
        <f t="shared" si="35"/>
        <v>21</v>
      </c>
      <c r="W142" t="str">
        <f t="shared" si="36"/>
        <v/>
      </c>
      <c r="X142">
        <f t="shared" si="37"/>
        <v>212.7070309999981</v>
      </c>
      <c r="Y142" t="str">
        <f t="shared" si="38"/>
        <v/>
      </c>
      <c r="Z142">
        <f t="shared" si="39"/>
        <v>1</v>
      </c>
    </row>
    <row r="143" spans="1:26" x14ac:dyDescent="0.3">
      <c r="A143" t="s">
        <v>169</v>
      </c>
      <c r="B143">
        <v>50343.433594000002</v>
      </c>
      <c r="C143">
        <v>50460</v>
      </c>
      <c r="D143">
        <v>52326</v>
      </c>
      <c r="E143">
        <v>51844</v>
      </c>
      <c r="F143">
        <v>50586</v>
      </c>
      <c r="G143">
        <v>50883</v>
      </c>
      <c r="H143">
        <v>50742</v>
      </c>
      <c r="I143">
        <v>50460</v>
      </c>
      <c r="J143">
        <v>50973</v>
      </c>
      <c r="L143" s="1" t="str">
        <f t="shared" si="28"/>
        <v>06OCT2023:22:00:00</v>
      </c>
      <c r="M143">
        <v>22</v>
      </c>
      <c r="N143">
        <f t="shared" si="29"/>
        <v>116.5664059999981</v>
      </c>
      <c r="O143" t="str">
        <f t="shared" si="30"/>
        <v/>
      </c>
      <c r="P143">
        <f t="shared" si="31"/>
        <v>116.5664059999981</v>
      </c>
      <c r="Q143" t="str">
        <f t="shared" si="32"/>
        <v/>
      </c>
      <c r="R143">
        <f t="shared" si="33"/>
        <v>1</v>
      </c>
      <c r="S143">
        <f t="shared" si="34"/>
        <v>0.23154242306963074</v>
      </c>
      <c r="V143">
        <f t="shared" si="35"/>
        <v>22</v>
      </c>
      <c r="W143" t="str">
        <f t="shared" si="36"/>
        <v/>
      </c>
      <c r="X143">
        <f t="shared" si="37"/>
        <v>116.5664059999981</v>
      </c>
      <c r="Y143" t="str">
        <f t="shared" si="38"/>
        <v/>
      </c>
      <c r="Z143">
        <f t="shared" si="39"/>
        <v>1</v>
      </c>
    </row>
    <row r="144" spans="1:26" x14ac:dyDescent="0.3">
      <c r="A144" t="s">
        <v>170</v>
      </c>
      <c r="B144">
        <v>47832.402344000002</v>
      </c>
      <c r="C144">
        <v>47995</v>
      </c>
      <c r="D144">
        <v>49584</v>
      </c>
      <c r="E144">
        <v>49342</v>
      </c>
      <c r="F144">
        <v>48159</v>
      </c>
      <c r="G144">
        <v>48379</v>
      </c>
      <c r="H144">
        <v>48272</v>
      </c>
      <c r="I144">
        <v>47995</v>
      </c>
      <c r="J144">
        <v>48450</v>
      </c>
      <c r="L144" s="1" t="str">
        <f t="shared" si="28"/>
        <v>06OCT2023:23:00:00</v>
      </c>
      <c r="M144">
        <v>23</v>
      </c>
      <c r="N144">
        <f t="shared" si="29"/>
        <v>162.5976559999981</v>
      </c>
      <c r="O144" t="str">
        <f t="shared" si="30"/>
        <v/>
      </c>
      <c r="P144">
        <f t="shared" si="31"/>
        <v>162.5976559999981</v>
      </c>
      <c r="Q144" t="str">
        <f t="shared" si="32"/>
        <v/>
      </c>
      <c r="R144">
        <f t="shared" si="33"/>
        <v>1</v>
      </c>
      <c r="S144">
        <f t="shared" si="34"/>
        <v>0.33993202940264616</v>
      </c>
      <c r="V144">
        <f t="shared" si="35"/>
        <v>23</v>
      </c>
      <c r="W144" t="str">
        <f t="shared" si="36"/>
        <v/>
      </c>
      <c r="X144">
        <f t="shared" si="37"/>
        <v>162.5976559999981</v>
      </c>
      <c r="Y144" t="str">
        <f t="shared" si="38"/>
        <v/>
      </c>
      <c r="Z144">
        <f t="shared" si="39"/>
        <v>1</v>
      </c>
    </row>
    <row r="145" spans="1:26" x14ac:dyDescent="0.3">
      <c r="A145" t="s">
        <v>171</v>
      </c>
      <c r="B145">
        <v>45175.652344000002</v>
      </c>
      <c r="C145">
        <v>45153</v>
      </c>
      <c r="D145">
        <v>46943</v>
      </c>
      <c r="E145">
        <v>46701</v>
      </c>
      <c r="F145">
        <v>45315</v>
      </c>
      <c r="G145">
        <v>45474</v>
      </c>
      <c r="H145">
        <v>45397</v>
      </c>
      <c r="I145">
        <v>45153</v>
      </c>
      <c r="J145">
        <v>45633</v>
      </c>
      <c r="L145" s="1" t="str">
        <f t="shared" si="28"/>
        <v>07OCT2023:00:00:00</v>
      </c>
      <c r="M145">
        <v>24</v>
      </c>
      <c r="N145">
        <f t="shared" si="29"/>
        <v>-22.652344000001904</v>
      </c>
      <c r="O145">
        <f t="shared" si="30"/>
        <v>-22.652344000001904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5.0142815487224442E-2</v>
      </c>
      <c r="V145">
        <f t="shared" si="35"/>
        <v>24</v>
      </c>
      <c r="W145">
        <f t="shared" si="36"/>
        <v>-22.652344000001904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3">
      <c r="A146" t="s">
        <v>172</v>
      </c>
      <c r="B146">
        <v>42583.25</v>
      </c>
      <c r="C146">
        <v>42682</v>
      </c>
      <c r="D146">
        <v>44333</v>
      </c>
      <c r="E146">
        <v>44108</v>
      </c>
      <c r="F146">
        <v>42682</v>
      </c>
      <c r="G146">
        <v>42664</v>
      </c>
      <c r="H146">
        <v>42693</v>
      </c>
      <c r="I146">
        <v>42599</v>
      </c>
      <c r="J146">
        <v>42989</v>
      </c>
      <c r="L146" s="1" t="str">
        <f t="shared" si="28"/>
        <v>07OCT2023:01:00:00</v>
      </c>
      <c r="M146">
        <v>1</v>
      </c>
      <c r="N146">
        <f t="shared" si="29"/>
        <v>98.75</v>
      </c>
      <c r="O146" t="str">
        <f t="shared" si="30"/>
        <v/>
      </c>
      <c r="P146">
        <f t="shared" si="31"/>
        <v>98.75</v>
      </c>
      <c r="Q146" t="str">
        <f t="shared" si="32"/>
        <v/>
      </c>
      <c r="R146">
        <f t="shared" si="33"/>
        <v>1</v>
      </c>
      <c r="S146">
        <f t="shared" si="34"/>
        <v>0.2318986925610422</v>
      </c>
      <c r="V146">
        <f t="shared" si="35"/>
        <v>1</v>
      </c>
      <c r="W146" t="str">
        <f t="shared" si="36"/>
        <v/>
      </c>
      <c r="X146">
        <f t="shared" si="37"/>
        <v>98.75</v>
      </c>
      <c r="Y146" t="str">
        <f t="shared" si="38"/>
        <v/>
      </c>
      <c r="Z146">
        <f t="shared" si="39"/>
        <v>1</v>
      </c>
    </row>
    <row r="147" spans="1:26" x14ac:dyDescent="0.3">
      <c r="A147" t="s">
        <v>173</v>
      </c>
      <c r="B147">
        <v>40531.046875</v>
      </c>
      <c r="C147">
        <v>40335</v>
      </c>
      <c r="D147">
        <v>42056</v>
      </c>
      <c r="E147">
        <v>41661</v>
      </c>
      <c r="F147">
        <v>40335</v>
      </c>
      <c r="G147">
        <v>40273</v>
      </c>
      <c r="H147">
        <v>40401</v>
      </c>
      <c r="I147">
        <v>40331</v>
      </c>
      <c r="J147">
        <v>40692</v>
      </c>
      <c r="L147" s="1" t="str">
        <f t="shared" si="28"/>
        <v>07OCT2023:02:00:00</v>
      </c>
      <c r="M147">
        <v>2</v>
      </c>
      <c r="N147">
        <f t="shared" si="29"/>
        <v>-196.046875</v>
      </c>
      <c r="O147">
        <f t="shared" si="30"/>
        <v>-196.046875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0.48369556208261644</v>
      </c>
      <c r="V147">
        <f t="shared" si="35"/>
        <v>2</v>
      </c>
      <c r="W147">
        <f t="shared" si="36"/>
        <v>-196.046875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3">
      <c r="A148" t="s">
        <v>174</v>
      </c>
      <c r="B148">
        <v>39441.578125</v>
      </c>
      <c r="C148">
        <v>38622</v>
      </c>
      <c r="D148">
        <v>40525</v>
      </c>
      <c r="E148">
        <v>40051</v>
      </c>
      <c r="F148">
        <v>38622</v>
      </c>
      <c r="G148">
        <v>38581</v>
      </c>
      <c r="H148">
        <v>38721</v>
      </c>
      <c r="I148">
        <v>38681</v>
      </c>
      <c r="J148">
        <v>39046</v>
      </c>
      <c r="L148" s="1" t="str">
        <f t="shared" si="28"/>
        <v>07OCT2023:03:00:00</v>
      </c>
      <c r="M148">
        <v>3</v>
      </c>
      <c r="N148">
        <f t="shared" si="29"/>
        <v>-819.578125</v>
      </c>
      <c r="O148">
        <f t="shared" si="30"/>
        <v>-819.578125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2.0779546964438307</v>
      </c>
      <c r="V148">
        <f t="shared" si="35"/>
        <v>3</v>
      </c>
      <c r="W148">
        <f t="shared" si="36"/>
        <v>-819.578125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3">
      <c r="A149" t="s">
        <v>175</v>
      </c>
      <c r="B149">
        <v>38465.769530999998</v>
      </c>
      <c r="C149">
        <v>37565</v>
      </c>
      <c r="D149">
        <v>39272</v>
      </c>
      <c r="E149">
        <v>38657</v>
      </c>
      <c r="F149">
        <v>37565</v>
      </c>
      <c r="G149">
        <v>37568</v>
      </c>
      <c r="H149">
        <v>37710</v>
      </c>
      <c r="I149">
        <v>37671</v>
      </c>
      <c r="J149">
        <v>37982</v>
      </c>
      <c r="L149" s="1" t="str">
        <f t="shared" si="28"/>
        <v>07OCT2023:04:00:00</v>
      </c>
      <c r="M149">
        <v>4</v>
      </c>
      <c r="N149">
        <f t="shared" si="29"/>
        <v>-900.7695309999981</v>
      </c>
      <c r="O149">
        <f t="shared" si="30"/>
        <v>-900.7695309999981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2.341743170571585</v>
      </c>
      <c r="V149">
        <f t="shared" si="35"/>
        <v>4</v>
      </c>
      <c r="W149">
        <f t="shared" si="36"/>
        <v>-900.7695309999981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3">
      <c r="A150" t="s">
        <v>176</v>
      </c>
      <c r="B150">
        <v>38264.480469000002</v>
      </c>
      <c r="C150">
        <v>36982</v>
      </c>
      <c r="D150">
        <v>38486</v>
      </c>
      <c r="E150">
        <v>37783</v>
      </c>
      <c r="F150">
        <v>36982</v>
      </c>
      <c r="G150">
        <v>37046</v>
      </c>
      <c r="H150">
        <v>37135</v>
      </c>
      <c r="I150">
        <v>37111</v>
      </c>
      <c r="J150">
        <v>37374</v>
      </c>
      <c r="L150" s="1" t="str">
        <f t="shared" si="28"/>
        <v>07OCT2023:05:00:00</v>
      </c>
      <c r="M150">
        <v>5</v>
      </c>
      <c r="N150">
        <f t="shared" si="29"/>
        <v>-1282.4804690000019</v>
      </c>
      <c r="O150">
        <f t="shared" si="30"/>
        <v>-1282.4804690000019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3.3516212771763731</v>
      </c>
      <c r="V150">
        <f t="shared" si="35"/>
        <v>5</v>
      </c>
      <c r="W150">
        <f t="shared" si="36"/>
        <v>-1282.4804690000019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3">
      <c r="A151" t="s">
        <v>177</v>
      </c>
      <c r="B151">
        <v>38294.769530999998</v>
      </c>
      <c r="C151">
        <v>37064</v>
      </c>
      <c r="D151">
        <v>38259</v>
      </c>
      <c r="E151">
        <v>37471</v>
      </c>
      <c r="F151">
        <v>37064</v>
      </c>
      <c r="G151">
        <v>37188</v>
      </c>
      <c r="H151">
        <v>37212</v>
      </c>
      <c r="I151">
        <v>37182</v>
      </c>
      <c r="J151">
        <v>37395</v>
      </c>
      <c r="L151" s="1" t="str">
        <f t="shared" si="28"/>
        <v>07OCT2023:06:00:00</v>
      </c>
      <c r="M151">
        <v>6</v>
      </c>
      <c r="N151">
        <f t="shared" si="29"/>
        <v>-1230.7695309999981</v>
      </c>
      <c r="O151">
        <f t="shared" si="30"/>
        <v>-1230.7695309999981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3.2139363836716077</v>
      </c>
      <c r="V151">
        <f t="shared" si="35"/>
        <v>6</v>
      </c>
      <c r="W151">
        <f t="shared" si="36"/>
        <v>-1230.7695309999981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3">
      <c r="A152" t="s">
        <v>178</v>
      </c>
      <c r="B152">
        <v>38902.070312999997</v>
      </c>
      <c r="C152">
        <v>37726</v>
      </c>
      <c r="D152">
        <v>38571</v>
      </c>
      <c r="E152">
        <v>37773</v>
      </c>
      <c r="F152">
        <v>37726</v>
      </c>
      <c r="G152">
        <v>37855</v>
      </c>
      <c r="H152">
        <v>37811</v>
      </c>
      <c r="I152">
        <v>37805</v>
      </c>
      <c r="J152">
        <v>37957</v>
      </c>
      <c r="L152" s="1" t="str">
        <f t="shared" si="28"/>
        <v>07OCT2023:07:00:00</v>
      </c>
      <c r="M152">
        <v>7</v>
      </c>
      <c r="N152">
        <f t="shared" si="29"/>
        <v>-1176.0703129999965</v>
      </c>
      <c r="O152">
        <f t="shared" si="30"/>
        <v>-1176.0703129999965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3.0231561033577852</v>
      </c>
      <c r="V152">
        <f t="shared" si="35"/>
        <v>7</v>
      </c>
      <c r="W152">
        <f t="shared" si="36"/>
        <v>-1176.0703129999965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3">
      <c r="A153" t="s">
        <v>179</v>
      </c>
      <c r="B153">
        <v>39478.890625</v>
      </c>
      <c r="C153">
        <v>38790</v>
      </c>
      <c r="D153">
        <v>38690</v>
      </c>
      <c r="E153">
        <v>37680</v>
      </c>
      <c r="F153">
        <v>38790</v>
      </c>
      <c r="G153">
        <v>38961</v>
      </c>
      <c r="H153">
        <v>38836</v>
      </c>
      <c r="I153">
        <v>38840</v>
      </c>
      <c r="J153">
        <v>38816</v>
      </c>
      <c r="L153" s="1" t="str">
        <f t="shared" si="28"/>
        <v>07OCT2023:08:00:00</v>
      </c>
      <c r="M153">
        <v>8</v>
      </c>
      <c r="N153">
        <f t="shared" si="29"/>
        <v>-688.890625</v>
      </c>
      <c r="O153">
        <f t="shared" si="30"/>
        <v>-688.890625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1.7449594304551206</v>
      </c>
      <c r="V153">
        <f t="shared" si="35"/>
        <v>8</v>
      </c>
      <c r="W153">
        <f t="shared" si="36"/>
        <v>-688.890625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3">
      <c r="A154" t="s">
        <v>180</v>
      </c>
      <c r="B154">
        <v>40409.222655999998</v>
      </c>
      <c r="C154">
        <v>40282</v>
      </c>
      <c r="D154">
        <v>39774</v>
      </c>
      <c r="E154">
        <v>38472</v>
      </c>
      <c r="F154">
        <v>40282</v>
      </c>
      <c r="G154">
        <v>40440</v>
      </c>
      <c r="H154">
        <v>40338</v>
      </c>
      <c r="I154">
        <v>40345</v>
      </c>
      <c r="J154">
        <v>40232</v>
      </c>
      <c r="L154" s="1" t="str">
        <f t="shared" si="28"/>
        <v>07OCT2023:09:00:00</v>
      </c>
      <c r="M154">
        <v>9</v>
      </c>
      <c r="N154">
        <f t="shared" si="29"/>
        <v>-127.2226559999981</v>
      </c>
      <c r="O154">
        <f t="shared" si="30"/>
        <v>-127.2226559999981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0.31483569254235078</v>
      </c>
      <c r="V154">
        <f t="shared" si="35"/>
        <v>9</v>
      </c>
      <c r="W154">
        <f t="shared" si="36"/>
        <v>-127.2226559999981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3">
      <c r="A155" t="s">
        <v>181</v>
      </c>
      <c r="B155">
        <v>41732.28125</v>
      </c>
      <c r="C155">
        <v>42274</v>
      </c>
      <c r="D155">
        <v>41597</v>
      </c>
      <c r="E155">
        <v>40136</v>
      </c>
      <c r="F155">
        <v>42274</v>
      </c>
      <c r="G155">
        <v>42433</v>
      </c>
      <c r="H155">
        <v>42327</v>
      </c>
      <c r="I155">
        <v>42289</v>
      </c>
      <c r="J155">
        <v>42175</v>
      </c>
      <c r="L155" s="1" t="str">
        <f t="shared" si="28"/>
        <v>07OCT2023:10:00:00</v>
      </c>
      <c r="M155">
        <v>10</v>
      </c>
      <c r="N155">
        <f t="shared" si="29"/>
        <v>541.71875</v>
      </c>
      <c r="O155" t="str">
        <f t="shared" si="30"/>
        <v/>
      </c>
      <c r="P155">
        <f t="shared" si="31"/>
        <v>541.71875</v>
      </c>
      <c r="Q155" t="str">
        <f t="shared" si="32"/>
        <v/>
      </c>
      <c r="R155">
        <f t="shared" si="33"/>
        <v>1</v>
      </c>
      <c r="S155">
        <f t="shared" si="34"/>
        <v>1.298080847185894</v>
      </c>
      <c r="V155">
        <f t="shared" si="35"/>
        <v>10</v>
      </c>
      <c r="W155" t="str">
        <f t="shared" si="36"/>
        <v/>
      </c>
      <c r="X155">
        <f t="shared" si="37"/>
        <v>541.71875</v>
      </c>
      <c r="Y155" t="str">
        <f t="shared" si="38"/>
        <v/>
      </c>
      <c r="Z155">
        <f t="shared" si="39"/>
        <v>1</v>
      </c>
    </row>
    <row r="156" spans="1:26" x14ac:dyDescent="0.3">
      <c r="A156" t="s">
        <v>182</v>
      </c>
      <c r="B156">
        <v>42800.195312999997</v>
      </c>
      <c r="C156">
        <v>43653</v>
      </c>
      <c r="D156">
        <v>43382</v>
      </c>
      <c r="E156">
        <v>41894</v>
      </c>
      <c r="F156">
        <v>43653</v>
      </c>
      <c r="G156">
        <v>43867</v>
      </c>
      <c r="H156">
        <v>43711</v>
      </c>
      <c r="I156">
        <v>43621</v>
      </c>
      <c r="J156">
        <v>43628</v>
      </c>
      <c r="L156" s="1" t="str">
        <f t="shared" si="28"/>
        <v>07OCT2023:11:00:00</v>
      </c>
      <c r="M156">
        <v>11</v>
      </c>
      <c r="N156">
        <f t="shared" si="29"/>
        <v>852.80468700000347</v>
      </c>
      <c r="O156" t="str">
        <f t="shared" si="30"/>
        <v/>
      </c>
      <c r="P156">
        <f t="shared" si="31"/>
        <v>852.80468700000347</v>
      </c>
      <c r="Q156" t="str">
        <f t="shared" si="32"/>
        <v/>
      </c>
      <c r="R156">
        <f t="shared" si="33"/>
        <v>1</v>
      </c>
      <c r="S156">
        <f t="shared" si="34"/>
        <v>1.9925252227551755</v>
      </c>
      <c r="V156">
        <f t="shared" si="35"/>
        <v>11</v>
      </c>
      <c r="W156" t="str">
        <f t="shared" si="36"/>
        <v/>
      </c>
      <c r="X156">
        <f t="shared" si="37"/>
        <v>852.80468700000347</v>
      </c>
      <c r="Y156" t="str">
        <f t="shared" si="38"/>
        <v/>
      </c>
      <c r="Z156">
        <f t="shared" si="39"/>
        <v>1</v>
      </c>
    </row>
    <row r="157" spans="1:26" x14ac:dyDescent="0.3">
      <c r="A157" t="s">
        <v>183</v>
      </c>
      <c r="B157">
        <v>43193.851562999997</v>
      </c>
      <c r="C157">
        <v>44434</v>
      </c>
      <c r="D157">
        <v>45006</v>
      </c>
      <c r="E157">
        <v>43453</v>
      </c>
      <c r="F157">
        <v>44434</v>
      </c>
      <c r="G157">
        <v>44714</v>
      </c>
      <c r="H157">
        <v>44465</v>
      </c>
      <c r="I157">
        <v>44340</v>
      </c>
      <c r="J157">
        <v>44557</v>
      </c>
      <c r="L157" s="1" t="str">
        <f t="shared" si="28"/>
        <v>07OCT2023:12:00:00</v>
      </c>
      <c r="M157">
        <v>12</v>
      </c>
      <c r="N157">
        <f t="shared" si="29"/>
        <v>1240.1484370000035</v>
      </c>
      <c r="O157" t="str">
        <f t="shared" si="30"/>
        <v/>
      </c>
      <c r="P157">
        <f t="shared" si="31"/>
        <v>1240.1484370000035</v>
      </c>
      <c r="Q157" t="str">
        <f t="shared" si="32"/>
        <v/>
      </c>
      <c r="R157">
        <f t="shared" si="33"/>
        <v>1</v>
      </c>
      <c r="S157">
        <f t="shared" si="34"/>
        <v>2.8711226068626838</v>
      </c>
      <c r="V157">
        <f t="shared" si="35"/>
        <v>12</v>
      </c>
      <c r="W157" t="str">
        <f t="shared" si="36"/>
        <v/>
      </c>
      <c r="X157">
        <f t="shared" si="37"/>
        <v>1240.1484370000035</v>
      </c>
      <c r="Y157" t="str">
        <f t="shared" si="38"/>
        <v/>
      </c>
      <c r="Z157">
        <f t="shared" si="39"/>
        <v>1</v>
      </c>
    </row>
    <row r="158" spans="1:26" x14ac:dyDescent="0.3">
      <c r="A158" t="s">
        <v>184</v>
      </c>
      <c r="B158">
        <v>43871.371094000002</v>
      </c>
      <c r="C158">
        <v>44891</v>
      </c>
      <c r="D158">
        <v>46347</v>
      </c>
      <c r="E158">
        <v>44630</v>
      </c>
      <c r="F158">
        <v>44891</v>
      </c>
      <c r="G158">
        <v>45222</v>
      </c>
      <c r="H158">
        <v>44920</v>
      </c>
      <c r="I158">
        <v>44782</v>
      </c>
      <c r="J158">
        <v>45191</v>
      </c>
      <c r="L158" s="1" t="str">
        <f t="shared" si="28"/>
        <v>07OCT2023:13:00:00</v>
      </c>
      <c r="M158">
        <v>13</v>
      </c>
      <c r="N158">
        <f t="shared" si="29"/>
        <v>1019.6289059999981</v>
      </c>
      <c r="O158" t="str">
        <f t="shared" si="30"/>
        <v/>
      </c>
      <c r="P158">
        <f t="shared" si="31"/>
        <v>1019.6289059999981</v>
      </c>
      <c r="Q158" t="str">
        <f t="shared" si="32"/>
        <v/>
      </c>
      <c r="R158">
        <f t="shared" si="33"/>
        <v>1</v>
      </c>
      <c r="S158">
        <f t="shared" si="34"/>
        <v>2.3241327557675673</v>
      </c>
      <c r="V158">
        <f t="shared" si="35"/>
        <v>13</v>
      </c>
      <c r="W158" t="str">
        <f t="shared" si="36"/>
        <v/>
      </c>
      <c r="X158">
        <f t="shared" si="37"/>
        <v>1019.6289059999981</v>
      </c>
      <c r="Y158" t="str">
        <f t="shared" si="38"/>
        <v/>
      </c>
      <c r="Z158">
        <f t="shared" si="39"/>
        <v>1</v>
      </c>
    </row>
    <row r="159" spans="1:26" x14ac:dyDescent="0.3">
      <c r="A159" t="s">
        <v>185</v>
      </c>
      <c r="B159">
        <v>44508.863280999998</v>
      </c>
      <c r="C159">
        <v>45272</v>
      </c>
      <c r="D159">
        <v>47488</v>
      </c>
      <c r="E159">
        <v>45694</v>
      </c>
      <c r="F159">
        <v>45272</v>
      </c>
      <c r="G159">
        <v>45685</v>
      </c>
      <c r="H159">
        <v>45315</v>
      </c>
      <c r="I159">
        <v>45198</v>
      </c>
      <c r="J159">
        <v>45747</v>
      </c>
      <c r="L159" s="1" t="str">
        <f t="shared" si="28"/>
        <v>07OCT2023:14:00:00</v>
      </c>
      <c r="M159">
        <v>14</v>
      </c>
      <c r="N159">
        <f t="shared" si="29"/>
        <v>763.1367190000019</v>
      </c>
      <c r="O159" t="str">
        <f t="shared" si="30"/>
        <v/>
      </c>
      <c r="P159">
        <f t="shared" si="31"/>
        <v>763.1367190000019</v>
      </c>
      <c r="Q159" t="str">
        <f t="shared" si="32"/>
        <v/>
      </c>
      <c r="R159">
        <f t="shared" si="33"/>
        <v>1</v>
      </c>
      <c r="S159">
        <f t="shared" si="34"/>
        <v>1.714572475558527</v>
      </c>
      <c r="V159">
        <f t="shared" si="35"/>
        <v>14</v>
      </c>
      <c r="W159" t="str">
        <f t="shared" si="36"/>
        <v/>
      </c>
      <c r="X159">
        <f t="shared" si="37"/>
        <v>763.1367190000019</v>
      </c>
      <c r="Y159" t="str">
        <f t="shared" si="38"/>
        <v/>
      </c>
      <c r="Z159">
        <f t="shared" si="39"/>
        <v>1</v>
      </c>
    </row>
    <row r="160" spans="1:26" x14ac:dyDescent="0.3">
      <c r="A160" t="s">
        <v>186</v>
      </c>
      <c r="B160">
        <v>45167.714844000002</v>
      </c>
      <c r="C160">
        <v>45690</v>
      </c>
      <c r="D160">
        <v>48568</v>
      </c>
      <c r="E160">
        <v>46716</v>
      </c>
      <c r="F160">
        <v>45690</v>
      </c>
      <c r="G160">
        <v>46102</v>
      </c>
      <c r="H160">
        <v>45783</v>
      </c>
      <c r="I160">
        <v>45752</v>
      </c>
      <c r="J160">
        <v>46353</v>
      </c>
      <c r="L160" s="1" t="str">
        <f t="shared" si="28"/>
        <v>07OCT2023:15:00:00</v>
      </c>
      <c r="M160">
        <v>15</v>
      </c>
      <c r="N160">
        <f t="shared" si="29"/>
        <v>522.2851559999981</v>
      </c>
      <c r="O160" t="str">
        <f t="shared" si="30"/>
        <v/>
      </c>
      <c r="P160">
        <f t="shared" si="31"/>
        <v>522.2851559999981</v>
      </c>
      <c r="Q160" t="str">
        <f t="shared" si="32"/>
        <v/>
      </c>
      <c r="R160">
        <f t="shared" si="33"/>
        <v>1</v>
      </c>
      <c r="S160">
        <f t="shared" si="34"/>
        <v>1.1563240642212333</v>
      </c>
      <c r="V160">
        <f t="shared" si="35"/>
        <v>15</v>
      </c>
      <c r="W160" t="str">
        <f t="shared" si="36"/>
        <v/>
      </c>
      <c r="X160">
        <f t="shared" si="37"/>
        <v>522.2851559999981</v>
      </c>
      <c r="Y160" t="str">
        <f t="shared" si="38"/>
        <v/>
      </c>
      <c r="Z160">
        <f t="shared" si="39"/>
        <v>1</v>
      </c>
    </row>
    <row r="161" spans="1:26" x14ac:dyDescent="0.3">
      <c r="A161" t="s">
        <v>187</v>
      </c>
      <c r="B161">
        <v>45962.894530999998</v>
      </c>
      <c r="C161">
        <v>46332</v>
      </c>
      <c r="D161">
        <v>49480</v>
      </c>
      <c r="E161">
        <v>47614</v>
      </c>
      <c r="F161">
        <v>46332</v>
      </c>
      <c r="G161">
        <v>46621</v>
      </c>
      <c r="H161">
        <v>46437</v>
      </c>
      <c r="I161">
        <v>46458</v>
      </c>
      <c r="J161">
        <v>47060</v>
      </c>
      <c r="L161" s="1" t="str">
        <f t="shared" si="28"/>
        <v>07OCT2023:16:00:00</v>
      </c>
      <c r="M161">
        <v>16</v>
      </c>
      <c r="N161">
        <f t="shared" si="29"/>
        <v>369.1054690000019</v>
      </c>
      <c r="O161" t="str">
        <f t="shared" si="30"/>
        <v/>
      </c>
      <c r="P161">
        <f t="shared" si="31"/>
        <v>369.1054690000019</v>
      </c>
      <c r="Q161" t="str">
        <f t="shared" si="32"/>
        <v/>
      </c>
      <c r="R161">
        <f t="shared" si="33"/>
        <v>1</v>
      </c>
      <c r="S161">
        <f t="shared" si="34"/>
        <v>0.80305096701657064</v>
      </c>
      <c r="V161">
        <f t="shared" si="35"/>
        <v>16</v>
      </c>
      <c r="W161" t="str">
        <f t="shared" si="36"/>
        <v/>
      </c>
      <c r="X161">
        <f t="shared" si="37"/>
        <v>369.1054690000019</v>
      </c>
      <c r="Y161" t="str">
        <f t="shared" si="38"/>
        <v/>
      </c>
      <c r="Z161">
        <f t="shared" si="39"/>
        <v>1</v>
      </c>
    </row>
    <row r="162" spans="1:26" x14ac:dyDescent="0.3">
      <c r="A162" t="s">
        <v>188</v>
      </c>
      <c r="B162">
        <v>46639.972655999998</v>
      </c>
      <c r="C162">
        <v>46824</v>
      </c>
      <c r="D162">
        <v>49578</v>
      </c>
      <c r="E162">
        <v>47829</v>
      </c>
      <c r="F162">
        <v>46824</v>
      </c>
      <c r="G162">
        <v>47053</v>
      </c>
      <c r="H162">
        <v>46895</v>
      </c>
      <c r="I162">
        <v>46938</v>
      </c>
      <c r="J162">
        <v>47453</v>
      </c>
      <c r="L162" s="1" t="str">
        <f t="shared" si="28"/>
        <v>07OCT2023:17:00:00</v>
      </c>
      <c r="M162">
        <v>17</v>
      </c>
      <c r="N162">
        <f t="shared" si="29"/>
        <v>184.0273440000019</v>
      </c>
      <c r="O162" t="str">
        <f t="shared" si="30"/>
        <v/>
      </c>
      <c r="P162">
        <f t="shared" si="31"/>
        <v>184.0273440000019</v>
      </c>
      <c r="Q162" t="str">
        <f t="shared" si="32"/>
        <v/>
      </c>
      <c r="R162">
        <f t="shared" si="33"/>
        <v>1</v>
      </c>
      <c r="S162">
        <f t="shared" si="34"/>
        <v>0.39457000834310674</v>
      </c>
      <c r="V162">
        <f t="shared" si="35"/>
        <v>17</v>
      </c>
      <c r="W162" t="str">
        <f t="shared" si="36"/>
        <v/>
      </c>
      <c r="X162">
        <f t="shared" si="37"/>
        <v>184.0273440000019</v>
      </c>
      <c r="Y162" t="str">
        <f t="shared" si="38"/>
        <v/>
      </c>
      <c r="Z162">
        <f t="shared" si="39"/>
        <v>1</v>
      </c>
    </row>
    <row r="163" spans="1:26" x14ac:dyDescent="0.3">
      <c r="A163" t="s">
        <v>189</v>
      </c>
      <c r="B163">
        <v>46691.925780999998</v>
      </c>
      <c r="C163">
        <v>46671</v>
      </c>
      <c r="D163">
        <v>49017</v>
      </c>
      <c r="E163">
        <v>47440</v>
      </c>
      <c r="F163">
        <v>46671</v>
      </c>
      <c r="G163">
        <v>46804</v>
      </c>
      <c r="H163">
        <v>46662</v>
      </c>
      <c r="I163">
        <v>46671</v>
      </c>
      <c r="J163">
        <v>47151</v>
      </c>
      <c r="L163" s="1" t="str">
        <f t="shared" si="28"/>
        <v>07OCT2023:18:00:00</v>
      </c>
      <c r="M163">
        <v>18</v>
      </c>
      <c r="N163">
        <f t="shared" si="29"/>
        <v>-20.925780999998096</v>
      </c>
      <c r="O163">
        <f t="shared" si="30"/>
        <v>-20.925780999998096</v>
      </c>
      <c r="P163" t="str">
        <f t="shared" si="31"/>
        <v/>
      </c>
      <c r="Q163">
        <f t="shared" si="32"/>
        <v>1</v>
      </c>
      <c r="R163" t="str">
        <f t="shared" si="33"/>
        <v/>
      </c>
      <c r="S163">
        <f t="shared" si="34"/>
        <v>4.4816701495985989E-2</v>
      </c>
      <c r="V163">
        <f t="shared" si="35"/>
        <v>18</v>
      </c>
      <c r="W163">
        <f t="shared" si="36"/>
        <v>-20.925780999998096</v>
      </c>
      <c r="X163" t="str">
        <f t="shared" si="37"/>
        <v/>
      </c>
      <c r="Y163">
        <f t="shared" si="38"/>
        <v>1</v>
      </c>
      <c r="Z163" t="str">
        <f t="shared" si="39"/>
        <v/>
      </c>
    </row>
    <row r="164" spans="1:26" x14ac:dyDescent="0.3">
      <c r="A164" t="s">
        <v>190</v>
      </c>
      <c r="B164">
        <v>45898.949219000002</v>
      </c>
      <c r="C164">
        <v>45520</v>
      </c>
      <c r="D164">
        <v>47228</v>
      </c>
      <c r="E164">
        <v>45995</v>
      </c>
      <c r="F164">
        <v>45520</v>
      </c>
      <c r="G164">
        <v>45622</v>
      </c>
      <c r="H164">
        <v>45441</v>
      </c>
      <c r="I164">
        <v>45442</v>
      </c>
      <c r="J164">
        <v>45825</v>
      </c>
      <c r="L164" s="1" t="str">
        <f t="shared" si="28"/>
        <v>07OCT2023:19:00:00</v>
      </c>
      <c r="M164">
        <v>19</v>
      </c>
      <c r="N164">
        <f t="shared" si="29"/>
        <v>-378.9492190000019</v>
      </c>
      <c r="O164">
        <f t="shared" si="30"/>
        <v>-378.9492190000019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0.82561632771134286</v>
      </c>
      <c r="V164">
        <f t="shared" si="35"/>
        <v>19</v>
      </c>
      <c r="W164">
        <f t="shared" si="36"/>
        <v>-378.9492190000019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3">
      <c r="A165" t="s">
        <v>191</v>
      </c>
      <c r="B165">
        <v>45603.050780999998</v>
      </c>
      <c r="C165">
        <v>45352</v>
      </c>
      <c r="D165">
        <v>46080</v>
      </c>
      <c r="E165">
        <v>44921</v>
      </c>
      <c r="F165">
        <v>45352</v>
      </c>
      <c r="G165">
        <v>45550</v>
      </c>
      <c r="H165">
        <v>45231</v>
      </c>
      <c r="I165">
        <v>45303</v>
      </c>
      <c r="J165">
        <v>45466</v>
      </c>
      <c r="L165" s="1" t="str">
        <f t="shared" si="28"/>
        <v>07OCT2023:20:00:00</v>
      </c>
      <c r="M165">
        <v>20</v>
      </c>
      <c r="N165">
        <f t="shared" si="29"/>
        <v>-251.0507809999981</v>
      </c>
      <c r="O165">
        <f t="shared" si="30"/>
        <v>-251.0507809999981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0.55051312730286817</v>
      </c>
      <c r="V165">
        <f t="shared" si="35"/>
        <v>20</v>
      </c>
      <c r="W165">
        <f t="shared" si="36"/>
        <v>-251.0507809999981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3">
      <c r="A166" t="s">
        <v>192</v>
      </c>
      <c r="B166">
        <v>44801.285155999998</v>
      </c>
      <c r="C166">
        <v>44536</v>
      </c>
      <c r="D166">
        <v>44936</v>
      </c>
      <c r="E166">
        <v>43831</v>
      </c>
      <c r="F166">
        <v>44536</v>
      </c>
      <c r="G166">
        <v>44803</v>
      </c>
      <c r="H166">
        <v>44503</v>
      </c>
      <c r="I166">
        <v>44615</v>
      </c>
      <c r="J166">
        <v>44657</v>
      </c>
      <c r="L166" s="1" t="str">
        <f t="shared" si="28"/>
        <v>07OCT2023:21:00:00</v>
      </c>
      <c r="M166">
        <v>21</v>
      </c>
      <c r="N166">
        <f t="shared" si="29"/>
        <v>-265.2851559999981</v>
      </c>
      <c r="O166">
        <f t="shared" si="30"/>
        <v>-265.2851559999981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0.59213737971190739</v>
      </c>
      <c r="V166">
        <f t="shared" si="35"/>
        <v>21</v>
      </c>
      <c r="W166">
        <f t="shared" si="36"/>
        <v>-265.2851559999981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3">
      <c r="A167" t="s">
        <v>193</v>
      </c>
      <c r="B167">
        <v>43412.957030999998</v>
      </c>
      <c r="C167">
        <v>43283</v>
      </c>
      <c r="D167">
        <v>43431</v>
      </c>
      <c r="E167">
        <v>42155</v>
      </c>
      <c r="F167">
        <v>43283</v>
      </c>
      <c r="G167">
        <v>43541</v>
      </c>
      <c r="H167">
        <v>43331</v>
      </c>
      <c r="I167">
        <v>43531</v>
      </c>
      <c r="J167">
        <v>43427</v>
      </c>
      <c r="L167" s="1" t="str">
        <f t="shared" si="28"/>
        <v>07OCT2023:22:00:00</v>
      </c>
      <c r="M167">
        <v>22</v>
      </c>
      <c r="N167">
        <f t="shared" si="29"/>
        <v>-129.9570309999981</v>
      </c>
      <c r="O167">
        <f t="shared" si="30"/>
        <v>-129.9570309999981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0.29935079268431164</v>
      </c>
      <c r="V167">
        <f t="shared" si="35"/>
        <v>22</v>
      </c>
      <c r="W167">
        <f t="shared" si="36"/>
        <v>-129.9570309999981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3">
      <c r="A168" t="s">
        <v>194</v>
      </c>
      <c r="B168">
        <v>42019.332030999998</v>
      </c>
      <c r="C168">
        <v>41602</v>
      </c>
      <c r="D168">
        <v>41669</v>
      </c>
      <c r="E168">
        <v>40370</v>
      </c>
      <c r="F168">
        <v>41602</v>
      </c>
      <c r="G168">
        <v>41798</v>
      </c>
      <c r="H168">
        <v>41749</v>
      </c>
      <c r="I168">
        <v>41946</v>
      </c>
      <c r="J168">
        <v>41782</v>
      </c>
      <c r="L168" s="1" t="str">
        <f t="shared" si="28"/>
        <v>07OCT2023:23:00:00</v>
      </c>
      <c r="M168">
        <v>23</v>
      </c>
      <c r="N168">
        <f t="shared" si="29"/>
        <v>-417.3320309999981</v>
      </c>
      <c r="O168">
        <f t="shared" si="30"/>
        <v>-417.3320309999981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0.99319054070661827</v>
      </c>
      <c r="V168">
        <f t="shared" si="35"/>
        <v>23</v>
      </c>
      <c r="W168">
        <f t="shared" si="36"/>
        <v>-417.3320309999981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3">
      <c r="A169" t="s">
        <v>195</v>
      </c>
      <c r="B169">
        <v>40133.042969000002</v>
      </c>
      <c r="C169">
        <v>39765</v>
      </c>
      <c r="D169">
        <v>40129</v>
      </c>
      <c r="E169">
        <v>38561</v>
      </c>
      <c r="F169">
        <v>39765</v>
      </c>
      <c r="G169">
        <v>39853</v>
      </c>
      <c r="H169">
        <v>39987</v>
      </c>
      <c r="I169">
        <v>40122</v>
      </c>
      <c r="J169">
        <v>40020</v>
      </c>
      <c r="L169" s="1" t="str">
        <f t="shared" si="28"/>
        <v>08OCT2023:00:00:00</v>
      </c>
      <c r="M169">
        <v>24</v>
      </c>
      <c r="N169">
        <f t="shared" si="29"/>
        <v>-368.0429690000019</v>
      </c>
      <c r="O169">
        <f t="shared" si="30"/>
        <v>-368.0429690000019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0.91705722211069229</v>
      </c>
      <c r="V169">
        <f t="shared" si="35"/>
        <v>24</v>
      </c>
      <c r="W169">
        <f t="shared" si="36"/>
        <v>-368.0429690000019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3">
      <c r="A170" t="s">
        <v>196</v>
      </c>
      <c r="B170">
        <v>38439.777344000002</v>
      </c>
      <c r="C170">
        <v>38535</v>
      </c>
      <c r="D170">
        <v>38469</v>
      </c>
      <c r="E170">
        <v>37315</v>
      </c>
      <c r="F170">
        <v>38277</v>
      </c>
      <c r="G170">
        <v>38224</v>
      </c>
      <c r="H170">
        <v>38535</v>
      </c>
      <c r="I170">
        <v>38658</v>
      </c>
      <c r="J170">
        <v>38502</v>
      </c>
      <c r="L170" s="1" t="str">
        <f t="shared" si="28"/>
        <v>08OCT2023:01:00:00</v>
      </c>
      <c r="M170">
        <v>1</v>
      </c>
      <c r="N170">
        <f t="shared" si="29"/>
        <v>95.222655999998096</v>
      </c>
      <c r="O170" t="str">
        <f t="shared" si="30"/>
        <v/>
      </c>
      <c r="P170">
        <f t="shared" si="31"/>
        <v>95.222655999998096</v>
      </c>
      <c r="Q170" t="str">
        <f t="shared" si="32"/>
        <v/>
      </c>
      <c r="R170">
        <f t="shared" si="33"/>
        <v>1</v>
      </c>
      <c r="S170">
        <f t="shared" si="34"/>
        <v>0.24771906233442645</v>
      </c>
      <c r="V170">
        <f t="shared" si="35"/>
        <v>1</v>
      </c>
      <c r="W170" t="str">
        <f t="shared" si="36"/>
        <v/>
      </c>
      <c r="X170">
        <f t="shared" si="37"/>
        <v>95.222655999998096</v>
      </c>
      <c r="Y170" t="str">
        <f t="shared" si="38"/>
        <v/>
      </c>
      <c r="Z170">
        <f t="shared" si="39"/>
        <v>1</v>
      </c>
    </row>
    <row r="171" spans="1:26" x14ac:dyDescent="0.3">
      <c r="A171" t="s">
        <v>197</v>
      </c>
      <c r="B171">
        <v>36930.296875</v>
      </c>
      <c r="C171">
        <v>36845</v>
      </c>
      <c r="D171">
        <v>36945</v>
      </c>
      <c r="E171">
        <v>35578</v>
      </c>
      <c r="F171">
        <v>36561</v>
      </c>
      <c r="G171">
        <v>36473</v>
      </c>
      <c r="H171">
        <v>36845</v>
      </c>
      <c r="I171">
        <v>37004</v>
      </c>
      <c r="J171">
        <v>36847</v>
      </c>
      <c r="L171" s="1" t="str">
        <f t="shared" si="28"/>
        <v>08OCT2023:02:00:00</v>
      </c>
      <c r="M171">
        <v>2</v>
      </c>
      <c r="N171">
        <f t="shared" si="29"/>
        <v>-85.296875</v>
      </c>
      <c r="O171">
        <f t="shared" si="30"/>
        <v>-85.296875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0.23096720637992432</v>
      </c>
      <c r="V171">
        <f t="shared" si="35"/>
        <v>2</v>
      </c>
      <c r="W171">
        <f t="shared" si="36"/>
        <v>-85.296875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3">
      <c r="A172" t="s">
        <v>198</v>
      </c>
      <c r="B172">
        <v>35979.433594000002</v>
      </c>
      <c r="C172">
        <v>35706</v>
      </c>
      <c r="D172">
        <v>35960</v>
      </c>
      <c r="E172">
        <v>34376</v>
      </c>
      <c r="F172">
        <v>35426</v>
      </c>
      <c r="G172">
        <v>35321</v>
      </c>
      <c r="H172">
        <v>35706</v>
      </c>
      <c r="I172">
        <v>35908</v>
      </c>
      <c r="J172">
        <v>35751</v>
      </c>
      <c r="L172" s="1" t="str">
        <f t="shared" si="28"/>
        <v>08OCT2023:03:00:00</v>
      </c>
      <c r="M172">
        <v>3</v>
      </c>
      <c r="N172">
        <f t="shared" si="29"/>
        <v>-273.4335940000019</v>
      </c>
      <c r="O172">
        <f t="shared" si="30"/>
        <v>-273.4335940000019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0.75997192475425801</v>
      </c>
      <c r="V172">
        <f t="shared" si="35"/>
        <v>3</v>
      </c>
      <c r="W172">
        <f t="shared" si="36"/>
        <v>-273.4335940000019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3">
      <c r="A173" t="s">
        <v>199</v>
      </c>
      <c r="B173">
        <v>35408.789062999997</v>
      </c>
      <c r="C173">
        <v>34952</v>
      </c>
      <c r="D173">
        <v>35134</v>
      </c>
      <c r="E173">
        <v>33519</v>
      </c>
      <c r="F173">
        <v>34684</v>
      </c>
      <c r="G173">
        <v>34622</v>
      </c>
      <c r="H173">
        <v>34952</v>
      </c>
      <c r="I173">
        <v>35155</v>
      </c>
      <c r="J173">
        <v>34989</v>
      </c>
      <c r="L173" s="1" t="str">
        <f t="shared" si="28"/>
        <v>08OCT2023:04:00:00</v>
      </c>
      <c r="M173">
        <v>4</v>
      </c>
      <c r="N173">
        <f t="shared" si="29"/>
        <v>-456.78906299999653</v>
      </c>
      <c r="O173">
        <f t="shared" si="30"/>
        <v>-456.78906299999653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1.2900442943340105</v>
      </c>
      <c r="V173">
        <f t="shared" si="35"/>
        <v>4</v>
      </c>
      <c r="W173">
        <f t="shared" si="36"/>
        <v>-456.78906299999653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3">
      <c r="A174" t="s">
        <v>200</v>
      </c>
      <c r="B174">
        <v>35055.59375</v>
      </c>
      <c r="C174">
        <v>34483</v>
      </c>
      <c r="D174">
        <v>34699</v>
      </c>
      <c r="E174">
        <v>33098</v>
      </c>
      <c r="F174">
        <v>34253</v>
      </c>
      <c r="G174">
        <v>34224</v>
      </c>
      <c r="H174">
        <v>34483</v>
      </c>
      <c r="I174">
        <v>34678</v>
      </c>
      <c r="J174">
        <v>34535</v>
      </c>
      <c r="L174" s="1" t="str">
        <f t="shared" si="28"/>
        <v>08OCT2023:05:00:00</v>
      </c>
      <c r="M174">
        <v>5</v>
      </c>
      <c r="N174">
        <f t="shared" si="29"/>
        <v>-572.59375</v>
      </c>
      <c r="O174">
        <f t="shared" si="30"/>
        <v>-572.59375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1.6333876815308539</v>
      </c>
      <c r="V174">
        <f t="shared" si="35"/>
        <v>5</v>
      </c>
      <c r="W174">
        <f t="shared" si="36"/>
        <v>-572.59375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3">
      <c r="A175" t="s">
        <v>201</v>
      </c>
      <c r="B175">
        <v>35038.964844000002</v>
      </c>
      <c r="C175">
        <v>34502</v>
      </c>
      <c r="D175">
        <v>34730</v>
      </c>
      <c r="E175">
        <v>33065</v>
      </c>
      <c r="F175">
        <v>34321</v>
      </c>
      <c r="G175">
        <v>34331</v>
      </c>
      <c r="H175">
        <v>34502</v>
      </c>
      <c r="I175">
        <v>34670</v>
      </c>
      <c r="J175">
        <v>34563</v>
      </c>
      <c r="L175" s="1" t="str">
        <f t="shared" si="28"/>
        <v>08OCT2023:06:00:00</v>
      </c>
      <c r="M175">
        <v>6</v>
      </c>
      <c r="N175">
        <f t="shared" si="29"/>
        <v>-536.9648440000019</v>
      </c>
      <c r="O175">
        <f t="shared" si="30"/>
        <v>-536.9648440000019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1.5324791882142335</v>
      </c>
      <c r="V175">
        <f t="shared" si="35"/>
        <v>6</v>
      </c>
      <c r="W175">
        <f t="shared" si="36"/>
        <v>-536.9648440000019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3">
      <c r="A176" t="s">
        <v>202</v>
      </c>
      <c r="B176">
        <v>35591.402344000002</v>
      </c>
      <c r="C176">
        <v>34916</v>
      </c>
      <c r="D176">
        <v>35162</v>
      </c>
      <c r="E176">
        <v>33557</v>
      </c>
      <c r="F176">
        <v>34819</v>
      </c>
      <c r="G176">
        <v>34828</v>
      </c>
      <c r="H176">
        <v>34916</v>
      </c>
      <c r="I176">
        <v>35074</v>
      </c>
      <c r="J176">
        <v>34994</v>
      </c>
      <c r="L176" s="1" t="str">
        <f t="shared" si="28"/>
        <v>08OCT2023:07:00:00</v>
      </c>
      <c r="M176">
        <v>7</v>
      </c>
      <c r="N176">
        <f t="shared" si="29"/>
        <v>-675.4023440000019</v>
      </c>
      <c r="O176">
        <f t="shared" si="30"/>
        <v>-675.4023440000019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1.8976558930498595</v>
      </c>
      <c r="V176">
        <f t="shared" si="35"/>
        <v>7</v>
      </c>
      <c r="W176">
        <f t="shared" si="36"/>
        <v>-675.4023440000019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3">
      <c r="A177" t="s">
        <v>203</v>
      </c>
      <c r="B177">
        <v>35986.988280999998</v>
      </c>
      <c r="C177">
        <v>35658</v>
      </c>
      <c r="D177">
        <v>35608</v>
      </c>
      <c r="E177">
        <v>33896</v>
      </c>
      <c r="F177">
        <v>35616</v>
      </c>
      <c r="G177">
        <v>35616</v>
      </c>
      <c r="H177">
        <v>35658</v>
      </c>
      <c r="I177">
        <v>35795</v>
      </c>
      <c r="J177">
        <v>35681</v>
      </c>
      <c r="L177" s="1" t="str">
        <f t="shared" si="28"/>
        <v>08OCT2023:08:00:00</v>
      </c>
      <c r="M177">
        <v>8</v>
      </c>
      <c r="N177">
        <f t="shared" si="29"/>
        <v>-328.9882809999981</v>
      </c>
      <c r="O177">
        <f t="shared" si="30"/>
        <v>-328.9882809999981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0.91418675669976412</v>
      </c>
      <c r="V177">
        <f t="shared" si="35"/>
        <v>8</v>
      </c>
      <c r="W177">
        <f t="shared" si="36"/>
        <v>-328.9882809999981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3">
      <c r="A178" t="s">
        <v>204</v>
      </c>
      <c r="B178">
        <v>37262.351562999997</v>
      </c>
      <c r="C178">
        <v>36835</v>
      </c>
      <c r="D178">
        <v>37005</v>
      </c>
      <c r="E178">
        <v>35147</v>
      </c>
      <c r="F178">
        <v>36766</v>
      </c>
      <c r="G178">
        <v>36706</v>
      </c>
      <c r="H178">
        <v>36835</v>
      </c>
      <c r="I178">
        <v>36966</v>
      </c>
      <c r="J178">
        <v>36889</v>
      </c>
      <c r="L178" s="1" t="str">
        <f t="shared" si="28"/>
        <v>08OCT2023:09:00:00</v>
      </c>
      <c r="M178">
        <v>9</v>
      </c>
      <c r="N178">
        <f t="shared" si="29"/>
        <v>-427.35156299999653</v>
      </c>
      <c r="O178">
        <f t="shared" si="30"/>
        <v>-427.35156299999653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1.1468722318221571</v>
      </c>
      <c r="V178">
        <f t="shared" si="35"/>
        <v>9</v>
      </c>
      <c r="W178">
        <f t="shared" si="36"/>
        <v>-427.35156299999653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3">
      <c r="A179" t="s">
        <v>205</v>
      </c>
      <c r="B179">
        <v>38529.625</v>
      </c>
      <c r="C179">
        <v>38430</v>
      </c>
      <c r="D179">
        <v>38851</v>
      </c>
      <c r="E179">
        <v>37096</v>
      </c>
      <c r="F179">
        <v>38278</v>
      </c>
      <c r="G179">
        <v>38183</v>
      </c>
      <c r="H179">
        <v>38430</v>
      </c>
      <c r="I179">
        <v>38578</v>
      </c>
      <c r="J179">
        <v>38519</v>
      </c>
      <c r="L179" s="1" t="str">
        <f t="shared" si="28"/>
        <v>08OCT2023:10:00:00</v>
      </c>
      <c r="M179">
        <v>10</v>
      </c>
      <c r="N179">
        <f t="shared" si="29"/>
        <v>-99.625</v>
      </c>
      <c r="O179">
        <f t="shared" si="30"/>
        <v>-99.625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0.25856727128800244</v>
      </c>
      <c r="V179">
        <f t="shared" si="35"/>
        <v>10</v>
      </c>
      <c r="W179">
        <f t="shared" si="36"/>
        <v>-99.625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3">
      <c r="A180" t="s">
        <v>206</v>
      </c>
      <c r="B180">
        <v>39847.894530999998</v>
      </c>
      <c r="C180">
        <v>39529</v>
      </c>
      <c r="D180">
        <v>40533</v>
      </c>
      <c r="E180">
        <v>38970</v>
      </c>
      <c r="F180">
        <v>39282</v>
      </c>
      <c r="G180">
        <v>39206</v>
      </c>
      <c r="H180">
        <v>39529</v>
      </c>
      <c r="I180">
        <v>39686</v>
      </c>
      <c r="J180">
        <v>39720</v>
      </c>
      <c r="L180" s="1" t="str">
        <f t="shared" si="28"/>
        <v>08OCT2023:11:00:00</v>
      </c>
      <c r="M180">
        <v>11</v>
      </c>
      <c r="N180">
        <f t="shared" si="29"/>
        <v>-318.8945309999981</v>
      </c>
      <c r="O180">
        <f t="shared" si="30"/>
        <v>-318.8945309999981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0.80027949971587953</v>
      </c>
      <c r="V180">
        <f t="shared" si="35"/>
        <v>11</v>
      </c>
      <c r="W180">
        <f t="shared" si="36"/>
        <v>-318.8945309999981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3">
      <c r="A181" t="s">
        <v>207</v>
      </c>
      <c r="B181">
        <v>40910.238280999998</v>
      </c>
      <c r="C181">
        <v>40487</v>
      </c>
      <c r="D181">
        <v>42299</v>
      </c>
      <c r="E181">
        <v>41038</v>
      </c>
      <c r="F181">
        <v>40165</v>
      </c>
      <c r="G181">
        <v>40138</v>
      </c>
      <c r="H181">
        <v>40487</v>
      </c>
      <c r="I181">
        <v>40660</v>
      </c>
      <c r="J181">
        <v>40834</v>
      </c>
      <c r="L181" s="1" t="str">
        <f t="shared" si="28"/>
        <v>08OCT2023:12:00:00</v>
      </c>
      <c r="M181">
        <v>12</v>
      </c>
      <c r="N181">
        <f t="shared" si="29"/>
        <v>-423.2382809999981</v>
      </c>
      <c r="O181">
        <f t="shared" si="30"/>
        <v>-423.2382809999981</v>
      </c>
      <c r="P181" t="str">
        <f t="shared" si="31"/>
        <v/>
      </c>
      <c r="Q181">
        <f t="shared" si="32"/>
        <v>1</v>
      </c>
      <c r="R181" t="str">
        <f t="shared" si="33"/>
        <v/>
      </c>
      <c r="S181">
        <f t="shared" si="34"/>
        <v>1.0345534486817283</v>
      </c>
      <c r="V181">
        <f t="shared" si="35"/>
        <v>12</v>
      </c>
      <c r="W181">
        <f t="shared" si="36"/>
        <v>-423.2382809999981</v>
      </c>
      <c r="X181" t="str">
        <f t="shared" si="37"/>
        <v/>
      </c>
      <c r="Y181">
        <f t="shared" si="38"/>
        <v>1</v>
      </c>
      <c r="Z181" t="str">
        <f t="shared" si="39"/>
        <v/>
      </c>
    </row>
    <row r="182" spans="1:26" x14ac:dyDescent="0.3">
      <c r="A182" t="s">
        <v>208</v>
      </c>
      <c r="B182">
        <v>42070.78125</v>
      </c>
      <c r="C182">
        <v>41528</v>
      </c>
      <c r="D182">
        <v>43879</v>
      </c>
      <c r="E182">
        <v>42865</v>
      </c>
      <c r="F182">
        <v>41150</v>
      </c>
      <c r="G182">
        <v>41181</v>
      </c>
      <c r="H182">
        <v>41528</v>
      </c>
      <c r="I182">
        <v>41713</v>
      </c>
      <c r="J182">
        <v>41981</v>
      </c>
      <c r="L182" s="1" t="str">
        <f t="shared" si="28"/>
        <v>08OCT2023:13:00:00</v>
      </c>
      <c r="M182">
        <v>13</v>
      </c>
      <c r="N182">
        <f t="shared" si="29"/>
        <v>-542.78125</v>
      </c>
      <c r="O182">
        <f t="shared" si="30"/>
        <v>-542.78125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1.290162040905765</v>
      </c>
      <c r="V182">
        <f t="shared" si="35"/>
        <v>13</v>
      </c>
      <c r="W182">
        <f t="shared" si="36"/>
        <v>-542.78125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3">
      <c r="A183" t="s">
        <v>209</v>
      </c>
      <c r="B183">
        <v>43296.652344000002</v>
      </c>
      <c r="C183">
        <v>42674</v>
      </c>
      <c r="D183">
        <v>46079</v>
      </c>
      <c r="E183">
        <v>44998</v>
      </c>
      <c r="F183">
        <v>42257</v>
      </c>
      <c r="G183">
        <v>42355</v>
      </c>
      <c r="H183">
        <v>42674</v>
      </c>
      <c r="I183">
        <v>42870</v>
      </c>
      <c r="J183">
        <v>43340</v>
      </c>
      <c r="L183" s="1" t="str">
        <f t="shared" si="28"/>
        <v>08OCT2023:14:00:00</v>
      </c>
      <c r="M183">
        <v>14</v>
      </c>
      <c r="N183">
        <f t="shared" si="29"/>
        <v>-622.6523440000019</v>
      </c>
      <c r="O183">
        <f t="shared" si="30"/>
        <v>-622.6523440000019</v>
      </c>
      <c r="P183" t="str">
        <f t="shared" si="31"/>
        <v/>
      </c>
      <c r="Q183">
        <f t="shared" si="32"/>
        <v>1</v>
      </c>
      <c r="R183" t="str">
        <f t="shared" si="33"/>
        <v/>
      </c>
      <c r="S183">
        <f t="shared" si="34"/>
        <v>1.438107360016919</v>
      </c>
      <c r="V183">
        <f t="shared" si="35"/>
        <v>14</v>
      </c>
      <c r="W183">
        <f t="shared" si="36"/>
        <v>-622.6523440000019</v>
      </c>
      <c r="X183" t="str">
        <f t="shared" si="37"/>
        <v/>
      </c>
      <c r="Y183">
        <f t="shared" si="38"/>
        <v>1</v>
      </c>
      <c r="Z183" t="str">
        <f t="shared" si="39"/>
        <v/>
      </c>
    </row>
    <row r="184" spans="1:26" x14ac:dyDescent="0.3">
      <c r="A184" t="s">
        <v>210</v>
      </c>
      <c r="B184">
        <v>44684.992187999997</v>
      </c>
      <c r="C184">
        <v>43949</v>
      </c>
      <c r="D184">
        <v>47840</v>
      </c>
      <c r="E184">
        <v>46828</v>
      </c>
      <c r="F184">
        <v>43530</v>
      </c>
      <c r="G184">
        <v>43655</v>
      </c>
      <c r="H184">
        <v>43949</v>
      </c>
      <c r="I184">
        <v>44163</v>
      </c>
      <c r="J184">
        <v>44720</v>
      </c>
      <c r="L184" s="1" t="str">
        <f t="shared" si="28"/>
        <v>08OCT2023:15:00:00</v>
      </c>
      <c r="M184">
        <v>15</v>
      </c>
      <c r="N184">
        <f t="shared" si="29"/>
        <v>-735.99218799999653</v>
      </c>
      <c r="O184">
        <f t="shared" si="30"/>
        <v>-735.99218799999653</v>
      </c>
      <c r="P184" t="str">
        <f t="shared" si="31"/>
        <v/>
      </c>
      <c r="Q184">
        <f t="shared" si="32"/>
        <v>1</v>
      </c>
      <c r="R184" t="str">
        <f t="shared" si="33"/>
        <v/>
      </c>
      <c r="S184">
        <f t="shared" si="34"/>
        <v>1.6470679571868534</v>
      </c>
      <c r="V184">
        <f t="shared" si="35"/>
        <v>15</v>
      </c>
      <c r="W184">
        <f t="shared" si="36"/>
        <v>-735.99218799999653</v>
      </c>
      <c r="X184" t="str">
        <f t="shared" si="37"/>
        <v/>
      </c>
      <c r="Y184">
        <f t="shared" si="38"/>
        <v>1</v>
      </c>
      <c r="Z184" t="str">
        <f t="shared" si="39"/>
        <v/>
      </c>
    </row>
    <row r="185" spans="1:26" x14ac:dyDescent="0.3">
      <c r="A185" t="s">
        <v>211</v>
      </c>
      <c r="B185">
        <v>46223.351562999997</v>
      </c>
      <c r="C185">
        <v>45330</v>
      </c>
      <c r="D185">
        <v>49318</v>
      </c>
      <c r="E185">
        <v>48579</v>
      </c>
      <c r="F185">
        <v>44951</v>
      </c>
      <c r="G185">
        <v>45082</v>
      </c>
      <c r="H185">
        <v>45330</v>
      </c>
      <c r="I185">
        <v>45574</v>
      </c>
      <c r="J185">
        <v>46138</v>
      </c>
      <c r="L185" s="1" t="str">
        <f t="shared" si="28"/>
        <v>08OCT2023:16:00:00</v>
      </c>
      <c r="M185">
        <v>16</v>
      </c>
      <c r="N185">
        <f t="shared" si="29"/>
        <v>-893.35156299999653</v>
      </c>
      <c r="O185">
        <f t="shared" si="30"/>
        <v>-893.35156299999653</v>
      </c>
      <c r="P185" t="str">
        <f t="shared" si="31"/>
        <v/>
      </c>
      <c r="Q185">
        <f t="shared" si="32"/>
        <v>1</v>
      </c>
      <c r="R185" t="str">
        <f t="shared" si="33"/>
        <v/>
      </c>
      <c r="S185">
        <f t="shared" si="34"/>
        <v>1.9326845258773702</v>
      </c>
      <c r="V185">
        <f t="shared" si="35"/>
        <v>16</v>
      </c>
      <c r="W185">
        <f t="shared" si="36"/>
        <v>-893.35156299999653</v>
      </c>
      <c r="X185" t="str">
        <f t="shared" si="37"/>
        <v/>
      </c>
      <c r="Y185">
        <f t="shared" si="38"/>
        <v>1</v>
      </c>
      <c r="Z185" t="str">
        <f t="shared" si="39"/>
        <v/>
      </c>
    </row>
    <row r="186" spans="1:26" x14ac:dyDescent="0.3">
      <c r="A186" t="s">
        <v>212</v>
      </c>
      <c r="B186">
        <v>47455.015625</v>
      </c>
      <c r="C186">
        <v>46414</v>
      </c>
      <c r="D186">
        <v>49802</v>
      </c>
      <c r="E186">
        <v>49256</v>
      </c>
      <c r="F186">
        <v>46125</v>
      </c>
      <c r="G186">
        <v>46229</v>
      </c>
      <c r="H186">
        <v>46414</v>
      </c>
      <c r="I186">
        <v>46693</v>
      </c>
      <c r="J186">
        <v>47128</v>
      </c>
      <c r="L186" s="1" t="str">
        <f t="shared" si="28"/>
        <v>08OCT2023:17:00:00</v>
      </c>
      <c r="M186">
        <v>17</v>
      </c>
      <c r="N186">
        <f t="shared" si="29"/>
        <v>-1041.015625</v>
      </c>
      <c r="O186">
        <f t="shared" si="30"/>
        <v>-1041.015625</v>
      </c>
      <c r="P186" t="str">
        <f t="shared" si="31"/>
        <v/>
      </c>
      <c r="Q186">
        <f t="shared" si="32"/>
        <v>1</v>
      </c>
      <c r="R186" t="str">
        <f t="shared" si="33"/>
        <v/>
      </c>
      <c r="S186">
        <f t="shared" si="34"/>
        <v>2.1936893525150958</v>
      </c>
      <c r="V186">
        <f t="shared" si="35"/>
        <v>17</v>
      </c>
      <c r="W186">
        <f t="shared" si="36"/>
        <v>-1041.015625</v>
      </c>
      <c r="X186" t="str">
        <f t="shared" si="37"/>
        <v/>
      </c>
      <c r="Y186">
        <f t="shared" si="38"/>
        <v>1</v>
      </c>
      <c r="Z186" t="str">
        <f t="shared" si="39"/>
        <v/>
      </c>
    </row>
    <row r="187" spans="1:26" x14ac:dyDescent="0.3">
      <c r="A187" t="s">
        <v>213</v>
      </c>
      <c r="B187">
        <v>48030.035155999998</v>
      </c>
      <c r="C187">
        <v>46887</v>
      </c>
      <c r="D187">
        <v>49805</v>
      </c>
      <c r="E187">
        <v>49255</v>
      </c>
      <c r="F187">
        <v>46695</v>
      </c>
      <c r="G187">
        <v>46727</v>
      </c>
      <c r="H187">
        <v>46887</v>
      </c>
      <c r="I187">
        <v>47182</v>
      </c>
      <c r="J187">
        <v>47524</v>
      </c>
      <c r="L187" s="1" t="str">
        <f t="shared" si="28"/>
        <v>08OCT2023:18:00:00</v>
      </c>
      <c r="M187">
        <v>18</v>
      </c>
      <c r="N187">
        <f t="shared" si="29"/>
        <v>-1143.0351559999981</v>
      </c>
      <c r="O187">
        <f t="shared" si="30"/>
        <v>-1143.0351559999981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2.3798341023225511</v>
      </c>
      <c r="V187">
        <f t="shared" si="35"/>
        <v>18</v>
      </c>
      <c r="W187">
        <f t="shared" si="36"/>
        <v>-1143.0351559999981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3">
      <c r="A188" t="s">
        <v>214</v>
      </c>
      <c r="B188">
        <v>47561.359375</v>
      </c>
      <c r="C188">
        <v>46169</v>
      </c>
      <c r="D188">
        <v>48660</v>
      </c>
      <c r="E188">
        <v>47903</v>
      </c>
      <c r="F188">
        <v>46062</v>
      </c>
      <c r="G188">
        <v>46039</v>
      </c>
      <c r="H188">
        <v>46169</v>
      </c>
      <c r="I188">
        <v>46436</v>
      </c>
      <c r="J188">
        <v>46723</v>
      </c>
      <c r="L188" s="1" t="str">
        <f t="shared" si="28"/>
        <v>08OCT2023:19:00:00</v>
      </c>
      <c r="M188">
        <v>19</v>
      </c>
      <c r="N188">
        <f t="shared" si="29"/>
        <v>-1392.359375</v>
      </c>
      <c r="O188">
        <f t="shared" si="30"/>
        <v>-1392.359375</v>
      </c>
      <c r="P188" t="str">
        <f t="shared" si="31"/>
        <v/>
      </c>
      <c r="Q188">
        <f t="shared" si="32"/>
        <v>1</v>
      </c>
      <c r="R188" t="str">
        <f t="shared" si="33"/>
        <v/>
      </c>
      <c r="S188">
        <f t="shared" si="34"/>
        <v>2.9275012179989863</v>
      </c>
      <c r="V188">
        <f t="shared" si="35"/>
        <v>19</v>
      </c>
      <c r="W188">
        <f t="shared" si="36"/>
        <v>-1392.359375</v>
      </c>
      <c r="X188" t="str">
        <f t="shared" si="37"/>
        <v/>
      </c>
      <c r="Y188">
        <f t="shared" si="38"/>
        <v>1</v>
      </c>
      <c r="Z188" t="str">
        <f t="shared" si="39"/>
        <v/>
      </c>
    </row>
    <row r="189" spans="1:26" x14ac:dyDescent="0.3">
      <c r="A189" t="s">
        <v>215</v>
      </c>
      <c r="B189">
        <v>47273.402344000002</v>
      </c>
      <c r="C189">
        <v>46067</v>
      </c>
      <c r="D189">
        <v>47978</v>
      </c>
      <c r="E189">
        <v>47195</v>
      </c>
      <c r="F189">
        <v>46041</v>
      </c>
      <c r="G189">
        <v>46062</v>
      </c>
      <c r="H189">
        <v>46067</v>
      </c>
      <c r="I189">
        <v>46266</v>
      </c>
      <c r="J189">
        <v>46506</v>
      </c>
      <c r="L189" s="1" t="str">
        <f t="shared" si="28"/>
        <v>08OCT2023:20:00:00</v>
      </c>
      <c r="M189">
        <v>20</v>
      </c>
      <c r="N189">
        <f t="shared" si="29"/>
        <v>-1206.4023440000019</v>
      </c>
      <c r="O189">
        <f t="shared" si="30"/>
        <v>-1206.4023440000019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2.5519685154481375</v>
      </c>
      <c r="V189">
        <f t="shared" si="35"/>
        <v>20</v>
      </c>
      <c r="W189">
        <f t="shared" si="36"/>
        <v>-1206.4023440000019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3">
      <c r="A190" t="s">
        <v>216</v>
      </c>
      <c r="B190">
        <v>46437.351562999997</v>
      </c>
      <c r="C190">
        <v>45288</v>
      </c>
      <c r="D190">
        <v>47132</v>
      </c>
      <c r="E190">
        <v>46141</v>
      </c>
      <c r="F190">
        <v>45288</v>
      </c>
      <c r="G190">
        <v>45328</v>
      </c>
      <c r="H190">
        <v>45288</v>
      </c>
      <c r="I190">
        <v>45425</v>
      </c>
      <c r="J190">
        <v>45702</v>
      </c>
      <c r="L190" s="1" t="str">
        <f t="shared" si="28"/>
        <v>08OCT2023:21:00:00</v>
      </c>
      <c r="M190">
        <v>21</v>
      </c>
      <c r="N190">
        <f t="shared" si="29"/>
        <v>-1149.3515629999965</v>
      </c>
      <c r="O190">
        <f t="shared" si="30"/>
        <v>-1149.3515629999965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2.4750583836391051</v>
      </c>
      <c r="V190">
        <f t="shared" si="35"/>
        <v>21</v>
      </c>
      <c r="W190">
        <f t="shared" si="36"/>
        <v>-1149.3515629999965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3">
      <c r="A191" t="s">
        <v>217</v>
      </c>
      <c r="B191">
        <v>44918.390625</v>
      </c>
      <c r="C191">
        <v>43991</v>
      </c>
      <c r="D191">
        <v>45429</v>
      </c>
      <c r="E191">
        <v>44671</v>
      </c>
      <c r="F191">
        <v>43965</v>
      </c>
      <c r="G191">
        <v>44012</v>
      </c>
      <c r="H191">
        <v>43991</v>
      </c>
      <c r="I191">
        <v>44123</v>
      </c>
      <c r="J191">
        <v>44318</v>
      </c>
      <c r="L191" s="1" t="str">
        <f t="shared" si="28"/>
        <v>08OCT2023:22:00:00</v>
      </c>
      <c r="M191">
        <v>22</v>
      </c>
      <c r="N191">
        <f t="shared" si="29"/>
        <v>-927.390625</v>
      </c>
      <c r="O191">
        <f t="shared" si="30"/>
        <v>-927.390625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2.0646123160161638</v>
      </c>
      <c r="V191">
        <f t="shared" si="35"/>
        <v>22</v>
      </c>
      <c r="W191">
        <f t="shared" si="36"/>
        <v>-927.390625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3">
      <c r="A192" t="s">
        <v>218</v>
      </c>
      <c r="B192">
        <v>42788.792969000002</v>
      </c>
      <c r="C192">
        <v>42036</v>
      </c>
      <c r="D192">
        <v>42986</v>
      </c>
      <c r="E192">
        <v>42314</v>
      </c>
      <c r="F192">
        <v>41912</v>
      </c>
      <c r="G192">
        <v>41952</v>
      </c>
      <c r="H192">
        <v>42036</v>
      </c>
      <c r="I192">
        <v>42190</v>
      </c>
      <c r="J192">
        <v>42251</v>
      </c>
      <c r="L192" s="1" t="str">
        <f t="shared" si="28"/>
        <v>08OCT2023:23:00:00</v>
      </c>
      <c r="M192">
        <v>23</v>
      </c>
      <c r="N192">
        <f t="shared" si="29"/>
        <v>-752.7929690000019</v>
      </c>
      <c r="O192">
        <f t="shared" si="30"/>
        <v>-752.7929690000019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1.7593227496400563</v>
      </c>
      <c r="V192">
        <f t="shared" si="35"/>
        <v>23</v>
      </c>
      <c r="W192">
        <f t="shared" si="36"/>
        <v>-752.7929690000019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3">
      <c r="A193" t="s">
        <v>219</v>
      </c>
      <c r="B193">
        <v>40376.859375</v>
      </c>
      <c r="C193">
        <v>39729</v>
      </c>
      <c r="D193">
        <v>40342</v>
      </c>
      <c r="E193">
        <v>39623</v>
      </c>
      <c r="F193">
        <v>39509</v>
      </c>
      <c r="G193">
        <v>39522</v>
      </c>
      <c r="H193">
        <v>39729</v>
      </c>
      <c r="I193">
        <v>39908</v>
      </c>
      <c r="J193">
        <v>39862</v>
      </c>
      <c r="L193" s="1" t="str">
        <f t="shared" si="28"/>
        <v>09OCT2023:00:00:00</v>
      </c>
      <c r="M193">
        <v>24</v>
      </c>
      <c r="N193">
        <f t="shared" si="29"/>
        <v>-647.859375</v>
      </c>
      <c r="O193">
        <f t="shared" si="30"/>
        <v>-647.859375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1.604531370265843</v>
      </c>
      <c r="V193">
        <f t="shared" si="35"/>
        <v>24</v>
      </c>
      <c r="W193">
        <f t="shared" si="36"/>
        <v>-647.859375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3">
      <c r="A194" t="s">
        <v>220</v>
      </c>
      <c r="B194">
        <v>38172.8125</v>
      </c>
      <c r="C194">
        <v>37841</v>
      </c>
      <c r="D194">
        <v>37430</v>
      </c>
      <c r="E194">
        <v>36516</v>
      </c>
      <c r="F194">
        <v>37836</v>
      </c>
      <c r="G194">
        <v>37841</v>
      </c>
      <c r="H194">
        <v>38138</v>
      </c>
      <c r="I194">
        <v>38174</v>
      </c>
      <c r="J194">
        <v>37947</v>
      </c>
      <c r="L194" s="1" t="str">
        <f t="shared" si="28"/>
        <v>09OCT2023:01:00:00</v>
      </c>
      <c r="M194">
        <v>1</v>
      </c>
      <c r="N194">
        <f t="shared" si="29"/>
        <v>-331.8125</v>
      </c>
      <c r="O194">
        <f t="shared" si="30"/>
        <v>-331.8125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0.86923775920362167</v>
      </c>
      <c r="V194">
        <f t="shared" si="35"/>
        <v>1</v>
      </c>
      <c r="W194">
        <f t="shared" si="36"/>
        <v>-331.8125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3">
      <c r="A195" t="s">
        <v>221</v>
      </c>
      <c r="B195">
        <v>36833.105469000002</v>
      </c>
      <c r="C195">
        <v>36330</v>
      </c>
      <c r="D195">
        <v>36056</v>
      </c>
      <c r="E195">
        <v>35064</v>
      </c>
      <c r="F195">
        <v>36333</v>
      </c>
      <c r="G195">
        <v>36330</v>
      </c>
      <c r="H195">
        <v>36675</v>
      </c>
      <c r="I195">
        <v>36728</v>
      </c>
      <c r="J195">
        <v>36498</v>
      </c>
      <c r="L195" s="1" t="str">
        <f t="shared" ref="L195:L258" si="40">A195</f>
        <v>09OCT2023:02:00:00</v>
      </c>
      <c r="M195">
        <v>2</v>
      </c>
      <c r="N195">
        <f t="shared" ref="N195:N258" si="41">C195-B195</f>
        <v>-503.1054690000019</v>
      </c>
      <c r="O195">
        <f t="shared" ref="O195:O258" si="42">IF(N195&lt;0,N195,"")</f>
        <v>-503.1054690000019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1.3659056508917844</v>
      </c>
      <c r="V195">
        <f t="shared" ref="V195:V258" si="47">M195</f>
        <v>2</v>
      </c>
      <c r="W195">
        <f t="shared" ref="W195:W258" si="48">O195</f>
        <v>-503.1054690000019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3">
      <c r="A196" t="s">
        <v>222</v>
      </c>
      <c r="B196">
        <v>36047.402344000002</v>
      </c>
      <c r="C196">
        <v>35487</v>
      </c>
      <c r="D196">
        <v>35276</v>
      </c>
      <c r="E196">
        <v>34253</v>
      </c>
      <c r="F196">
        <v>35491</v>
      </c>
      <c r="G196">
        <v>35487</v>
      </c>
      <c r="H196">
        <v>35874</v>
      </c>
      <c r="I196">
        <v>35943</v>
      </c>
      <c r="J196">
        <v>35698</v>
      </c>
      <c r="L196" s="1" t="str">
        <f t="shared" si="40"/>
        <v>09OCT2023:03:00:00</v>
      </c>
      <c r="M196">
        <v>3</v>
      </c>
      <c r="N196">
        <f t="shared" si="41"/>
        <v>-560.4023440000019</v>
      </c>
      <c r="O196">
        <f t="shared" si="42"/>
        <v>-560.4023440000019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1.5546261521207214</v>
      </c>
      <c r="V196">
        <f t="shared" si="47"/>
        <v>3</v>
      </c>
      <c r="W196">
        <f t="shared" si="48"/>
        <v>-560.4023440000019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3">
      <c r="A197" t="s">
        <v>223</v>
      </c>
      <c r="B197">
        <v>35659.605469000002</v>
      </c>
      <c r="C197">
        <v>35098</v>
      </c>
      <c r="D197">
        <v>34914</v>
      </c>
      <c r="E197">
        <v>33786</v>
      </c>
      <c r="F197">
        <v>35080</v>
      </c>
      <c r="G197">
        <v>35098</v>
      </c>
      <c r="H197">
        <v>35406</v>
      </c>
      <c r="I197">
        <v>35460</v>
      </c>
      <c r="J197">
        <v>35260</v>
      </c>
      <c r="L197" s="1" t="str">
        <f t="shared" si="40"/>
        <v>09OCT2023:04:00:00</v>
      </c>
      <c r="M197">
        <v>4</v>
      </c>
      <c r="N197">
        <f t="shared" si="41"/>
        <v>-561.6054690000019</v>
      </c>
      <c r="O197">
        <f t="shared" si="42"/>
        <v>-561.6054690000019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1.574906568969819</v>
      </c>
      <c r="V197">
        <f t="shared" si="47"/>
        <v>4</v>
      </c>
      <c r="W197">
        <f t="shared" si="48"/>
        <v>-561.6054690000019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3">
      <c r="A198" t="s">
        <v>224</v>
      </c>
      <c r="B198">
        <v>36172.894530999998</v>
      </c>
      <c r="C198">
        <v>35380</v>
      </c>
      <c r="D198">
        <v>35083</v>
      </c>
      <c r="E198">
        <v>34089</v>
      </c>
      <c r="F198">
        <v>35342</v>
      </c>
      <c r="G198">
        <v>35380</v>
      </c>
      <c r="H198">
        <v>35596</v>
      </c>
      <c r="I198">
        <v>35645</v>
      </c>
      <c r="J198">
        <v>35461</v>
      </c>
      <c r="L198" s="1" t="str">
        <f t="shared" si="40"/>
        <v>09OCT2023:05:00:00</v>
      </c>
      <c r="M198">
        <v>5</v>
      </c>
      <c r="N198">
        <f t="shared" si="41"/>
        <v>-792.8945309999981</v>
      </c>
      <c r="O198">
        <f t="shared" si="42"/>
        <v>-792.8945309999981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2.191957655809079</v>
      </c>
      <c r="V198">
        <f t="shared" si="47"/>
        <v>5</v>
      </c>
      <c r="W198">
        <f t="shared" si="48"/>
        <v>-792.8945309999981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3">
      <c r="A199" t="s">
        <v>225</v>
      </c>
      <c r="B199">
        <v>37524.332030999998</v>
      </c>
      <c r="C199">
        <v>36882</v>
      </c>
      <c r="D199">
        <v>36029</v>
      </c>
      <c r="E199">
        <v>34918</v>
      </c>
      <c r="F199">
        <v>36804</v>
      </c>
      <c r="G199">
        <v>36882</v>
      </c>
      <c r="H199">
        <v>36967</v>
      </c>
      <c r="I199">
        <v>37025</v>
      </c>
      <c r="J199">
        <v>36772</v>
      </c>
      <c r="L199" s="1" t="str">
        <f t="shared" si="40"/>
        <v>09OCT2023:06:00:00</v>
      </c>
      <c r="M199">
        <v>6</v>
      </c>
      <c r="N199">
        <f t="shared" si="41"/>
        <v>-642.3320309999981</v>
      </c>
      <c r="O199">
        <f t="shared" si="42"/>
        <v>-642.3320309999981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1.7117747238494425</v>
      </c>
      <c r="V199">
        <f t="shared" si="47"/>
        <v>6</v>
      </c>
      <c r="W199">
        <f t="shared" si="48"/>
        <v>-642.3320309999981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3">
      <c r="A200" t="s">
        <v>226</v>
      </c>
      <c r="B200">
        <v>39474.25</v>
      </c>
      <c r="C200">
        <v>39490</v>
      </c>
      <c r="D200">
        <v>37852</v>
      </c>
      <c r="E200">
        <v>36671</v>
      </c>
      <c r="F200">
        <v>39395</v>
      </c>
      <c r="G200">
        <v>39490</v>
      </c>
      <c r="H200">
        <v>39457</v>
      </c>
      <c r="I200">
        <v>39523</v>
      </c>
      <c r="J200">
        <v>39153</v>
      </c>
      <c r="L200" s="1" t="str">
        <f t="shared" si="40"/>
        <v>09OCT2023:07:00:00</v>
      </c>
      <c r="M200">
        <v>7</v>
      </c>
      <c r="N200">
        <f t="shared" si="41"/>
        <v>15.75</v>
      </c>
      <c r="O200" t="str">
        <f t="shared" si="42"/>
        <v/>
      </c>
      <c r="P200">
        <f t="shared" si="43"/>
        <v>15.75</v>
      </c>
      <c r="Q200" t="str">
        <f t="shared" si="44"/>
        <v/>
      </c>
      <c r="R200">
        <f t="shared" si="45"/>
        <v>1</v>
      </c>
      <c r="S200">
        <f t="shared" si="46"/>
        <v>3.9899428108197119E-2</v>
      </c>
      <c r="V200">
        <f t="shared" si="47"/>
        <v>7</v>
      </c>
      <c r="W200" t="str">
        <f t="shared" si="48"/>
        <v/>
      </c>
      <c r="X200">
        <f t="shared" si="49"/>
        <v>15.75</v>
      </c>
      <c r="Y200" t="str">
        <f t="shared" si="50"/>
        <v/>
      </c>
      <c r="Z200">
        <f t="shared" si="51"/>
        <v>1</v>
      </c>
    </row>
    <row r="201" spans="1:26" x14ac:dyDescent="0.3">
      <c r="A201" t="s">
        <v>227</v>
      </c>
      <c r="B201">
        <v>40524.1875</v>
      </c>
      <c r="C201">
        <v>40973</v>
      </c>
      <c r="D201">
        <v>38824</v>
      </c>
      <c r="E201">
        <v>37529</v>
      </c>
      <c r="F201">
        <v>40846</v>
      </c>
      <c r="G201">
        <v>40973</v>
      </c>
      <c r="H201">
        <v>40881</v>
      </c>
      <c r="I201">
        <v>40938</v>
      </c>
      <c r="J201">
        <v>40492</v>
      </c>
      <c r="L201" s="1" t="str">
        <f t="shared" si="40"/>
        <v>09OCT2023:08:00:00</v>
      </c>
      <c r="M201">
        <v>8</v>
      </c>
      <c r="N201">
        <f t="shared" si="41"/>
        <v>448.8125</v>
      </c>
      <c r="O201" t="str">
        <f t="shared" si="42"/>
        <v/>
      </c>
      <c r="P201">
        <f t="shared" si="43"/>
        <v>448.8125</v>
      </c>
      <c r="Q201" t="str">
        <f t="shared" si="44"/>
        <v/>
      </c>
      <c r="R201">
        <f t="shared" si="45"/>
        <v>1</v>
      </c>
      <c r="S201">
        <f t="shared" si="46"/>
        <v>1.1075175782364544</v>
      </c>
      <c r="V201">
        <f t="shared" si="47"/>
        <v>8</v>
      </c>
      <c r="W201" t="str">
        <f t="shared" si="48"/>
        <v/>
      </c>
      <c r="X201">
        <f t="shared" si="49"/>
        <v>448.8125</v>
      </c>
      <c r="Y201" t="str">
        <f t="shared" si="50"/>
        <v/>
      </c>
      <c r="Z201">
        <f t="shared" si="51"/>
        <v>1</v>
      </c>
    </row>
    <row r="202" spans="1:26" x14ac:dyDescent="0.3">
      <c r="A202" t="s">
        <v>228</v>
      </c>
      <c r="B202">
        <v>41510.523437999997</v>
      </c>
      <c r="C202">
        <v>41644</v>
      </c>
      <c r="D202">
        <v>39649</v>
      </c>
      <c r="E202">
        <v>38415</v>
      </c>
      <c r="F202">
        <v>41488</v>
      </c>
      <c r="G202">
        <v>41644</v>
      </c>
      <c r="H202">
        <v>41630</v>
      </c>
      <c r="I202">
        <v>41699</v>
      </c>
      <c r="J202">
        <v>41242</v>
      </c>
      <c r="L202" s="1" t="str">
        <f t="shared" si="40"/>
        <v>09OCT2023:09:00:00</v>
      </c>
      <c r="M202">
        <v>9</v>
      </c>
      <c r="N202">
        <f t="shared" si="41"/>
        <v>133.47656200000347</v>
      </c>
      <c r="O202" t="str">
        <f t="shared" si="42"/>
        <v/>
      </c>
      <c r="P202">
        <f t="shared" si="43"/>
        <v>133.47656200000347</v>
      </c>
      <c r="Q202" t="str">
        <f t="shared" si="44"/>
        <v/>
      </c>
      <c r="R202">
        <f t="shared" si="45"/>
        <v>1</v>
      </c>
      <c r="S202">
        <f t="shared" si="46"/>
        <v>0.32154873257467759</v>
      </c>
      <c r="V202">
        <f t="shared" si="47"/>
        <v>9</v>
      </c>
      <c r="W202" t="str">
        <f t="shared" si="48"/>
        <v/>
      </c>
      <c r="X202">
        <f t="shared" si="49"/>
        <v>133.47656200000347</v>
      </c>
      <c r="Y202" t="str">
        <f t="shared" si="50"/>
        <v/>
      </c>
      <c r="Z202">
        <f t="shared" si="51"/>
        <v>1</v>
      </c>
    </row>
    <row r="203" spans="1:26" x14ac:dyDescent="0.3">
      <c r="A203" t="s">
        <v>229</v>
      </c>
      <c r="B203">
        <v>43143.21875</v>
      </c>
      <c r="C203">
        <v>43047</v>
      </c>
      <c r="D203">
        <v>41706</v>
      </c>
      <c r="E203">
        <v>40592</v>
      </c>
      <c r="F203">
        <v>42896</v>
      </c>
      <c r="G203">
        <v>43047</v>
      </c>
      <c r="H203">
        <v>43234</v>
      </c>
      <c r="I203">
        <v>43327</v>
      </c>
      <c r="J203">
        <v>42904</v>
      </c>
      <c r="L203" s="1" t="str">
        <f t="shared" si="40"/>
        <v>09OCT2023:10:00:00</v>
      </c>
      <c r="M203">
        <v>10</v>
      </c>
      <c r="N203">
        <f t="shared" si="41"/>
        <v>-96.21875</v>
      </c>
      <c r="O203">
        <f t="shared" si="42"/>
        <v>-96.21875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0.223021723431333</v>
      </c>
      <c r="V203">
        <f t="shared" si="47"/>
        <v>10</v>
      </c>
      <c r="W203">
        <f t="shared" si="48"/>
        <v>-96.21875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3">
      <c r="A204" t="s">
        <v>230</v>
      </c>
      <c r="B204">
        <v>44895.707030999998</v>
      </c>
      <c r="C204">
        <v>44706</v>
      </c>
      <c r="D204">
        <v>44263</v>
      </c>
      <c r="E204">
        <v>43382</v>
      </c>
      <c r="F204">
        <v>44488</v>
      </c>
      <c r="G204">
        <v>44706</v>
      </c>
      <c r="H204">
        <v>45033</v>
      </c>
      <c r="I204">
        <v>45126</v>
      </c>
      <c r="J204">
        <v>44820</v>
      </c>
      <c r="L204" s="1" t="str">
        <f t="shared" si="40"/>
        <v>09OCT2023:11:00:00</v>
      </c>
      <c r="M204">
        <v>11</v>
      </c>
      <c r="N204">
        <f t="shared" si="41"/>
        <v>-189.7070309999981</v>
      </c>
      <c r="O204">
        <f t="shared" si="42"/>
        <v>-189.7070309999981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0.42255049211945239</v>
      </c>
      <c r="V204">
        <f t="shared" si="47"/>
        <v>11</v>
      </c>
      <c r="W204">
        <f t="shared" si="48"/>
        <v>-189.7070309999981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3">
      <c r="A205" t="s">
        <v>231</v>
      </c>
      <c r="B205">
        <v>46213.398437999997</v>
      </c>
      <c r="C205">
        <v>46561</v>
      </c>
      <c r="D205">
        <v>47173</v>
      </c>
      <c r="E205">
        <v>46157</v>
      </c>
      <c r="F205">
        <v>46234</v>
      </c>
      <c r="G205">
        <v>46561</v>
      </c>
      <c r="H205">
        <v>46959</v>
      </c>
      <c r="I205">
        <v>47027</v>
      </c>
      <c r="J205">
        <v>46910</v>
      </c>
      <c r="L205" s="1" t="str">
        <f t="shared" si="40"/>
        <v>09OCT2023:12:00:00</v>
      </c>
      <c r="M205">
        <v>12</v>
      </c>
      <c r="N205">
        <f t="shared" si="41"/>
        <v>347.60156200000347</v>
      </c>
      <c r="O205" t="str">
        <f t="shared" si="42"/>
        <v/>
      </c>
      <c r="P205">
        <f t="shared" si="43"/>
        <v>347.60156200000347</v>
      </c>
      <c r="Q205" t="str">
        <f t="shared" si="44"/>
        <v/>
      </c>
      <c r="R205">
        <f t="shared" si="45"/>
        <v>1</v>
      </c>
      <c r="S205">
        <f t="shared" si="46"/>
        <v>0.75216619800499318</v>
      </c>
      <c r="V205">
        <f t="shared" si="47"/>
        <v>12</v>
      </c>
      <c r="W205" t="str">
        <f t="shared" si="48"/>
        <v/>
      </c>
      <c r="X205">
        <f t="shared" si="49"/>
        <v>347.60156200000347</v>
      </c>
      <c r="Y205" t="str">
        <f t="shared" si="50"/>
        <v/>
      </c>
      <c r="Z205">
        <f t="shared" si="51"/>
        <v>1</v>
      </c>
    </row>
    <row r="206" spans="1:26" x14ac:dyDescent="0.3">
      <c r="A206" t="s">
        <v>232</v>
      </c>
      <c r="B206">
        <v>48155.136719000002</v>
      </c>
      <c r="C206">
        <v>48589</v>
      </c>
      <c r="D206">
        <v>50033</v>
      </c>
      <c r="E206">
        <v>48875</v>
      </c>
      <c r="F206">
        <v>48133</v>
      </c>
      <c r="G206">
        <v>48589</v>
      </c>
      <c r="H206">
        <v>48961</v>
      </c>
      <c r="I206">
        <v>48987</v>
      </c>
      <c r="J206">
        <v>49063</v>
      </c>
      <c r="L206" s="1" t="str">
        <f t="shared" si="40"/>
        <v>09OCT2023:13:00:00</v>
      </c>
      <c r="M206">
        <v>13</v>
      </c>
      <c r="N206">
        <f t="shared" si="41"/>
        <v>433.8632809999981</v>
      </c>
      <c r="O206" t="str">
        <f t="shared" si="42"/>
        <v/>
      </c>
      <c r="P206">
        <f t="shared" si="43"/>
        <v>433.8632809999981</v>
      </c>
      <c r="Q206" t="str">
        <f t="shared" si="44"/>
        <v/>
      </c>
      <c r="R206">
        <f t="shared" si="45"/>
        <v>1</v>
      </c>
      <c r="S206">
        <f t="shared" si="46"/>
        <v>0.90096988724530769</v>
      </c>
      <c r="V206">
        <f t="shared" si="47"/>
        <v>13</v>
      </c>
      <c r="W206" t="str">
        <f t="shared" si="48"/>
        <v/>
      </c>
      <c r="X206">
        <f t="shared" si="49"/>
        <v>433.8632809999981</v>
      </c>
      <c r="Y206" t="str">
        <f t="shared" si="50"/>
        <v/>
      </c>
      <c r="Z206">
        <f t="shared" si="51"/>
        <v>1</v>
      </c>
    </row>
    <row r="207" spans="1:26" x14ac:dyDescent="0.3">
      <c r="A207" t="s">
        <v>233</v>
      </c>
      <c r="B207">
        <v>50551.125</v>
      </c>
      <c r="C207">
        <v>50860</v>
      </c>
      <c r="D207">
        <v>52945</v>
      </c>
      <c r="E207">
        <v>51717</v>
      </c>
      <c r="F207">
        <v>50277</v>
      </c>
      <c r="G207">
        <v>50860</v>
      </c>
      <c r="H207">
        <v>51132</v>
      </c>
      <c r="I207">
        <v>51132</v>
      </c>
      <c r="J207">
        <v>51382</v>
      </c>
      <c r="L207" s="1" t="str">
        <f t="shared" si="40"/>
        <v>09OCT2023:14:00:00</v>
      </c>
      <c r="M207">
        <v>14</v>
      </c>
      <c r="N207">
        <f t="shared" si="41"/>
        <v>308.875</v>
      </c>
      <c r="O207" t="str">
        <f t="shared" si="42"/>
        <v/>
      </c>
      <c r="P207">
        <f t="shared" si="43"/>
        <v>308.875</v>
      </c>
      <c r="Q207" t="str">
        <f t="shared" si="44"/>
        <v/>
      </c>
      <c r="R207">
        <f t="shared" si="45"/>
        <v>1</v>
      </c>
      <c r="S207">
        <f t="shared" si="46"/>
        <v>0.61101508621222567</v>
      </c>
      <c r="V207">
        <f t="shared" si="47"/>
        <v>14</v>
      </c>
      <c r="W207" t="str">
        <f t="shared" si="48"/>
        <v/>
      </c>
      <c r="X207">
        <f t="shared" si="49"/>
        <v>308.875</v>
      </c>
      <c r="Y207" t="str">
        <f t="shared" si="50"/>
        <v/>
      </c>
      <c r="Z207">
        <f t="shared" si="51"/>
        <v>1</v>
      </c>
    </row>
    <row r="208" spans="1:26" x14ac:dyDescent="0.3">
      <c r="A208" t="s">
        <v>234</v>
      </c>
      <c r="B208">
        <v>52793.550780999998</v>
      </c>
      <c r="C208">
        <v>52909</v>
      </c>
      <c r="D208">
        <v>55318</v>
      </c>
      <c r="E208">
        <v>54049</v>
      </c>
      <c r="F208">
        <v>52275</v>
      </c>
      <c r="G208">
        <v>52909</v>
      </c>
      <c r="H208">
        <v>52983</v>
      </c>
      <c r="I208">
        <v>52941</v>
      </c>
      <c r="J208">
        <v>53359</v>
      </c>
      <c r="L208" s="1" t="str">
        <f t="shared" si="40"/>
        <v>09OCT2023:15:00:00</v>
      </c>
      <c r="M208">
        <v>15</v>
      </c>
      <c r="N208">
        <f t="shared" si="41"/>
        <v>115.4492190000019</v>
      </c>
      <c r="O208" t="str">
        <f t="shared" si="42"/>
        <v/>
      </c>
      <c r="P208">
        <f t="shared" si="43"/>
        <v>115.4492190000019</v>
      </c>
      <c r="Q208" t="str">
        <f t="shared" si="44"/>
        <v/>
      </c>
      <c r="R208">
        <f t="shared" si="45"/>
        <v>1</v>
      </c>
      <c r="S208">
        <f t="shared" si="46"/>
        <v>0.21868053444427765</v>
      </c>
      <c r="V208">
        <f t="shared" si="47"/>
        <v>15</v>
      </c>
      <c r="W208" t="str">
        <f t="shared" si="48"/>
        <v/>
      </c>
      <c r="X208">
        <f t="shared" si="49"/>
        <v>115.4492190000019</v>
      </c>
      <c r="Y208" t="str">
        <f t="shared" si="50"/>
        <v/>
      </c>
      <c r="Z208">
        <f t="shared" si="51"/>
        <v>1</v>
      </c>
    </row>
    <row r="209" spans="1:26" x14ac:dyDescent="0.3">
      <c r="A209" t="s">
        <v>235</v>
      </c>
      <c r="B209">
        <v>54867.921875</v>
      </c>
      <c r="C209">
        <v>54684</v>
      </c>
      <c r="D209">
        <v>57070</v>
      </c>
      <c r="E209">
        <v>56054</v>
      </c>
      <c r="F209">
        <v>54049</v>
      </c>
      <c r="G209">
        <v>54684</v>
      </c>
      <c r="H209">
        <v>54527</v>
      </c>
      <c r="I209">
        <v>54365</v>
      </c>
      <c r="J209">
        <v>54955</v>
      </c>
      <c r="L209" s="1" t="str">
        <f t="shared" si="40"/>
        <v>09OCT2023:16:00:00</v>
      </c>
      <c r="M209">
        <v>16</v>
      </c>
      <c r="N209">
        <f t="shared" si="41"/>
        <v>-183.921875</v>
      </c>
      <c r="O209">
        <f t="shared" si="42"/>
        <v>-183.921875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0.3352083853640575</v>
      </c>
      <c r="V209">
        <f t="shared" si="47"/>
        <v>16</v>
      </c>
      <c r="W209">
        <f t="shared" si="48"/>
        <v>-183.921875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3">
      <c r="A210" t="s">
        <v>236</v>
      </c>
      <c r="B210">
        <v>56507.589844000002</v>
      </c>
      <c r="C210">
        <v>55870</v>
      </c>
      <c r="D210">
        <v>57947</v>
      </c>
      <c r="E210">
        <v>57010</v>
      </c>
      <c r="F210">
        <v>55308</v>
      </c>
      <c r="G210">
        <v>55870</v>
      </c>
      <c r="H210">
        <v>55487</v>
      </c>
      <c r="I210">
        <v>55241</v>
      </c>
      <c r="J210">
        <v>55926</v>
      </c>
      <c r="L210" s="1" t="str">
        <f t="shared" si="40"/>
        <v>09OCT2023:17:00:00</v>
      </c>
      <c r="M210">
        <v>17</v>
      </c>
      <c r="N210">
        <f t="shared" si="41"/>
        <v>-637.5898440000019</v>
      </c>
      <c r="O210">
        <f t="shared" si="42"/>
        <v>-637.5898440000019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1.1283260279905594</v>
      </c>
      <c r="V210">
        <f t="shared" si="47"/>
        <v>17</v>
      </c>
      <c r="W210">
        <f t="shared" si="48"/>
        <v>-637.5898440000019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3">
      <c r="A211" t="s">
        <v>237</v>
      </c>
      <c r="B211">
        <v>56858.738280999998</v>
      </c>
      <c r="C211">
        <v>55789</v>
      </c>
      <c r="D211">
        <v>57678</v>
      </c>
      <c r="E211">
        <v>57023</v>
      </c>
      <c r="F211">
        <v>55305</v>
      </c>
      <c r="G211">
        <v>55789</v>
      </c>
      <c r="H211">
        <v>55256</v>
      </c>
      <c r="I211">
        <v>55076</v>
      </c>
      <c r="J211">
        <v>55745</v>
      </c>
      <c r="L211" s="1" t="str">
        <f t="shared" si="40"/>
        <v>09OCT2023:18:00:00</v>
      </c>
      <c r="M211">
        <v>18</v>
      </c>
      <c r="N211">
        <f t="shared" si="41"/>
        <v>-1069.7382809999981</v>
      </c>
      <c r="O211">
        <f t="shared" si="42"/>
        <v>-1069.7382809999981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1.8813964455441732</v>
      </c>
      <c r="V211">
        <f t="shared" si="47"/>
        <v>18</v>
      </c>
      <c r="W211">
        <f t="shared" si="48"/>
        <v>-1069.7382809999981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3">
      <c r="A212" t="s">
        <v>238</v>
      </c>
      <c r="B212">
        <v>54688.039062999997</v>
      </c>
      <c r="C212">
        <v>54165</v>
      </c>
      <c r="D212">
        <v>55898</v>
      </c>
      <c r="E212">
        <v>55341</v>
      </c>
      <c r="F212">
        <v>53811</v>
      </c>
      <c r="G212">
        <v>54165</v>
      </c>
      <c r="H212">
        <v>53573</v>
      </c>
      <c r="I212">
        <v>53349</v>
      </c>
      <c r="J212">
        <v>54054</v>
      </c>
      <c r="L212" s="1" t="str">
        <f t="shared" si="40"/>
        <v>09OCT2023:19:00:00</v>
      </c>
      <c r="M212">
        <v>19</v>
      </c>
      <c r="N212">
        <f t="shared" si="41"/>
        <v>-523.03906299999653</v>
      </c>
      <c r="O212">
        <f t="shared" si="42"/>
        <v>-523.03906299999653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0.95640485920049456</v>
      </c>
      <c r="V212">
        <f t="shared" si="47"/>
        <v>19</v>
      </c>
      <c r="W212">
        <f t="shared" si="48"/>
        <v>-523.03906299999653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3">
      <c r="A213" t="s">
        <v>239</v>
      </c>
      <c r="B213">
        <v>54379.316405999998</v>
      </c>
      <c r="C213">
        <v>53121</v>
      </c>
      <c r="D213">
        <v>54692</v>
      </c>
      <c r="E213">
        <v>54369</v>
      </c>
      <c r="F213">
        <v>52791</v>
      </c>
      <c r="G213">
        <v>53121</v>
      </c>
      <c r="H213">
        <v>52478</v>
      </c>
      <c r="I213">
        <v>52299</v>
      </c>
      <c r="J213">
        <v>52962</v>
      </c>
      <c r="L213" s="1" t="str">
        <f t="shared" si="40"/>
        <v>09OCT2023:20:00:00</v>
      </c>
      <c r="M213">
        <v>20</v>
      </c>
      <c r="N213">
        <f t="shared" si="41"/>
        <v>-1258.3164059999981</v>
      </c>
      <c r="O213">
        <f t="shared" si="42"/>
        <v>-1258.3164059999981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2.3139614271818254</v>
      </c>
      <c r="V213">
        <f t="shared" si="47"/>
        <v>20</v>
      </c>
      <c r="W213">
        <f t="shared" si="48"/>
        <v>-1258.3164059999981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3">
      <c r="A214" t="s">
        <v>240</v>
      </c>
      <c r="B214">
        <v>53332.082030999998</v>
      </c>
      <c r="C214">
        <v>51614</v>
      </c>
      <c r="D214">
        <v>53228</v>
      </c>
      <c r="E214">
        <v>53106</v>
      </c>
      <c r="F214">
        <v>51326</v>
      </c>
      <c r="G214">
        <v>51614</v>
      </c>
      <c r="H214">
        <v>50991</v>
      </c>
      <c r="I214">
        <v>50744</v>
      </c>
      <c r="J214">
        <v>51460</v>
      </c>
      <c r="L214" s="1" t="str">
        <f t="shared" si="40"/>
        <v>09OCT2023:21:00:00</v>
      </c>
      <c r="M214">
        <v>21</v>
      </c>
      <c r="N214">
        <f t="shared" si="41"/>
        <v>-1718.0820309999981</v>
      </c>
      <c r="O214">
        <f t="shared" si="42"/>
        <v>-1718.0820309999981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3.2214793902127044</v>
      </c>
      <c r="V214">
        <f t="shared" si="47"/>
        <v>21</v>
      </c>
      <c r="W214">
        <f t="shared" si="48"/>
        <v>-1718.0820309999981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3">
      <c r="A215" t="s">
        <v>241</v>
      </c>
      <c r="B215">
        <v>51097.019530999998</v>
      </c>
      <c r="C215">
        <v>49607</v>
      </c>
      <c r="D215">
        <v>51279</v>
      </c>
      <c r="E215">
        <v>51046</v>
      </c>
      <c r="F215">
        <v>49320</v>
      </c>
      <c r="G215">
        <v>49607</v>
      </c>
      <c r="H215">
        <v>49014</v>
      </c>
      <c r="I215">
        <v>48722</v>
      </c>
      <c r="J215">
        <v>49470</v>
      </c>
      <c r="L215" s="1" t="str">
        <f t="shared" si="40"/>
        <v>09OCT2023:22:00:00</v>
      </c>
      <c r="M215">
        <v>22</v>
      </c>
      <c r="N215">
        <f t="shared" si="41"/>
        <v>-1490.0195309999981</v>
      </c>
      <c r="O215">
        <f t="shared" si="42"/>
        <v>-1490.0195309999981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2.9160595758349852</v>
      </c>
      <c r="V215">
        <f t="shared" si="47"/>
        <v>22</v>
      </c>
      <c r="W215">
        <f t="shared" si="48"/>
        <v>-1490.0195309999981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3">
      <c r="A216" t="s">
        <v>242</v>
      </c>
      <c r="B216">
        <v>48328.039062999997</v>
      </c>
      <c r="C216">
        <v>46842</v>
      </c>
      <c r="D216">
        <v>48176</v>
      </c>
      <c r="E216">
        <v>48101</v>
      </c>
      <c r="F216">
        <v>46562</v>
      </c>
      <c r="G216">
        <v>46842</v>
      </c>
      <c r="H216">
        <v>46487</v>
      </c>
      <c r="I216">
        <v>46250</v>
      </c>
      <c r="J216">
        <v>46797</v>
      </c>
      <c r="L216" s="1" t="str">
        <f t="shared" si="40"/>
        <v>09OCT2023:23:00:00</v>
      </c>
      <c r="M216">
        <v>23</v>
      </c>
      <c r="N216">
        <f t="shared" si="41"/>
        <v>-1486.0390629999965</v>
      </c>
      <c r="O216">
        <f t="shared" si="42"/>
        <v>-1486.0390629999965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3.0749003928398779</v>
      </c>
      <c r="V216">
        <f t="shared" si="47"/>
        <v>23</v>
      </c>
      <c r="W216">
        <f t="shared" si="48"/>
        <v>-1486.0390629999965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3">
      <c r="A217" t="s">
        <v>243</v>
      </c>
      <c r="B217">
        <v>45353.449219000002</v>
      </c>
      <c r="C217">
        <v>43818</v>
      </c>
      <c r="D217">
        <v>44974</v>
      </c>
      <c r="E217">
        <v>44962</v>
      </c>
      <c r="F217">
        <v>43596</v>
      </c>
      <c r="G217">
        <v>43818</v>
      </c>
      <c r="H217">
        <v>43683</v>
      </c>
      <c r="I217">
        <v>43460</v>
      </c>
      <c r="J217">
        <v>43879</v>
      </c>
      <c r="L217" s="1" t="str">
        <f t="shared" si="40"/>
        <v>10OCT2023:00:00:00</v>
      </c>
      <c r="M217">
        <v>24</v>
      </c>
      <c r="N217">
        <f t="shared" si="41"/>
        <v>-1535.4492190000019</v>
      </c>
      <c r="O217">
        <f t="shared" si="42"/>
        <v>-1535.4492190000019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3.3855180707110439</v>
      </c>
      <c r="V217">
        <f t="shared" si="47"/>
        <v>24</v>
      </c>
      <c r="W217">
        <f t="shared" si="48"/>
        <v>-1535.4492190000019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3">
      <c r="A218" t="s">
        <v>244</v>
      </c>
      <c r="B218">
        <v>42736.371094000002</v>
      </c>
      <c r="C218">
        <v>41730</v>
      </c>
      <c r="D218">
        <v>42235</v>
      </c>
      <c r="E218">
        <v>42520</v>
      </c>
      <c r="F218">
        <v>41650</v>
      </c>
      <c r="G218">
        <v>41730</v>
      </c>
      <c r="H218">
        <v>41550</v>
      </c>
      <c r="I218">
        <v>41669</v>
      </c>
      <c r="J218">
        <v>41751</v>
      </c>
      <c r="L218" s="1" t="str">
        <f t="shared" si="40"/>
        <v>10OCT2023:01:00:00</v>
      </c>
      <c r="M218">
        <v>1</v>
      </c>
      <c r="N218">
        <f t="shared" si="41"/>
        <v>-1006.3710940000019</v>
      </c>
      <c r="O218">
        <f t="shared" si="42"/>
        <v>-1006.3710940000019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2.3548351632066673</v>
      </c>
      <c r="V218">
        <f t="shared" si="47"/>
        <v>1</v>
      </c>
      <c r="W218">
        <f t="shared" si="48"/>
        <v>-1006.3710940000019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3">
      <c r="A219" t="s">
        <v>245</v>
      </c>
      <c r="B219">
        <v>40990.921875</v>
      </c>
      <c r="C219">
        <v>39752</v>
      </c>
      <c r="D219">
        <v>40376</v>
      </c>
      <c r="E219">
        <v>40615</v>
      </c>
      <c r="F219">
        <v>39699</v>
      </c>
      <c r="G219">
        <v>39752</v>
      </c>
      <c r="H219">
        <v>39589</v>
      </c>
      <c r="I219">
        <v>39812</v>
      </c>
      <c r="J219">
        <v>39841</v>
      </c>
      <c r="L219" s="1" t="str">
        <f t="shared" si="40"/>
        <v>10OCT2023:02:00:00</v>
      </c>
      <c r="M219">
        <v>2</v>
      </c>
      <c r="N219">
        <f t="shared" si="41"/>
        <v>-1238.921875</v>
      </c>
      <c r="O219">
        <f t="shared" si="42"/>
        <v>-1238.921875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3.0224298901547941</v>
      </c>
      <c r="V219">
        <f t="shared" si="47"/>
        <v>2</v>
      </c>
      <c r="W219">
        <f t="shared" si="48"/>
        <v>-1238.921875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3">
      <c r="A220" t="s">
        <v>246</v>
      </c>
      <c r="B220">
        <v>39770.652344000002</v>
      </c>
      <c r="C220">
        <v>38452</v>
      </c>
      <c r="D220">
        <v>39201</v>
      </c>
      <c r="E220">
        <v>39499</v>
      </c>
      <c r="F220">
        <v>38423</v>
      </c>
      <c r="G220">
        <v>38452</v>
      </c>
      <c r="H220">
        <v>38310</v>
      </c>
      <c r="I220">
        <v>38598</v>
      </c>
      <c r="J220">
        <v>38600</v>
      </c>
      <c r="L220" s="1" t="str">
        <f t="shared" si="40"/>
        <v>10OCT2023:03:00:00</v>
      </c>
      <c r="M220">
        <v>3</v>
      </c>
      <c r="N220">
        <f t="shared" si="41"/>
        <v>-1318.6523440000019</v>
      </c>
      <c r="O220">
        <f t="shared" si="42"/>
        <v>-1318.6523440000019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3.315641726452446</v>
      </c>
      <c r="V220">
        <f t="shared" si="47"/>
        <v>3</v>
      </c>
      <c r="W220">
        <f t="shared" si="48"/>
        <v>-1318.6523440000019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3">
      <c r="A221" t="s">
        <v>247</v>
      </c>
      <c r="B221">
        <v>39136.347655999998</v>
      </c>
      <c r="C221">
        <v>37715</v>
      </c>
      <c r="D221">
        <v>38569</v>
      </c>
      <c r="E221">
        <v>38856</v>
      </c>
      <c r="F221">
        <v>37666</v>
      </c>
      <c r="G221">
        <v>37715</v>
      </c>
      <c r="H221">
        <v>37595</v>
      </c>
      <c r="I221">
        <v>37783</v>
      </c>
      <c r="J221">
        <v>37865</v>
      </c>
      <c r="L221" s="1" t="str">
        <f t="shared" si="40"/>
        <v>10OCT2023:04:00:00</v>
      </c>
      <c r="M221">
        <v>4</v>
      </c>
      <c r="N221">
        <f t="shared" si="41"/>
        <v>-1421.3476559999981</v>
      </c>
      <c r="O221">
        <f t="shared" si="42"/>
        <v>-1421.3476559999981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3.6317841115204095</v>
      </c>
      <c r="V221">
        <f t="shared" si="47"/>
        <v>4</v>
      </c>
      <c r="W221">
        <f t="shared" si="48"/>
        <v>-1421.3476559999981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3">
      <c r="A222" t="s">
        <v>248</v>
      </c>
      <c r="B222">
        <v>39312.734375</v>
      </c>
      <c r="C222">
        <v>37768</v>
      </c>
      <c r="D222">
        <v>38634</v>
      </c>
      <c r="E222">
        <v>38960</v>
      </c>
      <c r="F222">
        <v>37664</v>
      </c>
      <c r="G222">
        <v>37768</v>
      </c>
      <c r="H222">
        <v>37629</v>
      </c>
      <c r="I222">
        <v>37683</v>
      </c>
      <c r="J222">
        <v>37864</v>
      </c>
      <c r="L222" s="1" t="str">
        <f t="shared" si="40"/>
        <v>10OCT2023:05:00:00</v>
      </c>
      <c r="M222">
        <v>5</v>
      </c>
      <c r="N222">
        <f t="shared" si="41"/>
        <v>-1544.734375</v>
      </c>
      <c r="O222">
        <f t="shared" si="42"/>
        <v>-1544.734375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3.9293485929137941</v>
      </c>
      <c r="V222">
        <f t="shared" si="47"/>
        <v>5</v>
      </c>
      <c r="W222">
        <f t="shared" si="48"/>
        <v>-1544.734375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3">
      <c r="A223" t="s">
        <v>249</v>
      </c>
      <c r="B223">
        <v>40581.304687999997</v>
      </c>
      <c r="C223">
        <v>39128</v>
      </c>
      <c r="D223">
        <v>39626</v>
      </c>
      <c r="E223">
        <v>39907</v>
      </c>
      <c r="F223">
        <v>38976</v>
      </c>
      <c r="G223">
        <v>39128</v>
      </c>
      <c r="H223">
        <v>39022</v>
      </c>
      <c r="I223">
        <v>38892</v>
      </c>
      <c r="J223">
        <v>39110</v>
      </c>
      <c r="L223" s="1" t="str">
        <f t="shared" si="40"/>
        <v>10OCT2023:06:00:00</v>
      </c>
      <c r="M223">
        <v>6</v>
      </c>
      <c r="N223">
        <f t="shared" si="41"/>
        <v>-1453.3046879999965</v>
      </c>
      <c r="O223">
        <f t="shared" si="42"/>
        <v>-1453.3046879999965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3.5812172604439274</v>
      </c>
      <c r="V223">
        <f t="shared" si="47"/>
        <v>6</v>
      </c>
      <c r="W223">
        <f t="shared" si="48"/>
        <v>-1453.3046879999965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3">
      <c r="A224" t="s">
        <v>250</v>
      </c>
      <c r="B224">
        <v>42936.945312999997</v>
      </c>
      <c r="C224">
        <v>41704</v>
      </c>
      <c r="D224">
        <v>41521</v>
      </c>
      <c r="E224">
        <v>41850</v>
      </c>
      <c r="F224">
        <v>41598</v>
      </c>
      <c r="G224">
        <v>41704</v>
      </c>
      <c r="H224">
        <v>41683</v>
      </c>
      <c r="I224">
        <v>41348</v>
      </c>
      <c r="J224">
        <v>41544</v>
      </c>
      <c r="L224" s="1" t="str">
        <f t="shared" si="40"/>
        <v>10OCT2023:07:00:00</v>
      </c>
      <c r="M224">
        <v>7</v>
      </c>
      <c r="N224">
        <f t="shared" si="41"/>
        <v>-1232.9453129999965</v>
      </c>
      <c r="O224">
        <f t="shared" si="42"/>
        <v>-1232.9453129999965</v>
      </c>
      <c r="P224" t="str">
        <f t="shared" si="43"/>
        <v/>
      </c>
      <c r="Q224">
        <f t="shared" si="44"/>
        <v>1</v>
      </c>
      <c r="R224" t="str">
        <f t="shared" si="45"/>
        <v/>
      </c>
      <c r="S224">
        <f t="shared" si="46"/>
        <v>2.871525452060276</v>
      </c>
      <c r="V224">
        <f t="shared" si="47"/>
        <v>7</v>
      </c>
      <c r="W224">
        <f t="shared" si="48"/>
        <v>-1232.9453129999965</v>
      </c>
      <c r="X224" t="str">
        <f t="shared" si="49"/>
        <v/>
      </c>
      <c r="Y224">
        <f t="shared" si="50"/>
        <v>1</v>
      </c>
      <c r="Z224" t="str">
        <f t="shared" si="51"/>
        <v/>
      </c>
    </row>
    <row r="225" spans="1:26" x14ac:dyDescent="0.3">
      <c r="A225" t="s">
        <v>251</v>
      </c>
      <c r="B225">
        <v>44141.945312999997</v>
      </c>
      <c r="C225">
        <v>43103</v>
      </c>
      <c r="D225">
        <v>42349</v>
      </c>
      <c r="E225">
        <v>42749</v>
      </c>
      <c r="F225">
        <v>43009</v>
      </c>
      <c r="G225">
        <v>43103</v>
      </c>
      <c r="H225">
        <v>43053</v>
      </c>
      <c r="I225">
        <v>42676</v>
      </c>
      <c r="J225">
        <v>42800</v>
      </c>
      <c r="L225" s="1" t="str">
        <f t="shared" si="40"/>
        <v>10OCT2023:08:00:00</v>
      </c>
      <c r="M225">
        <v>8</v>
      </c>
      <c r="N225">
        <f t="shared" si="41"/>
        <v>-1038.9453129999965</v>
      </c>
      <c r="O225">
        <f t="shared" si="42"/>
        <v>-1038.9453129999965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2.3536464141602353</v>
      </c>
      <c r="V225">
        <f t="shared" si="47"/>
        <v>8</v>
      </c>
      <c r="W225">
        <f t="shared" si="48"/>
        <v>-1038.9453129999965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3">
      <c r="A226" t="s">
        <v>252</v>
      </c>
      <c r="B226">
        <v>44442.59375</v>
      </c>
      <c r="C226">
        <v>43809</v>
      </c>
      <c r="D226">
        <v>43275</v>
      </c>
      <c r="E226">
        <v>43622</v>
      </c>
      <c r="F226">
        <v>43667</v>
      </c>
      <c r="G226">
        <v>43809</v>
      </c>
      <c r="H226">
        <v>43591</v>
      </c>
      <c r="I226">
        <v>43472</v>
      </c>
      <c r="J226">
        <v>43522</v>
      </c>
      <c r="L226" s="1" t="str">
        <f t="shared" si="40"/>
        <v>10OCT2023:09:00:00</v>
      </c>
      <c r="M226">
        <v>9</v>
      </c>
      <c r="N226">
        <f t="shared" si="41"/>
        <v>-633.59375</v>
      </c>
      <c r="O226">
        <f t="shared" si="42"/>
        <v>-633.59375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1.4256453022614146</v>
      </c>
      <c r="V226">
        <f t="shared" si="47"/>
        <v>9</v>
      </c>
      <c r="W226">
        <f t="shared" si="48"/>
        <v>-633.59375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3">
      <c r="A227" t="s">
        <v>253</v>
      </c>
      <c r="B227">
        <v>45957.929687999997</v>
      </c>
      <c r="C227">
        <v>45457</v>
      </c>
      <c r="D227">
        <v>45258</v>
      </c>
      <c r="E227">
        <v>45185</v>
      </c>
      <c r="F227">
        <v>45288</v>
      </c>
      <c r="G227">
        <v>45457</v>
      </c>
      <c r="H227">
        <v>45101</v>
      </c>
      <c r="I227">
        <v>45145</v>
      </c>
      <c r="J227">
        <v>45200</v>
      </c>
      <c r="L227" s="1" t="str">
        <f t="shared" si="40"/>
        <v>10OCT2023:10:00:00</v>
      </c>
      <c r="M227">
        <v>10</v>
      </c>
      <c r="N227">
        <f t="shared" si="41"/>
        <v>-500.92968799999653</v>
      </c>
      <c r="O227">
        <f t="shared" si="42"/>
        <v>-500.92968799999653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1.0899744427147107</v>
      </c>
      <c r="V227">
        <f t="shared" si="47"/>
        <v>10</v>
      </c>
      <c r="W227">
        <f t="shared" si="48"/>
        <v>-500.92968799999653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3">
      <c r="A228" t="s">
        <v>254</v>
      </c>
      <c r="B228">
        <v>47654.367187999997</v>
      </c>
      <c r="C228">
        <v>47220</v>
      </c>
      <c r="D228">
        <v>47610</v>
      </c>
      <c r="E228">
        <v>47130</v>
      </c>
      <c r="F228">
        <v>46968</v>
      </c>
      <c r="G228">
        <v>47220</v>
      </c>
      <c r="H228">
        <v>46803</v>
      </c>
      <c r="I228">
        <v>46857</v>
      </c>
      <c r="J228">
        <v>47039</v>
      </c>
      <c r="L228" s="1" t="str">
        <f t="shared" si="40"/>
        <v>10OCT2023:11:00:00</v>
      </c>
      <c r="M228">
        <v>11</v>
      </c>
      <c r="N228">
        <f t="shared" si="41"/>
        <v>-434.36718799999653</v>
      </c>
      <c r="O228">
        <f t="shared" si="42"/>
        <v>-434.36718799999653</v>
      </c>
      <c r="P228" t="str">
        <f t="shared" si="43"/>
        <v/>
      </c>
      <c r="Q228">
        <f t="shared" si="44"/>
        <v>1</v>
      </c>
      <c r="R228" t="str">
        <f t="shared" si="45"/>
        <v/>
      </c>
      <c r="S228">
        <f t="shared" si="46"/>
        <v>0.91149502895796708</v>
      </c>
      <c r="V228">
        <f t="shared" si="47"/>
        <v>11</v>
      </c>
      <c r="W228">
        <f t="shared" si="48"/>
        <v>-434.36718799999653</v>
      </c>
      <c r="X228" t="str">
        <f t="shared" si="49"/>
        <v/>
      </c>
      <c r="Y228">
        <f t="shared" si="50"/>
        <v>1</v>
      </c>
      <c r="Z228" t="str">
        <f t="shared" si="51"/>
        <v/>
      </c>
    </row>
    <row r="229" spans="1:26" x14ac:dyDescent="0.3">
      <c r="A229" t="s">
        <v>255</v>
      </c>
      <c r="B229">
        <v>49240.742187999997</v>
      </c>
      <c r="C229">
        <v>49125</v>
      </c>
      <c r="D229">
        <v>49569</v>
      </c>
      <c r="E229">
        <v>48986</v>
      </c>
      <c r="F229">
        <v>48717</v>
      </c>
      <c r="G229">
        <v>49125</v>
      </c>
      <c r="H229">
        <v>48607</v>
      </c>
      <c r="I229">
        <v>48463</v>
      </c>
      <c r="J229">
        <v>48819</v>
      </c>
      <c r="L229" s="1" t="str">
        <f t="shared" si="40"/>
        <v>10OCT2023:12:00:00</v>
      </c>
      <c r="M229">
        <v>12</v>
      </c>
      <c r="N229">
        <f t="shared" si="41"/>
        <v>-115.74218799999653</v>
      </c>
      <c r="O229">
        <f t="shared" si="42"/>
        <v>-115.74218799999653</v>
      </c>
      <c r="P229" t="str">
        <f t="shared" si="43"/>
        <v/>
      </c>
      <c r="Q229">
        <f t="shared" si="44"/>
        <v>1</v>
      </c>
      <c r="R229" t="str">
        <f t="shared" si="45"/>
        <v/>
      </c>
      <c r="S229">
        <f t="shared" si="46"/>
        <v>0.23505370320799712</v>
      </c>
      <c r="V229">
        <f t="shared" si="47"/>
        <v>12</v>
      </c>
      <c r="W229">
        <f t="shared" si="48"/>
        <v>-115.74218799999653</v>
      </c>
      <c r="X229" t="str">
        <f t="shared" si="49"/>
        <v/>
      </c>
      <c r="Y229">
        <f t="shared" si="50"/>
        <v>1</v>
      </c>
      <c r="Z229" t="str">
        <f t="shared" si="51"/>
        <v/>
      </c>
    </row>
    <row r="230" spans="1:26" x14ac:dyDescent="0.3">
      <c r="A230" t="s">
        <v>256</v>
      </c>
      <c r="B230">
        <v>50837.054687999997</v>
      </c>
      <c r="C230">
        <v>51124</v>
      </c>
      <c r="D230">
        <v>51309</v>
      </c>
      <c r="E230">
        <v>50667</v>
      </c>
      <c r="F230">
        <v>50523</v>
      </c>
      <c r="G230">
        <v>51124</v>
      </c>
      <c r="H230">
        <v>50467</v>
      </c>
      <c r="I230">
        <v>49934</v>
      </c>
      <c r="J230">
        <v>50547</v>
      </c>
      <c r="L230" s="1" t="str">
        <f t="shared" si="40"/>
        <v>10OCT2023:13:00:00</v>
      </c>
      <c r="M230">
        <v>13</v>
      </c>
      <c r="N230">
        <f t="shared" si="41"/>
        <v>286.94531200000347</v>
      </c>
      <c r="O230" t="str">
        <f t="shared" si="42"/>
        <v/>
      </c>
      <c r="P230">
        <f t="shared" si="43"/>
        <v>286.94531200000347</v>
      </c>
      <c r="Q230" t="str">
        <f t="shared" si="44"/>
        <v/>
      </c>
      <c r="R230">
        <f t="shared" si="45"/>
        <v>1</v>
      </c>
      <c r="S230">
        <f t="shared" si="46"/>
        <v>0.56444125994525096</v>
      </c>
      <c r="V230">
        <f t="shared" si="47"/>
        <v>13</v>
      </c>
      <c r="W230" t="str">
        <f t="shared" si="48"/>
        <v/>
      </c>
      <c r="X230">
        <f t="shared" si="49"/>
        <v>286.94531200000347</v>
      </c>
      <c r="Y230" t="str">
        <f t="shared" si="50"/>
        <v/>
      </c>
      <c r="Z230">
        <f t="shared" si="51"/>
        <v>1</v>
      </c>
    </row>
    <row r="231" spans="1:26" x14ac:dyDescent="0.3">
      <c r="A231" t="s">
        <v>257</v>
      </c>
      <c r="B231">
        <v>52403.816405999998</v>
      </c>
      <c r="C231">
        <v>53180</v>
      </c>
      <c r="D231">
        <v>53314</v>
      </c>
      <c r="E231">
        <v>52547</v>
      </c>
      <c r="F231">
        <v>52453</v>
      </c>
      <c r="G231">
        <v>53180</v>
      </c>
      <c r="H231">
        <v>52449</v>
      </c>
      <c r="I231">
        <v>51491</v>
      </c>
      <c r="J231">
        <v>52408</v>
      </c>
      <c r="L231" s="1" t="str">
        <f t="shared" si="40"/>
        <v>10OCT2023:14:00:00</v>
      </c>
      <c r="M231">
        <v>14</v>
      </c>
      <c r="N231">
        <f t="shared" si="41"/>
        <v>776.1835940000019</v>
      </c>
      <c r="O231" t="str">
        <f t="shared" si="42"/>
        <v/>
      </c>
      <c r="P231">
        <f t="shared" si="43"/>
        <v>776.1835940000019</v>
      </c>
      <c r="Q231" t="str">
        <f t="shared" si="44"/>
        <v/>
      </c>
      <c r="R231">
        <f t="shared" si="45"/>
        <v>1</v>
      </c>
      <c r="S231">
        <f t="shared" si="46"/>
        <v>1.481158524765636</v>
      </c>
      <c r="V231">
        <f t="shared" si="47"/>
        <v>14</v>
      </c>
      <c r="W231" t="str">
        <f t="shared" si="48"/>
        <v/>
      </c>
      <c r="X231">
        <f t="shared" si="49"/>
        <v>776.1835940000019</v>
      </c>
      <c r="Y231" t="str">
        <f t="shared" si="50"/>
        <v/>
      </c>
      <c r="Z231">
        <f t="shared" si="51"/>
        <v>1</v>
      </c>
    </row>
    <row r="232" spans="1:26" x14ac:dyDescent="0.3">
      <c r="A232" t="s">
        <v>258</v>
      </c>
      <c r="B232">
        <v>53679.347655999998</v>
      </c>
      <c r="C232">
        <v>54720</v>
      </c>
      <c r="D232">
        <v>54603</v>
      </c>
      <c r="E232">
        <v>53956</v>
      </c>
      <c r="F232">
        <v>53944</v>
      </c>
      <c r="G232">
        <v>54720</v>
      </c>
      <c r="H232">
        <v>53980</v>
      </c>
      <c r="I232">
        <v>52710</v>
      </c>
      <c r="J232">
        <v>53794</v>
      </c>
      <c r="L232" s="1" t="str">
        <f t="shared" si="40"/>
        <v>10OCT2023:15:00:00</v>
      </c>
      <c r="M232">
        <v>15</v>
      </c>
      <c r="N232">
        <f t="shared" si="41"/>
        <v>1040.6523440000019</v>
      </c>
      <c r="O232" t="str">
        <f t="shared" si="42"/>
        <v/>
      </c>
      <c r="P232">
        <f t="shared" si="43"/>
        <v>1040.6523440000019</v>
      </c>
      <c r="Q232" t="str">
        <f t="shared" si="44"/>
        <v/>
      </c>
      <c r="R232">
        <f t="shared" si="45"/>
        <v>1</v>
      </c>
      <c r="S232">
        <f t="shared" si="46"/>
        <v>1.9386456606532239</v>
      </c>
      <c r="V232">
        <f t="shared" si="47"/>
        <v>15</v>
      </c>
      <c r="W232" t="str">
        <f t="shared" si="48"/>
        <v/>
      </c>
      <c r="X232">
        <f t="shared" si="49"/>
        <v>1040.6523440000019</v>
      </c>
      <c r="Y232" t="str">
        <f t="shared" si="50"/>
        <v/>
      </c>
      <c r="Z232">
        <f t="shared" si="51"/>
        <v>1</v>
      </c>
    </row>
    <row r="233" spans="1:26" x14ac:dyDescent="0.3">
      <c r="A233" t="s">
        <v>259</v>
      </c>
      <c r="B233">
        <v>54152.050780999998</v>
      </c>
      <c r="C233">
        <v>55622</v>
      </c>
      <c r="D233">
        <v>55416</v>
      </c>
      <c r="E233">
        <v>54941</v>
      </c>
      <c r="F233">
        <v>54974</v>
      </c>
      <c r="G233">
        <v>55622</v>
      </c>
      <c r="H233">
        <v>54890</v>
      </c>
      <c r="I233">
        <v>53334</v>
      </c>
      <c r="J233">
        <v>54610</v>
      </c>
      <c r="L233" s="1" t="str">
        <f t="shared" si="40"/>
        <v>10OCT2023:16:00:00</v>
      </c>
      <c r="M233">
        <v>16</v>
      </c>
      <c r="N233">
        <f t="shared" si="41"/>
        <v>1469.9492190000019</v>
      </c>
      <c r="O233" t="str">
        <f t="shared" si="42"/>
        <v/>
      </c>
      <c r="P233">
        <f t="shared" si="43"/>
        <v>1469.9492190000019</v>
      </c>
      <c r="Q233" t="str">
        <f t="shared" si="44"/>
        <v/>
      </c>
      <c r="R233">
        <f t="shared" si="45"/>
        <v>1</v>
      </c>
      <c r="S233">
        <f t="shared" si="46"/>
        <v>2.7144848584677317</v>
      </c>
      <c r="V233">
        <f t="shared" si="47"/>
        <v>16</v>
      </c>
      <c r="W233" t="str">
        <f t="shared" si="48"/>
        <v/>
      </c>
      <c r="X233">
        <f t="shared" si="49"/>
        <v>1469.9492190000019</v>
      </c>
      <c r="Y233" t="str">
        <f t="shared" si="50"/>
        <v/>
      </c>
      <c r="Z233">
        <f t="shared" si="51"/>
        <v>1</v>
      </c>
    </row>
    <row r="234" spans="1:26" x14ac:dyDescent="0.3">
      <c r="A234" t="s">
        <v>260</v>
      </c>
      <c r="B234">
        <v>53991.746094000002</v>
      </c>
      <c r="C234">
        <v>55978</v>
      </c>
      <c r="D234">
        <v>55498</v>
      </c>
      <c r="E234">
        <v>55403</v>
      </c>
      <c r="F234">
        <v>55591</v>
      </c>
      <c r="G234">
        <v>55978</v>
      </c>
      <c r="H234">
        <v>55385</v>
      </c>
      <c r="I234">
        <v>53705</v>
      </c>
      <c r="J234">
        <v>54984</v>
      </c>
      <c r="L234" s="1" t="str">
        <f t="shared" si="40"/>
        <v>10OCT2023:17:00:00</v>
      </c>
      <c r="M234">
        <v>17</v>
      </c>
      <c r="N234">
        <f t="shared" si="41"/>
        <v>1986.2539059999981</v>
      </c>
      <c r="O234" t="str">
        <f t="shared" si="42"/>
        <v/>
      </c>
      <c r="P234">
        <f t="shared" si="43"/>
        <v>1986.2539059999981</v>
      </c>
      <c r="Q234" t="str">
        <f t="shared" si="44"/>
        <v/>
      </c>
      <c r="R234">
        <f t="shared" si="45"/>
        <v>1</v>
      </c>
      <c r="S234">
        <f t="shared" si="46"/>
        <v>3.678810280634222</v>
      </c>
      <c r="V234">
        <f t="shared" si="47"/>
        <v>17</v>
      </c>
      <c r="W234" t="str">
        <f t="shared" si="48"/>
        <v/>
      </c>
      <c r="X234">
        <f t="shared" si="49"/>
        <v>1986.2539059999981</v>
      </c>
      <c r="Y234" t="str">
        <f t="shared" si="50"/>
        <v/>
      </c>
      <c r="Z234">
        <f t="shared" si="51"/>
        <v>1</v>
      </c>
    </row>
    <row r="235" spans="1:26" x14ac:dyDescent="0.3">
      <c r="A235" t="s">
        <v>261</v>
      </c>
      <c r="B235">
        <v>53334.71875</v>
      </c>
      <c r="C235">
        <v>55242</v>
      </c>
      <c r="D235">
        <v>54720</v>
      </c>
      <c r="E235">
        <v>54736</v>
      </c>
      <c r="F235">
        <v>55124</v>
      </c>
      <c r="G235">
        <v>55242</v>
      </c>
      <c r="H235">
        <v>54731</v>
      </c>
      <c r="I235">
        <v>53116</v>
      </c>
      <c r="J235">
        <v>54334</v>
      </c>
      <c r="L235" s="1" t="str">
        <f t="shared" si="40"/>
        <v>10OCT2023:18:00:00</v>
      </c>
      <c r="M235">
        <v>18</v>
      </c>
      <c r="N235">
        <f t="shared" si="41"/>
        <v>1907.28125</v>
      </c>
      <c r="O235" t="str">
        <f t="shared" si="42"/>
        <v/>
      </c>
      <c r="P235">
        <f t="shared" si="43"/>
        <v>1907.28125</v>
      </c>
      <c r="Q235" t="str">
        <f t="shared" si="44"/>
        <v/>
      </c>
      <c r="R235">
        <f t="shared" si="45"/>
        <v>1</v>
      </c>
      <c r="S235">
        <f t="shared" si="46"/>
        <v>3.5760594500181933</v>
      </c>
      <c r="V235">
        <f t="shared" si="47"/>
        <v>18</v>
      </c>
      <c r="W235" t="str">
        <f t="shared" si="48"/>
        <v/>
      </c>
      <c r="X235">
        <f t="shared" si="49"/>
        <v>1907.28125</v>
      </c>
      <c r="Y235" t="str">
        <f t="shared" si="50"/>
        <v/>
      </c>
      <c r="Z235">
        <f t="shared" si="51"/>
        <v>1</v>
      </c>
    </row>
    <row r="236" spans="1:26" x14ac:dyDescent="0.3">
      <c r="A236" t="s">
        <v>262</v>
      </c>
      <c r="B236">
        <v>52564.3125</v>
      </c>
      <c r="C236">
        <v>53511</v>
      </c>
      <c r="D236">
        <v>52937</v>
      </c>
      <c r="E236">
        <v>53231</v>
      </c>
      <c r="F236">
        <v>53582</v>
      </c>
      <c r="G236">
        <v>53511</v>
      </c>
      <c r="H236">
        <v>53037</v>
      </c>
      <c r="I236">
        <v>51634</v>
      </c>
      <c r="J236">
        <v>52698</v>
      </c>
      <c r="L236" s="1" t="str">
        <f t="shared" si="40"/>
        <v>10OCT2023:19:00:00</v>
      </c>
      <c r="M236">
        <v>19</v>
      </c>
      <c r="N236">
        <f t="shared" si="41"/>
        <v>946.6875</v>
      </c>
      <c r="O236" t="str">
        <f t="shared" si="42"/>
        <v/>
      </c>
      <c r="P236">
        <f t="shared" si="43"/>
        <v>946.6875</v>
      </c>
      <c r="Q236" t="str">
        <f t="shared" si="44"/>
        <v/>
      </c>
      <c r="R236">
        <f t="shared" si="45"/>
        <v>1</v>
      </c>
      <c r="S236">
        <f t="shared" si="46"/>
        <v>1.8010080508519921</v>
      </c>
      <c r="V236">
        <f t="shared" si="47"/>
        <v>19</v>
      </c>
      <c r="W236" t="str">
        <f t="shared" si="48"/>
        <v/>
      </c>
      <c r="X236">
        <f t="shared" si="49"/>
        <v>946.6875</v>
      </c>
      <c r="Y236" t="str">
        <f t="shared" si="50"/>
        <v/>
      </c>
      <c r="Z236">
        <f t="shared" si="51"/>
        <v>1</v>
      </c>
    </row>
    <row r="237" spans="1:26" x14ac:dyDescent="0.3">
      <c r="A237" t="s">
        <v>263</v>
      </c>
      <c r="B237">
        <v>52849.597655999998</v>
      </c>
      <c r="C237">
        <v>53009</v>
      </c>
      <c r="D237">
        <v>51960</v>
      </c>
      <c r="E237">
        <v>52501</v>
      </c>
      <c r="F237">
        <v>53047</v>
      </c>
      <c r="G237">
        <v>53009</v>
      </c>
      <c r="H237">
        <v>52501</v>
      </c>
      <c r="I237">
        <v>51325</v>
      </c>
      <c r="J237">
        <v>52145</v>
      </c>
      <c r="L237" s="1" t="str">
        <f t="shared" si="40"/>
        <v>10OCT2023:20:00:00</v>
      </c>
      <c r="M237">
        <v>20</v>
      </c>
      <c r="N237">
        <f t="shared" si="41"/>
        <v>159.4023440000019</v>
      </c>
      <c r="O237" t="str">
        <f t="shared" si="42"/>
        <v/>
      </c>
      <c r="P237">
        <f t="shared" si="43"/>
        <v>159.4023440000019</v>
      </c>
      <c r="Q237" t="str">
        <f t="shared" si="44"/>
        <v/>
      </c>
      <c r="R237">
        <f t="shared" si="45"/>
        <v>1</v>
      </c>
      <c r="S237">
        <f t="shared" si="46"/>
        <v>0.30161505682135498</v>
      </c>
      <c r="V237">
        <f t="shared" si="47"/>
        <v>20</v>
      </c>
      <c r="W237" t="str">
        <f t="shared" si="48"/>
        <v/>
      </c>
      <c r="X237">
        <f t="shared" si="49"/>
        <v>159.4023440000019</v>
      </c>
      <c r="Y237" t="str">
        <f t="shared" si="50"/>
        <v/>
      </c>
      <c r="Z237">
        <f t="shared" si="51"/>
        <v>1</v>
      </c>
    </row>
    <row r="238" spans="1:26" x14ac:dyDescent="0.3">
      <c r="A238" t="s">
        <v>264</v>
      </c>
      <c r="B238">
        <v>52191.648437999997</v>
      </c>
      <c r="C238">
        <v>51713</v>
      </c>
      <c r="D238">
        <v>51130</v>
      </c>
      <c r="E238">
        <v>51794</v>
      </c>
      <c r="F238">
        <v>51801</v>
      </c>
      <c r="G238">
        <v>51713</v>
      </c>
      <c r="H238">
        <v>51203</v>
      </c>
      <c r="I238">
        <v>50226</v>
      </c>
      <c r="J238">
        <v>51006</v>
      </c>
      <c r="L238" s="1" t="str">
        <f t="shared" si="40"/>
        <v>10OCT2023:21:00:00</v>
      </c>
      <c r="M238">
        <v>21</v>
      </c>
      <c r="N238">
        <f t="shared" si="41"/>
        <v>-478.64843799999653</v>
      </c>
      <c r="O238">
        <f t="shared" si="42"/>
        <v>-478.64843799999653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0.91709775859752196</v>
      </c>
      <c r="V238">
        <f t="shared" si="47"/>
        <v>21</v>
      </c>
      <c r="W238">
        <f t="shared" si="48"/>
        <v>-478.64843799999653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3">
      <c r="A239" t="s">
        <v>265</v>
      </c>
      <c r="B239">
        <v>50576.175780999998</v>
      </c>
      <c r="C239">
        <v>49879</v>
      </c>
      <c r="D239">
        <v>49698</v>
      </c>
      <c r="E239">
        <v>50166</v>
      </c>
      <c r="F239">
        <v>50005</v>
      </c>
      <c r="G239">
        <v>49879</v>
      </c>
      <c r="H239">
        <v>49413</v>
      </c>
      <c r="I239">
        <v>48608</v>
      </c>
      <c r="J239">
        <v>49334</v>
      </c>
      <c r="L239" s="1" t="str">
        <f t="shared" si="40"/>
        <v>10OCT2023:22:00:00</v>
      </c>
      <c r="M239">
        <v>22</v>
      </c>
      <c r="N239">
        <f t="shared" si="41"/>
        <v>-697.1757809999981</v>
      </c>
      <c r="O239">
        <f t="shared" si="42"/>
        <v>-697.1757809999981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1.3784667785457729</v>
      </c>
      <c r="V239">
        <f t="shared" si="47"/>
        <v>22</v>
      </c>
      <c r="W239">
        <f t="shared" si="48"/>
        <v>-697.1757809999981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3">
      <c r="A240" t="s">
        <v>266</v>
      </c>
      <c r="B240">
        <v>47974.746094000002</v>
      </c>
      <c r="C240">
        <v>47223</v>
      </c>
      <c r="D240">
        <v>47023</v>
      </c>
      <c r="E240">
        <v>47548</v>
      </c>
      <c r="F240">
        <v>47284</v>
      </c>
      <c r="G240">
        <v>47223</v>
      </c>
      <c r="H240">
        <v>46890</v>
      </c>
      <c r="I240">
        <v>46244</v>
      </c>
      <c r="J240">
        <v>46795</v>
      </c>
      <c r="L240" s="1" t="str">
        <f t="shared" si="40"/>
        <v>10OCT2023:23:00:00</v>
      </c>
      <c r="M240">
        <v>23</v>
      </c>
      <c r="N240">
        <f t="shared" si="41"/>
        <v>-751.7460940000019</v>
      </c>
      <c r="O240">
        <f t="shared" si="42"/>
        <v>-751.7460940000019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1.5669621107051981</v>
      </c>
      <c r="V240">
        <f t="shared" si="47"/>
        <v>23</v>
      </c>
      <c r="W240">
        <f t="shared" si="48"/>
        <v>-751.7460940000019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3">
      <c r="A241" t="s">
        <v>267</v>
      </c>
      <c r="B241">
        <v>44914.710937999997</v>
      </c>
      <c r="C241">
        <v>44497</v>
      </c>
      <c r="D241">
        <v>44234</v>
      </c>
      <c r="E241">
        <v>44812</v>
      </c>
      <c r="F241">
        <v>44467</v>
      </c>
      <c r="G241">
        <v>44497</v>
      </c>
      <c r="H241">
        <v>44258</v>
      </c>
      <c r="I241">
        <v>43776</v>
      </c>
      <c r="J241">
        <v>44153</v>
      </c>
      <c r="L241" s="1" t="str">
        <f t="shared" si="40"/>
        <v>11OCT2023:00:00:00</v>
      </c>
      <c r="M241">
        <v>24</v>
      </c>
      <c r="N241">
        <f t="shared" si="41"/>
        <v>-417.71093799999653</v>
      </c>
      <c r="O241">
        <f t="shared" si="42"/>
        <v>-417.71093799999653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0.93000918691562384</v>
      </c>
      <c r="V241">
        <f t="shared" si="47"/>
        <v>24</v>
      </c>
      <c r="W241">
        <f t="shared" si="48"/>
        <v>-417.71093799999653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3">
      <c r="A242" t="s">
        <v>268</v>
      </c>
      <c r="B242">
        <v>42544.933594000002</v>
      </c>
      <c r="C242">
        <v>42573</v>
      </c>
      <c r="D242">
        <v>42324</v>
      </c>
      <c r="E242">
        <v>42745</v>
      </c>
      <c r="F242">
        <v>42243</v>
      </c>
      <c r="G242">
        <v>42489</v>
      </c>
      <c r="H242">
        <v>42573</v>
      </c>
      <c r="I242">
        <v>42160</v>
      </c>
      <c r="J242">
        <v>42358</v>
      </c>
      <c r="L242" s="1" t="str">
        <f t="shared" si="40"/>
        <v>11OCT2023:01:00:00</v>
      </c>
      <c r="M242">
        <v>1</v>
      </c>
      <c r="N242">
        <f t="shared" si="41"/>
        <v>28.066405999998096</v>
      </c>
      <c r="O242" t="str">
        <f t="shared" si="42"/>
        <v/>
      </c>
      <c r="P242">
        <f t="shared" si="43"/>
        <v>28.066405999998096</v>
      </c>
      <c r="Q242" t="str">
        <f t="shared" si="44"/>
        <v/>
      </c>
      <c r="R242">
        <f t="shared" si="45"/>
        <v>1</v>
      </c>
      <c r="S242">
        <f t="shared" si="46"/>
        <v>6.5968856051890096E-2</v>
      </c>
      <c r="V242">
        <f t="shared" si="47"/>
        <v>1</v>
      </c>
      <c r="W242" t="str">
        <f t="shared" si="48"/>
        <v/>
      </c>
      <c r="X242">
        <f t="shared" si="49"/>
        <v>28.066405999998096</v>
      </c>
      <c r="Y242" t="str">
        <f t="shared" si="50"/>
        <v/>
      </c>
      <c r="Z242">
        <f t="shared" si="51"/>
        <v>1</v>
      </c>
    </row>
    <row r="243" spans="1:26" x14ac:dyDescent="0.3">
      <c r="A243" t="s">
        <v>269</v>
      </c>
      <c r="B243">
        <v>40855.5625</v>
      </c>
      <c r="C243">
        <v>40634</v>
      </c>
      <c r="D243">
        <v>40511</v>
      </c>
      <c r="E243">
        <v>40950</v>
      </c>
      <c r="F243">
        <v>40228</v>
      </c>
      <c r="G243">
        <v>40465</v>
      </c>
      <c r="H243">
        <v>40634</v>
      </c>
      <c r="I243">
        <v>40146</v>
      </c>
      <c r="J243">
        <v>40405</v>
      </c>
      <c r="L243" s="1" t="str">
        <f t="shared" si="40"/>
        <v>11OCT2023:02:00:00</v>
      </c>
      <c r="M243">
        <v>2</v>
      </c>
      <c r="N243">
        <f t="shared" si="41"/>
        <v>-221.5625</v>
      </c>
      <c r="O243">
        <f t="shared" si="42"/>
        <v>-221.5625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0.54230681562639116</v>
      </c>
      <c r="V243">
        <f t="shared" si="47"/>
        <v>2</v>
      </c>
      <c r="W243">
        <f t="shared" si="48"/>
        <v>-221.5625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3">
      <c r="A244" t="s">
        <v>270</v>
      </c>
      <c r="B244">
        <v>39776.175780999998</v>
      </c>
      <c r="C244">
        <v>39422</v>
      </c>
      <c r="D244">
        <v>39483</v>
      </c>
      <c r="E244">
        <v>39879</v>
      </c>
      <c r="F244">
        <v>38965</v>
      </c>
      <c r="G244">
        <v>39240</v>
      </c>
      <c r="H244">
        <v>39422</v>
      </c>
      <c r="I244">
        <v>38906</v>
      </c>
      <c r="J244">
        <v>39216</v>
      </c>
      <c r="L244" s="1" t="str">
        <f t="shared" si="40"/>
        <v>11OCT2023:03:00:00</v>
      </c>
      <c r="M244">
        <v>3</v>
      </c>
      <c r="N244">
        <f t="shared" si="41"/>
        <v>-354.1757809999981</v>
      </c>
      <c r="O244">
        <f t="shared" si="42"/>
        <v>-354.1757809999981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0.89042190217084227</v>
      </c>
      <c r="V244">
        <f t="shared" si="47"/>
        <v>3</v>
      </c>
      <c r="W244">
        <f t="shared" si="48"/>
        <v>-354.1757809999981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3">
      <c r="A245" t="s">
        <v>271</v>
      </c>
      <c r="B245">
        <v>39361.140625</v>
      </c>
      <c r="C245">
        <v>38708</v>
      </c>
      <c r="D245">
        <v>38886</v>
      </c>
      <c r="E245">
        <v>39317</v>
      </c>
      <c r="F245">
        <v>38230</v>
      </c>
      <c r="G245">
        <v>38508</v>
      </c>
      <c r="H245">
        <v>38708</v>
      </c>
      <c r="I245">
        <v>38132</v>
      </c>
      <c r="J245">
        <v>38503</v>
      </c>
      <c r="L245" s="1" t="str">
        <f t="shared" si="40"/>
        <v>11OCT2023:04:00:00</v>
      </c>
      <c r="M245">
        <v>4</v>
      </c>
      <c r="N245">
        <f t="shared" si="41"/>
        <v>-653.140625</v>
      </c>
      <c r="O245">
        <f t="shared" si="42"/>
        <v>-653.140625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1.6593539075063324</v>
      </c>
      <c r="V245">
        <f t="shared" si="47"/>
        <v>4</v>
      </c>
      <c r="W245">
        <f t="shared" si="48"/>
        <v>-653.140625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3">
      <c r="A246" t="s">
        <v>272</v>
      </c>
      <c r="B246">
        <v>39611.238280999998</v>
      </c>
      <c r="C246">
        <v>38750</v>
      </c>
      <c r="D246">
        <v>39136</v>
      </c>
      <c r="E246">
        <v>39611</v>
      </c>
      <c r="F246">
        <v>38255</v>
      </c>
      <c r="G246">
        <v>38555</v>
      </c>
      <c r="H246">
        <v>38750</v>
      </c>
      <c r="I246">
        <v>38164</v>
      </c>
      <c r="J246">
        <v>38582</v>
      </c>
      <c r="L246" s="1" t="str">
        <f t="shared" si="40"/>
        <v>11OCT2023:05:00:00</v>
      </c>
      <c r="M246">
        <v>5</v>
      </c>
      <c r="N246">
        <f t="shared" si="41"/>
        <v>-861.2382809999981</v>
      </c>
      <c r="O246">
        <f t="shared" si="42"/>
        <v>-861.2382809999981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2.1742271092118353</v>
      </c>
      <c r="V246">
        <f t="shared" si="47"/>
        <v>5</v>
      </c>
      <c r="W246">
        <f t="shared" si="48"/>
        <v>-861.2382809999981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3">
      <c r="A247" t="s">
        <v>273</v>
      </c>
      <c r="B247">
        <v>40955.945312999997</v>
      </c>
      <c r="C247">
        <v>39890</v>
      </c>
      <c r="D247">
        <v>40360</v>
      </c>
      <c r="E247">
        <v>40906</v>
      </c>
      <c r="F247">
        <v>39494</v>
      </c>
      <c r="G247">
        <v>39722</v>
      </c>
      <c r="H247">
        <v>39890</v>
      </c>
      <c r="I247">
        <v>39485</v>
      </c>
      <c r="J247">
        <v>39806</v>
      </c>
      <c r="L247" s="1" t="str">
        <f t="shared" si="40"/>
        <v>11OCT2023:06:00:00</v>
      </c>
      <c r="M247">
        <v>6</v>
      </c>
      <c r="N247">
        <f t="shared" si="41"/>
        <v>-1065.9453129999965</v>
      </c>
      <c r="O247">
        <f t="shared" si="42"/>
        <v>-1065.9453129999965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2.6026631905420832</v>
      </c>
      <c r="V247">
        <f t="shared" si="47"/>
        <v>6</v>
      </c>
      <c r="W247">
        <f t="shared" si="48"/>
        <v>-1065.9453129999965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3">
      <c r="A248" t="s">
        <v>274</v>
      </c>
      <c r="B248">
        <v>43474.144530999998</v>
      </c>
      <c r="C248">
        <v>42220</v>
      </c>
      <c r="D248">
        <v>42301</v>
      </c>
      <c r="E248">
        <v>42941</v>
      </c>
      <c r="F248">
        <v>42054</v>
      </c>
      <c r="G248">
        <v>42104</v>
      </c>
      <c r="H248">
        <v>42220</v>
      </c>
      <c r="I248">
        <v>42098</v>
      </c>
      <c r="J248">
        <v>42171</v>
      </c>
      <c r="L248" s="1" t="str">
        <f t="shared" si="40"/>
        <v>11OCT2023:07:00:00</v>
      </c>
      <c r="M248">
        <v>7</v>
      </c>
      <c r="N248">
        <f t="shared" si="41"/>
        <v>-1254.1445309999981</v>
      </c>
      <c r="O248">
        <f t="shared" si="42"/>
        <v>-1254.1445309999981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2.8848055425350774</v>
      </c>
      <c r="V248">
        <f t="shared" si="47"/>
        <v>7</v>
      </c>
      <c r="W248">
        <f t="shared" si="48"/>
        <v>-1254.1445309999981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3">
      <c r="A249" t="s">
        <v>275</v>
      </c>
      <c r="B249">
        <v>44893.160155999998</v>
      </c>
      <c r="C249">
        <v>43359</v>
      </c>
      <c r="D249">
        <v>43216</v>
      </c>
      <c r="E249">
        <v>43894</v>
      </c>
      <c r="F249">
        <v>43402</v>
      </c>
      <c r="G249">
        <v>43304</v>
      </c>
      <c r="H249">
        <v>43359</v>
      </c>
      <c r="I249">
        <v>43493</v>
      </c>
      <c r="J249">
        <v>43369</v>
      </c>
      <c r="L249" s="1" t="str">
        <f t="shared" si="40"/>
        <v>11OCT2023:08:00:00</v>
      </c>
      <c r="M249">
        <v>8</v>
      </c>
      <c r="N249">
        <f t="shared" si="41"/>
        <v>-1534.1601559999981</v>
      </c>
      <c r="O249">
        <f t="shared" si="42"/>
        <v>-1534.1601559999981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3.4173583473939444</v>
      </c>
      <c r="V249">
        <f t="shared" si="47"/>
        <v>8</v>
      </c>
      <c r="W249">
        <f t="shared" si="48"/>
        <v>-1534.1601559999981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3">
      <c r="A250" t="s">
        <v>276</v>
      </c>
      <c r="B250">
        <v>45187.449219000002</v>
      </c>
      <c r="C250">
        <v>43923</v>
      </c>
      <c r="D250">
        <v>44072</v>
      </c>
      <c r="E250">
        <v>44795</v>
      </c>
      <c r="F250">
        <v>43856</v>
      </c>
      <c r="G250">
        <v>43843</v>
      </c>
      <c r="H250">
        <v>43923</v>
      </c>
      <c r="I250">
        <v>43811</v>
      </c>
      <c r="J250">
        <v>43905</v>
      </c>
      <c r="L250" s="1" t="str">
        <f t="shared" si="40"/>
        <v>11OCT2023:09:00:00</v>
      </c>
      <c r="M250">
        <v>9</v>
      </c>
      <c r="N250">
        <f t="shared" si="41"/>
        <v>-1264.4492190000019</v>
      </c>
      <c r="O250">
        <f t="shared" si="42"/>
        <v>-1264.4492190000019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2.7982310151473162</v>
      </c>
      <c r="V250">
        <f t="shared" si="47"/>
        <v>9</v>
      </c>
      <c r="W250">
        <f t="shared" si="48"/>
        <v>-1264.4492190000019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3">
      <c r="A251" t="s">
        <v>277</v>
      </c>
      <c r="B251">
        <v>46120.945312999997</v>
      </c>
      <c r="C251">
        <v>45529</v>
      </c>
      <c r="D251">
        <v>45521</v>
      </c>
      <c r="E251">
        <v>45961</v>
      </c>
      <c r="F251">
        <v>45176</v>
      </c>
      <c r="G251">
        <v>45272</v>
      </c>
      <c r="H251">
        <v>45529</v>
      </c>
      <c r="I251">
        <v>45036</v>
      </c>
      <c r="J251">
        <v>45318</v>
      </c>
      <c r="L251" s="1" t="str">
        <f t="shared" si="40"/>
        <v>11OCT2023:10:00:00</v>
      </c>
      <c r="M251">
        <v>10</v>
      </c>
      <c r="N251">
        <f t="shared" si="41"/>
        <v>-591.94531299999653</v>
      </c>
      <c r="O251">
        <f t="shared" si="42"/>
        <v>-591.94531299999653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1.2834630968267391</v>
      </c>
      <c r="V251">
        <f t="shared" si="47"/>
        <v>10</v>
      </c>
      <c r="W251">
        <f t="shared" si="48"/>
        <v>-591.94531299999653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3">
      <c r="A252" t="s">
        <v>278</v>
      </c>
      <c r="B252">
        <v>47281.351562999997</v>
      </c>
      <c r="C252">
        <v>47541</v>
      </c>
      <c r="D252">
        <v>46883</v>
      </c>
      <c r="E252">
        <v>47121</v>
      </c>
      <c r="F252">
        <v>46672</v>
      </c>
      <c r="G252">
        <v>47012</v>
      </c>
      <c r="H252">
        <v>47541</v>
      </c>
      <c r="I252">
        <v>46488</v>
      </c>
      <c r="J252">
        <v>46954</v>
      </c>
      <c r="L252" s="1" t="str">
        <f t="shared" si="40"/>
        <v>11OCT2023:11:00:00</v>
      </c>
      <c r="M252">
        <v>11</v>
      </c>
      <c r="N252">
        <f t="shared" si="41"/>
        <v>259.64843700000347</v>
      </c>
      <c r="O252" t="str">
        <f t="shared" si="42"/>
        <v/>
      </c>
      <c r="P252">
        <f t="shared" si="43"/>
        <v>259.64843700000347</v>
      </c>
      <c r="Q252" t="str">
        <f t="shared" si="44"/>
        <v/>
      </c>
      <c r="R252">
        <f t="shared" si="45"/>
        <v>1</v>
      </c>
      <c r="S252">
        <f t="shared" si="46"/>
        <v>0.54915612269254854</v>
      </c>
      <c r="V252">
        <f t="shared" si="47"/>
        <v>11</v>
      </c>
      <c r="W252" t="str">
        <f t="shared" si="48"/>
        <v/>
      </c>
      <c r="X252">
        <f t="shared" si="49"/>
        <v>259.64843700000347</v>
      </c>
      <c r="Y252" t="str">
        <f t="shared" si="50"/>
        <v/>
      </c>
      <c r="Z252">
        <f t="shared" si="51"/>
        <v>1</v>
      </c>
    </row>
    <row r="253" spans="1:26" x14ac:dyDescent="0.3">
      <c r="A253" t="s">
        <v>279</v>
      </c>
      <c r="B253">
        <v>47944.816405999998</v>
      </c>
      <c r="C253">
        <v>49666</v>
      </c>
      <c r="D253">
        <v>47886</v>
      </c>
      <c r="E253">
        <v>47768</v>
      </c>
      <c r="F253">
        <v>48148</v>
      </c>
      <c r="G253">
        <v>48824</v>
      </c>
      <c r="H253">
        <v>49666</v>
      </c>
      <c r="I253">
        <v>47867</v>
      </c>
      <c r="J253">
        <v>48534</v>
      </c>
      <c r="L253" s="1" t="str">
        <f t="shared" si="40"/>
        <v>11OCT2023:12:00:00</v>
      </c>
      <c r="M253">
        <v>12</v>
      </c>
      <c r="N253">
        <f t="shared" si="41"/>
        <v>1721.1835940000019</v>
      </c>
      <c r="O253" t="str">
        <f t="shared" si="42"/>
        <v/>
      </c>
      <c r="P253">
        <f t="shared" si="43"/>
        <v>1721.1835940000019</v>
      </c>
      <c r="Q253" t="str">
        <f t="shared" si="44"/>
        <v/>
      </c>
      <c r="R253">
        <f t="shared" si="45"/>
        <v>1</v>
      </c>
      <c r="S253">
        <f t="shared" si="46"/>
        <v>3.5899263424535843</v>
      </c>
      <c r="V253">
        <f t="shared" si="47"/>
        <v>12</v>
      </c>
      <c r="W253" t="str">
        <f t="shared" si="48"/>
        <v/>
      </c>
      <c r="X253">
        <f t="shared" si="49"/>
        <v>1721.1835940000019</v>
      </c>
      <c r="Y253" t="str">
        <f t="shared" si="50"/>
        <v/>
      </c>
      <c r="Z253">
        <f t="shared" si="51"/>
        <v>1</v>
      </c>
    </row>
    <row r="254" spans="1:26" x14ac:dyDescent="0.3">
      <c r="A254" t="s">
        <v>280</v>
      </c>
      <c r="B254">
        <v>48355.675780999998</v>
      </c>
      <c r="C254">
        <v>51839</v>
      </c>
      <c r="D254">
        <v>49091</v>
      </c>
      <c r="E254">
        <v>48651</v>
      </c>
      <c r="F254">
        <v>49587</v>
      </c>
      <c r="G254">
        <v>50632</v>
      </c>
      <c r="H254">
        <v>51839</v>
      </c>
      <c r="I254">
        <v>49140</v>
      </c>
      <c r="J254">
        <v>50134</v>
      </c>
      <c r="L254" s="1" t="str">
        <f t="shared" si="40"/>
        <v>11OCT2023:13:00:00</v>
      </c>
      <c r="M254">
        <v>13</v>
      </c>
      <c r="N254">
        <f t="shared" si="41"/>
        <v>3483.3242190000019</v>
      </c>
      <c r="O254" t="str">
        <f t="shared" si="42"/>
        <v/>
      </c>
      <c r="P254">
        <f t="shared" si="43"/>
        <v>3483.3242190000019</v>
      </c>
      <c r="Q254" t="str">
        <f t="shared" si="44"/>
        <v/>
      </c>
      <c r="R254">
        <f t="shared" si="45"/>
        <v>1</v>
      </c>
      <c r="S254">
        <f t="shared" si="46"/>
        <v>7.2035478002122675</v>
      </c>
      <c r="V254">
        <f t="shared" si="47"/>
        <v>13</v>
      </c>
      <c r="W254" t="str">
        <f t="shared" si="48"/>
        <v/>
      </c>
      <c r="X254">
        <f t="shared" si="49"/>
        <v>3483.3242190000019</v>
      </c>
      <c r="Y254" t="str">
        <f t="shared" si="50"/>
        <v/>
      </c>
      <c r="Z254">
        <f t="shared" si="51"/>
        <v>1</v>
      </c>
    </row>
    <row r="255" spans="1:26" x14ac:dyDescent="0.3">
      <c r="A255" t="s">
        <v>281</v>
      </c>
      <c r="B255">
        <v>48630.058594000002</v>
      </c>
      <c r="C255">
        <v>54126</v>
      </c>
      <c r="D255">
        <v>50581</v>
      </c>
      <c r="E255">
        <v>49970</v>
      </c>
      <c r="F255">
        <v>51204</v>
      </c>
      <c r="G255">
        <v>52536</v>
      </c>
      <c r="H255">
        <v>54126</v>
      </c>
      <c r="I255">
        <v>50583</v>
      </c>
      <c r="J255">
        <v>51903</v>
      </c>
      <c r="L255" s="1" t="str">
        <f t="shared" si="40"/>
        <v>11OCT2023:14:00:00</v>
      </c>
      <c r="M255">
        <v>14</v>
      </c>
      <c r="N255">
        <f t="shared" si="41"/>
        <v>5495.9414059999981</v>
      </c>
      <c r="O255" t="str">
        <f t="shared" si="42"/>
        <v/>
      </c>
      <c r="P255">
        <f t="shared" si="43"/>
        <v>5495.9414059999981</v>
      </c>
      <c r="Q255" t="str">
        <f t="shared" si="44"/>
        <v/>
      </c>
      <c r="R255">
        <f t="shared" si="45"/>
        <v>1</v>
      </c>
      <c r="S255">
        <f t="shared" si="46"/>
        <v>11.301531531936277</v>
      </c>
      <c r="V255">
        <f t="shared" si="47"/>
        <v>14</v>
      </c>
      <c r="W255" t="str">
        <f t="shared" si="48"/>
        <v/>
      </c>
      <c r="X255">
        <f t="shared" si="49"/>
        <v>5495.9414059999981</v>
      </c>
      <c r="Y255" t="str">
        <f t="shared" si="50"/>
        <v/>
      </c>
      <c r="Z255">
        <f t="shared" si="51"/>
        <v>1</v>
      </c>
    </row>
    <row r="256" spans="1:26" x14ac:dyDescent="0.3">
      <c r="A256" t="s">
        <v>282</v>
      </c>
      <c r="B256">
        <v>48926.777344000002</v>
      </c>
      <c r="C256">
        <v>56009</v>
      </c>
      <c r="D256">
        <v>51945</v>
      </c>
      <c r="E256">
        <v>51095</v>
      </c>
      <c r="F256">
        <v>52498</v>
      </c>
      <c r="G256">
        <v>54148</v>
      </c>
      <c r="H256">
        <v>56009</v>
      </c>
      <c r="I256">
        <v>51919</v>
      </c>
      <c r="J256">
        <v>53432</v>
      </c>
      <c r="L256" s="1" t="str">
        <f t="shared" si="40"/>
        <v>11OCT2023:15:00:00</v>
      </c>
      <c r="M256">
        <v>15</v>
      </c>
      <c r="N256">
        <f t="shared" si="41"/>
        <v>7082.2226559999981</v>
      </c>
      <c r="O256" t="str">
        <f t="shared" si="42"/>
        <v/>
      </c>
      <c r="P256">
        <f t="shared" si="43"/>
        <v>7082.2226559999981</v>
      </c>
      <c r="Q256" t="str">
        <f t="shared" si="44"/>
        <v/>
      </c>
      <c r="R256">
        <f t="shared" si="45"/>
        <v>1</v>
      </c>
      <c r="S256">
        <f t="shared" si="46"/>
        <v>14.475146413599846</v>
      </c>
      <c r="V256">
        <f t="shared" si="47"/>
        <v>15</v>
      </c>
      <c r="W256" t="str">
        <f t="shared" si="48"/>
        <v/>
      </c>
      <c r="X256">
        <f t="shared" si="49"/>
        <v>7082.2226559999981</v>
      </c>
      <c r="Y256" t="str">
        <f t="shared" si="50"/>
        <v/>
      </c>
      <c r="Z256">
        <f t="shared" si="51"/>
        <v>1</v>
      </c>
    </row>
    <row r="257" spans="1:26" x14ac:dyDescent="0.3">
      <c r="A257" t="s">
        <v>283</v>
      </c>
      <c r="B257">
        <v>49624.320312999997</v>
      </c>
      <c r="C257">
        <v>57564</v>
      </c>
      <c r="D257">
        <v>53108</v>
      </c>
      <c r="E257">
        <v>52469</v>
      </c>
      <c r="F257">
        <v>53593</v>
      </c>
      <c r="G257">
        <v>55519</v>
      </c>
      <c r="H257">
        <v>57564</v>
      </c>
      <c r="I257">
        <v>52523</v>
      </c>
      <c r="J257">
        <v>54559</v>
      </c>
      <c r="L257" s="1" t="str">
        <f t="shared" si="40"/>
        <v>11OCT2023:16:00:00</v>
      </c>
      <c r="M257">
        <v>16</v>
      </c>
      <c r="N257">
        <f t="shared" si="41"/>
        <v>7939.6796870000035</v>
      </c>
      <c r="O257" t="str">
        <f t="shared" si="42"/>
        <v/>
      </c>
      <c r="P257">
        <f t="shared" si="43"/>
        <v>7939.6796870000035</v>
      </c>
      <c r="Q257" t="str">
        <f t="shared" si="44"/>
        <v/>
      </c>
      <c r="R257">
        <f t="shared" si="45"/>
        <v>1</v>
      </c>
      <c r="S257">
        <f t="shared" si="46"/>
        <v>15.999573670573902</v>
      </c>
      <c r="V257">
        <f t="shared" si="47"/>
        <v>16</v>
      </c>
      <c r="W257" t="str">
        <f t="shared" si="48"/>
        <v/>
      </c>
      <c r="X257">
        <f t="shared" si="49"/>
        <v>7939.6796870000035</v>
      </c>
      <c r="Y257" t="str">
        <f t="shared" si="50"/>
        <v/>
      </c>
      <c r="Z257">
        <f t="shared" si="51"/>
        <v>1</v>
      </c>
    </row>
    <row r="258" spans="1:26" x14ac:dyDescent="0.3">
      <c r="A258" t="s">
        <v>284</v>
      </c>
      <c r="B258">
        <v>50152.851562999997</v>
      </c>
      <c r="C258">
        <v>58578</v>
      </c>
      <c r="D258">
        <v>53759</v>
      </c>
      <c r="E258">
        <v>53334</v>
      </c>
      <c r="F258">
        <v>54485</v>
      </c>
      <c r="G258">
        <v>56450</v>
      </c>
      <c r="H258">
        <v>58578</v>
      </c>
      <c r="I258">
        <v>52881</v>
      </c>
      <c r="J258">
        <v>55283</v>
      </c>
      <c r="L258" s="1" t="str">
        <f t="shared" si="40"/>
        <v>11OCT2023:17:00:00</v>
      </c>
      <c r="M258">
        <v>17</v>
      </c>
      <c r="N258">
        <f t="shared" si="41"/>
        <v>8425.1484370000035</v>
      </c>
      <c r="O258" t="str">
        <f t="shared" si="42"/>
        <v/>
      </c>
      <c r="P258">
        <f t="shared" si="43"/>
        <v>8425.1484370000035</v>
      </c>
      <c r="Q258" t="str">
        <f t="shared" si="44"/>
        <v/>
      </c>
      <c r="R258">
        <f t="shared" si="45"/>
        <v>1</v>
      </c>
      <c r="S258">
        <f t="shared" si="46"/>
        <v>16.79894198322237</v>
      </c>
      <c r="V258">
        <f t="shared" si="47"/>
        <v>17</v>
      </c>
      <c r="W258" t="str">
        <f t="shared" si="48"/>
        <v/>
      </c>
      <c r="X258">
        <f t="shared" si="49"/>
        <v>8425.1484370000035</v>
      </c>
      <c r="Y258" t="str">
        <f t="shared" si="50"/>
        <v/>
      </c>
      <c r="Z258">
        <f t="shared" si="51"/>
        <v>1</v>
      </c>
    </row>
    <row r="259" spans="1:26" x14ac:dyDescent="0.3">
      <c r="A259" t="s">
        <v>285</v>
      </c>
      <c r="B259">
        <v>50143.421875</v>
      </c>
      <c r="C259">
        <v>58259</v>
      </c>
      <c r="D259">
        <v>53454</v>
      </c>
      <c r="E259">
        <v>52989</v>
      </c>
      <c r="F259">
        <v>54511</v>
      </c>
      <c r="G259">
        <v>56323</v>
      </c>
      <c r="H259">
        <v>58259</v>
      </c>
      <c r="I259">
        <v>52428</v>
      </c>
      <c r="J259">
        <v>54980</v>
      </c>
      <c r="L259" s="1" t="str">
        <f t="shared" ref="L259:L322" si="52">A259</f>
        <v>11OCT2023:18:00:00</v>
      </c>
      <c r="M259">
        <v>18</v>
      </c>
      <c r="N259">
        <f t="shared" ref="N259:N289" si="53">C259-B259</f>
        <v>8115.578125</v>
      </c>
      <c r="O259" t="str">
        <f t="shared" ref="O259:O322" si="54">IF(N259&lt;0,N259,"")</f>
        <v/>
      </c>
      <c r="P259">
        <f t="shared" ref="P259:P322" si="55">IF(N259&gt;0,N259,"")</f>
        <v>8115.578125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16.18473135964058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8115.578125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3">
      <c r="A260" t="s">
        <v>286</v>
      </c>
      <c r="B260">
        <v>49858.675780999998</v>
      </c>
      <c r="C260">
        <v>56546</v>
      </c>
      <c r="D260">
        <v>51995</v>
      </c>
      <c r="E260">
        <v>51380</v>
      </c>
      <c r="F260">
        <v>53395</v>
      </c>
      <c r="G260">
        <v>54934</v>
      </c>
      <c r="H260">
        <v>56546</v>
      </c>
      <c r="I260">
        <v>51090</v>
      </c>
      <c r="J260">
        <v>53523</v>
      </c>
      <c r="L260" s="1" t="str">
        <f t="shared" si="52"/>
        <v>11OCT2023:19:00:00</v>
      </c>
      <c r="M260">
        <v>19</v>
      </c>
      <c r="N260">
        <f t="shared" si="53"/>
        <v>6687.3242190000019</v>
      </c>
      <c r="O260" t="str">
        <f t="shared" si="54"/>
        <v/>
      </c>
      <c r="P260">
        <f t="shared" si="55"/>
        <v>6687.3242190000019</v>
      </c>
      <c r="Q260" t="str">
        <f t="shared" si="56"/>
        <v/>
      </c>
      <c r="R260">
        <f t="shared" si="57"/>
        <v>1</v>
      </c>
      <c r="S260">
        <f t="shared" si="58"/>
        <v>13.412558826017573</v>
      </c>
      <c r="V260">
        <f t="shared" si="59"/>
        <v>19</v>
      </c>
      <c r="W260" t="str">
        <f t="shared" si="60"/>
        <v/>
      </c>
      <c r="X260">
        <f t="shared" si="61"/>
        <v>6687.3242190000019</v>
      </c>
      <c r="Y260" t="str">
        <f t="shared" si="62"/>
        <v/>
      </c>
      <c r="Z260">
        <f t="shared" si="63"/>
        <v>1</v>
      </c>
    </row>
    <row r="261" spans="1:26" x14ac:dyDescent="0.3">
      <c r="A261" t="s">
        <v>287</v>
      </c>
      <c r="B261">
        <v>50245.507812999997</v>
      </c>
      <c r="C261">
        <v>55619</v>
      </c>
      <c r="D261">
        <v>51893</v>
      </c>
      <c r="E261">
        <v>51599</v>
      </c>
      <c r="F261">
        <v>52843</v>
      </c>
      <c r="G261">
        <v>54228</v>
      </c>
      <c r="H261">
        <v>55619</v>
      </c>
      <c r="I261">
        <v>50831</v>
      </c>
      <c r="J261">
        <v>53021</v>
      </c>
      <c r="L261" s="1" t="str">
        <f t="shared" si="52"/>
        <v>11OCT2023:20:00:00</v>
      </c>
      <c r="M261">
        <v>20</v>
      </c>
      <c r="N261">
        <f t="shared" si="53"/>
        <v>5373.4921870000035</v>
      </c>
      <c r="O261" t="str">
        <f t="shared" si="54"/>
        <v/>
      </c>
      <c r="P261">
        <f t="shared" si="55"/>
        <v>5373.4921870000035</v>
      </c>
      <c r="Q261" t="str">
        <f t="shared" si="56"/>
        <v/>
      </c>
      <c r="R261">
        <f t="shared" si="57"/>
        <v>1</v>
      </c>
      <c r="S261">
        <f t="shared" si="58"/>
        <v>10.694472841231237</v>
      </c>
      <c r="V261">
        <f t="shared" si="59"/>
        <v>20</v>
      </c>
      <c r="W261" t="str">
        <f t="shared" si="60"/>
        <v/>
      </c>
      <c r="X261">
        <f t="shared" si="61"/>
        <v>5373.4921870000035</v>
      </c>
      <c r="Y261" t="str">
        <f t="shared" si="62"/>
        <v/>
      </c>
      <c r="Z261">
        <f t="shared" si="63"/>
        <v>1</v>
      </c>
    </row>
    <row r="262" spans="1:26" x14ac:dyDescent="0.3">
      <c r="A262" t="s">
        <v>288</v>
      </c>
      <c r="B262">
        <v>49664.792969000002</v>
      </c>
      <c r="C262">
        <v>54159</v>
      </c>
      <c r="D262">
        <v>51552</v>
      </c>
      <c r="E262">
        <v>51523</v>
      </c>
      <c r="F262">
        <v>51601</v>
      </c>
      <c r="G262">
        <v>52870</v>
      </c>
      <c r="H262">
        <v>54159</v>
      </c>
      <c r="I262">
        <v>49656</v>
      </c>
      <c r="J262">
        <v>51902</v>
      </c>
      <c r="L262" s="1" t="str">
        <f t="shared" si="52"/>
        <v>11OCT2023:21:00:00</v>
      </c>
      <c r="M262">
        <v>21</v>
      </c>
      <c r="N262">
        <f t="shared" si="53"/>
        <v>4494.2070309999981</v>
      </c>
      <c r="O262" t="str">
        <f t="shared" si="54"/>
        <v/>
      </c>
      <c r="P262">
        <f t="shared" si="55"/>
        <v>4494.2070309999981</v>
      </c>
      <c r="Q262" t="str">
        <f t="shared" si="56"/>
        <v/>
      </c>
      <c r="R262">
        <f t="shared" si="57"/>
        <v>1</v>
      </c>
      <c r="S262">
        <f t="shared" si="58"/>
        <v>9.0490803692773127</v>
      </c>
      <c r="V262">
        <f t="shared" si="59"/>
        <v>21</v>
      </c>
      <c r="W262" t="str">
        <f t="shared" si="60"/>
        <v/>
      </c>
      <c r="X262">
        <f t="shared" si="61"/>
        <v>4494.2070309999981</v>
      </c>
      <c r="Y262" t="str">
        <f t="shared" si="62"/>
        <v/>
      </c>
      <c r="Z262">
        <f t="shared" si="63"/>
        <v>1</v>
      </c>
    </row>
    <row r="263" spans="1:26" x14ac:dyDescent="0.3">
      <c r="A263" t="s">
        <v>289</v>
      </c>
      <c r="B263">
        <v>48035.792969000002</v>
      </c>
      <c r="C263">
        <v>52089</v>
      </c>
      <c r="D263">
        <v>49870</v>
      </c>
      <c r="E263">
        <v>49692</v>
      </c>
      <c r="F263">
        <v>49723</v>
      </c>
      <c r="G263">
        <v>50884</v>
      </c>
      <c r="H263">
        <v>52089</v>
      </c>
      <c r="I263">
        <v>47801</v>
      </c>
      <c r="J263">
        <v>50002</v>
      </c>
      <c r="L263" s="1" t="str">
        <f t="shared" si="52"/>
        <v>11OCT2023:22:00:00</v>
      </c>
      <c r="M263">
        <v>22</v>
      </c>
      <c r="N263">
        <f t="shared" si="53"/>
        <v>4053.2070309999981</v>
      </c>
      <c r="O263" t="str">
        <f t="shared" si="54"/>
        <v/>
      </c>
      <c r="P263">
        <f t="shared" si="55"/>
        <v>4053.2070309999981</v>
      </c>
      <c r="Q263" t="str">
        <f t="shared" si="56"/>
        <v/>
      </c>
      <c r="R263">
        <f t="shared" si="57"/>
        <v>1</v>
      </c>
      <c r="S263">
        <f t="shared" si="58"/>
        <v>8.4378892914617722</v>
      </c>
      <c r="V263">
        <f t="shared" si="59"/>
        <v>22</v>
      </c>
      <c r="W263" t="str">
        <f t="shared" si="60"/>
        <v/>
      </c>
      <c r="X263">
        <f t="shared" si="61"/>
        <v>4053.2070309999981</v>
      </c>
      <c r="Y263" t="str">
        <f t="shared" si="62"/>
        <v/>
      </c>
      <c r="Z263">
        <f t="shared" si="63"/>
        <v>1</v>
      </c>
    </row>
    <row r="264" spans="1:26" x14ac:dyDescent="0.3">
      <c r="A264" t="s">
        <v>290</v>
      </c>
      <c r="B264">
        <v>45851.183594000002</v>
      </c>
      <c r="C264">
        <v>49391</v>
      </c>
      <c r="D264">
        <v>47110</v>
      </c>
      <c r="E264">
        <v>47175</v>
      </c>
      <c r="F264">
        <v>46971</v>
      </c>
      <c r="G264">
        <v>48162</v>
      </c>
      <c r="H264">
        <v>49391</v>
      </c>
      <c r="I264">
        <v>45276</v>
      </c>
      <c r="J264">
        <v>47335</v>
      </c>
      <c r="L264" s="1" t="str">
        <f t="shared" si="52"/>
        <v>11OCT2023:23:00:00</v>
      </c>
      <c r="M264">
        <v>23</v>
      </c>
      <c r="N264">
        <f t="shared" si="53"/>
        <v>3539.8164059999981</v>
      </c>
      <c r="O264" t="str">
        <f t="shared" si="54"/>
        <v/>
      </c>
      <c r="P264">
        <f t="shared" si="55"/>
        <v>3539.8164059999981</v>
      </c>
      <c r="Q264" t="str">
        <f t="shared" si="56"/>
        <v/>
      </c>
      <c r="R264">
        <f t="shared" si="57"/>
        <v>1</v>
      </c>
      <c r="S264">
        <f t="shared" si="58"/>
        <v>7.7202290726977267</v>
      </c>
      <c r="V264">
        <f t="shared" si="59"/>
        <v>23</v>
      </c>
      <c r="W264" t="str">
        <f t="shared" si="60"/>
        <v/>
      </c>
      <c r="X264">
        <f t="shared" si="61"/>
        <v>3539.8164059999981</v>
      </c>
      <c r="Y264" t="str">
        <f t="shared" si="62"/>
        <v/>
      </c>
      <c r="Z264">
        <f t="shared" si="63"/>
        <v>1</v>
      </c>
    </row>
    <row r="265" spans="1:26" x14ac:dyDescent="0.3">
      <c r="A265" t="s">
        <v>291</v>
      </c>
      <c r="B265">
        <v>43096.824219000002</v>
      </c>
      <c r="C265">
        <v>46465</v>
      </c>
      <c r="D265">
        <v>44191</v>
      </c>
      <c r="E265">
        <v>44375</v>
      </c>
      <c r="F265">
        <v>44031</v>
      </c>
      <c r="G265">
        <v>45270</v>
      </c>
      <c r="H265">
        <v>46465</v>
      </c>
      <c r="I265">
        <v>42516</v>
      </c>
      <c r="J265">
        <v>44462</v>
      </c>
      <c r="L265" s="1" t="str">
        <f t="shared" si="52"/>
        <v>12OCT2023:00:00:00</v>
      </c>
      <c r="M265">
        <v>24</v>
      </c>
      <c r="N265">
        <f t="shared" si="53"/>
        <v>3368.1757809999981</v>
      </c>
      <c r="O265" t="str">
        <f t="shared" si="54"/>
        <v/>
      </c>
      <c r="P265">
        <f t="shared" si="55"/>
        <v>3368.1757809999981</v>
      </c>
      <c r="Q265" t="str">
        <f t="shared" si="56"/>
        <v/>
      </c>
      <c r="R265">
        <f t="shared" si="57"/>
        <v>1</v>
      </c>
      <c r="S265">
        <f t="shared" si="58"/>
        <v>7.8153688631077314</v>
      </c>
      <c r="V265">
        <f t="shared" si="59"/>
        <v>24</v>
      </c>
      <c r="W265" t="str">
        <f t="shared" si="60"/>
        <v/>
      </c>
      <c r="X265">
        <f t="shared" si="61"/>
        <v>3368.1757809999981</v>
      </c>
      <c r="Y265" t="str">
        <f t="shared" si="62"/>
        <v/>
      </c>
      <c r="Z265">
        <f t="shared" si="63"/>
        <v>1</v>
      </c>
    </row>
    <row r="266" spans="1:26" x14ac:dyDescent="0.3">
      <c r="A266" t="s">
        <v>292</v>
      </c>
      <c r="B266">
        <v>40879.820312999997</v>
      </c>
      <c r="C266">
        <v>41043</v>
      </c>
      <c r="D266">
        <v>41023</v>
      </c>
      <c r="E266">
        <v>41291</v>
      </c>
      <c r="F266">
        <v>41043</v>
      </c>
      <c r="G266">
        <v>40552</v>
      </c>
      <c r="H266">
        <v>41269</v>
      </c>
      <c r="I266">
        <v>40298</v>
      </c>
      <c r="J266">
        <v>40834</v>
      </c>
      <c r="L266" s="1" t="str">
        <f t="shared" si="52"/>
        <v>12OCT2023:01:00:00</v>
      </c>
      <c r="M266">
        <v>1</v>
      </c>
      <c r="N266">
        <f t="shared" si="53"/>
        <v>163.17968700000347</v>
      </c>
      <c r="O266" t="str">
        <f t="shared" si="54"/>
        <v/>
      </c>
      <c r="P266">
        <f t="shared" si="55"/>
        <v>163.17968700000347</v>
      </c>
      <c r="Q266" t="str">
        <f t="shared" si="56"/>
        <v/>
      </c>
      <c r="R266">
        <f t="shared" si="57"/>
        <v>1</v>
      </c>
      <c r="S266">
        <f t="shared" si="58"/>
        <v>0.39916928633884302</v>
      </c>
      <c r="V266">
        <f t="shared" si="59"/>
        <v>1</v>
      </c>
      <c r="W266" t="str">
        <f t="shared" si="60"/>
        <v/>
      </c>
      <c r="X266">
        <f t="shared" si="61"/>
        <v>163.17968700000347</v>
      </c>
      <c r="Y266" t="str">
        <f t="shared" si="62"/>
        <v/>
      </c>
      <c r="Z266">
        <f t="shared" si="63"/>
        <v>1</v>
      </c>
    </row>
    <row r="267" spans="1:26" x14ac:dyDescent="0.3">
      <c r="A267" t="s">
        <v>293</v>
      </c>
      <c r="B267">
        <v>39635.078125</v>
      </c>
      <c r="C267">
        <v>39385</v>
      </c>
      <c r="D267">
        <v>39413</v>
      </c>
      <c r="E267">
        <v>39669</v>
      </c>
      <c r="F267">
        <v>39385</v>
      </c>
      <c r="G267">
        <v>38954</v>
      </c>
      <c r="H267">
        <v>39622</v>
      </c>
      <c r="I267">
        <v>38785</v>
      </c>
      <c r="J267">
        <v>39238</v>
      </c>
      <c r="L267" s="1" t="str">
        <f t="shared" si="52"/>
        <v>12OCT2023:02:00:00</v>
      </c>
      <c r="M267">
        <v>2</v>
      </c>
      <c r="N267">
        <f t="shared" si="53"/>
        <v>-250.078125</v>
      </c>
      <c r="O267">
        <f t="shared" si="54"/>
        <v>-250.078125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0.63095151272645567</v>
      </c>
      <c r="V267">
        <f t="shared" si="59"/>
        <v>2</v>
      </c>
      <c r="W267">
        <f t="shared" si="60"/>
        <v>-250.078125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3">
      <c r="A268" t="s">
        <v>294</v>
      </c>
      <c r="B268">
        <v>38660.597655999998</v>
      </c>
      <c r="C268">
        <v>38401</v>
      </c>
      <c r="D268">
        <v>38528</v>
      </c>
      <c r="E268">
        <v>38704</v>
      </c>
      <c r="F268">
        <v>38401</v>
      </c>
      <c r="G268">
        <v>38045</v>
      </c>
      <c r="H268">
        <v>38651</v>
      </c>
      <c r="I268">
        <v>37859</v>
      </c>
      <c r="J268">
        <v>38303</v>
      </c>
      <c r="L268" s="1" t="str">
        <f t="shared" si="52"/>
        <v>12OCT2023:03:00:00</v>
      </c>
      <c r="M268">
        <v>3</v>
      </c>
      <c r="N268">
        <f t="shared" si="53"/>
        <v>-259.5976559999981</v>
      </c>
      <c r="O268">
        <f t="shared" si="54"/>
        <v>-259.5976559999981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0.6714786416647891</v>
      </c>
      <c r="V268">
        <f t="shared" si="59"/>
        <v>3</v>
      </c>
      <c r="W268">
        <f t="shared" si="60"/>
        <v>-259.5976559999981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3">
      <c r="A269" t="s">
        <v>295</v>
      </c>
      <c r="B269">
        <v>38386.871094000002</v>
      </c>
      <c r="C269">
        <v>37791</v>
      </c>
      <c r="D269">
        <v>38078</v>
      </c>
      <c r="E269">
        <v>38302</v>
      </c>
      <c r="F269">
        <v>37791</v>
      </c>
      <c r="G269">
        <v>37467</v>
      </c>
      <c r="H269">
        <v>37991</v>
      </c>
      <c r="I269">
        <v>37218</v>
      </c>
      <c r="J269">
        <v>37704</v>
      </c>
      <c r="L269" s="1" t="str">
        <f t="shared" si="52"/>
        <v>12OCT2023:04:00:00</v>
      </c>
      <c r="M269">
        <v>4</v>
      </c>
      <c r="N269">
        <f t="shared" si="53"/>
        <v>-595.8710940000019</v>
      </c>
      <c r="O269">
        <f t="shared" si="54"/>
        <v>-595.8710940000019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1.5522783624142229</v>
      </c>
      <c r="V269">
        <f t="shared" si="59"/>
        <v>4</v>
      </c>
      <c r="W269">
        <f t="shared" si="60"/>
        <v>-595.8710940000019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3">
      <c r="A270" t="s">
        <v>296</v>
      </c>
      <c r="B270">
        <v>38683.195312999997</v>
      </c>
      <c r="C270">
        <v>37871</v>
      </c>
      <c r="D270">
        <v>38424</v>
      </c>
      <c r="E270">
        <v>38602</v>
      </c>
      <c r="F270">
        <v>37871</v>
      </c>
      <c r="G270">
        <v>37592</v>
      </c>
      <c r="H270">
        <v>38058</v>
      </c>
      <c r="I270">
        <v>37267</v>
      </c>
      <c r="J270">
        <v>37828</v>
      </c>
      <c r="L270" s="1" t="str">
        <f t="shared" si="52"/>
        <v>12OCT2023:05:00:00</v>
      </c>
      <c r="M270">
        <v>5</v>
      </c>
      <c r="N270">
        <f t="shared" si="53"/>
        <v>-812.19531299999653</v>
      </c>
      <c r="O270">
        <f t="shared" si="54"/>
        <v>-812.19531299999653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2.0996076110782083</v>
      </c>
      <c r="V270">
        <f t="shared" si="59"/>
        <v>5</v>
      </c>
      <c r="W270">
        <f t="shared" si="60"/>
        <v>-812.19531299999653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3">
      <c r="A271" t="s">
        <v>297</v>
      </c>
      <c r="B271">
        <v>40262.941405999998</v>
      </c>
      <c r="C271">
        <v>39214</v>
      </c>
      <c r="D271">
        <v>39741</v>
      </c>
      <c r="E271">
        <v>39910</v>
      </c>
      <c r="F271">
        <v>39214</v>
      </c>
      <c r="G271">
        <v>38910</v>
      </c>
      <c r="H271">
        <v>39321</v>
      </c>
      <c r="I271">
        <v>38548</v>
      </c>
      <c r="J271">
        <v>39121</v>
      </c>
      <c r="L271" s="1" t="str">
        <f t="shared" si="52"/>
        <v>12OCT2023:06:00:00</v>
      </c>
      <c r="M271">
        <v>6</v>
      </c>
      <c r="N271">
        <f t="shared" si="53"/>
        <v>-1048.9414059999981</v>
      </c>
      <c r="O271">
        <f t="shared" si="54"/>
        <v>-1048.9414059999981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2.6052279574479487</v>
      </c>
      <c r="V271">
        <f t="shared" si="59"/>
        <v>6</v>
      </c>
      <c r="W271">
        <f t="shared" si="60"/>
        <v>-1048.9414059999981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3">
      <c r="A272" t="s">
        <v>298</v>
      </c>
      <c r="B272">
        <v>42693.992187999997</v>
      </c>
      <c r="C272">
        <v>41730</v>
      </c>
      <c r="D272">
        <v>41960</v>
      </c>
      <c r="E272">
        <v>42184</v>
      </c>
      <c r="F272">
        <v>41730</v>
      </c>
      <c r="G272">
        <v>41422</v>
      </c>
      <c r="H272">
        <v>41785</v>
      </c>
      <c r="I272">
        <v>41053</v>
      </c>
      <c r="J272">
        <v>41559</v>
      </c>
      <c r="L272" s="1" t="str">
        <f t="shared" si="52"/>
        <v>12OCT2023:07:00:00</v>
      </c>
      <c r="M272">
        <v>7</v>
      </c>
      <c r="N272">
        <f t="shared" si="53"/>
        <v>-963.99218799999653</v>
      </c>
      <c r="O272">
        <f t="shared" si="54"/>
        <v>-963.99218799999653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2.2579106300369491</v>
      </c>
      <c r="V272">
        <f t="shared" si="59"/>
        <v>7</v>
      </c>
      <c r="W272">
        <f t="shared" si="60"/>
        <v>-963.99218799999653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3">
      <c r="A273" t="s">
        <v>299</v>
      </c>
      <c r="B273">
        <v>43683.894530999998</v>
      </c>
      <c r="C273">
        <v>43057</v>
      </c>
      <c r="D273">
        <v>42984</v>
      </c>
      <c r="E273">
        <v>43263</v>
      </c>
      <c r="F273">
        <v>43057</v>
      </c>
      <c r="G273">
        <v>42834</v>
      </c>
      <c r="H273">
        <v>43176</v>
      </c>
      <c r="I273">
        <v>42359</v>
      </c>
      <c r="J273">
        <v>42846</v>
      </c>
      <c r="L273" s="1" t="str">
        <f t="shared" si="52"/>
        <v>12OCT2023:08:00:00</v>
      </c>
      <c r="M273">
        <v>8</v>
      </c>
      <c r="N273">
        <f t="shared" si="53"/>
        <v>-626.8945309999981</v>
      </c>
      <c r="O273">
        <f t="shared" si="54"/>
        <v>-626.8945309999981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1.4350701505222396</v>
      </c>
      <c r="V273">
        <f t="shared" si="59"/>
        <v>8</v>
      </c>
      <c r="W273">
        <f t="shared" si="60"/>
        <v>-626.8945309999981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3">
      <c r="A274" t="s">
        <v>300</v>
      </c>
      <c r="B274">
        <v>43975.195312999997</v>
      </c>
      <c r="C274">
        <v>43723</v>
      </c>
      <c r="D274">
        <v>43804</v>
      </c>
      <c r="E274">
        <v>44001</v>
      </c>
      <c r="F274">
        <v>43723</v>
      </c>
      <c r="G274">
        <v>43501</v>
      </c>
      <c r="H274">
        <v>43885</v>
      </c>
      <c r="I274">
        <v>43085</v>
      </c>
      <c r="J274">
        <v>43574</v>
      </c>
      <c r="L274" s="1" t="str">
        <f t="shared" si="52"/>
        <v>12OCT2023:09:00:00</v>
      </c>
      <c r="M274">
        <v>9</v>
      </c>
      <c r="N274">
        <f t="shared" si="53"/>
        <v>-252.19531299999653</v>
      </c>
      <c r="O274">
        <f t="shared" si="54"/>
        <v>-252.19531299999653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0.57349446933654047</v>
      </c>
      <c r="V274">
        <f t="shared" si="59"/>
        <v>9</v>
      </c>
      <c r="W274">
        <f t="shared" si="60"/>
        <v>-252.19531299999653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3">
      <c r="A275" t="s">
        <v>301</v>
      </c>
      <c r="B275">
        <v>45587.609375</v>
      </c>
      <c r="C275">
        <v>45101</v>
      </c>
      <c r="D275">
        <v>45116</v>
      </c>
      <c r="E275">
        <v>45182</v>
      </c>
      <c r="F275">
        <v>45101</v>
      </c>
      <c r="G275">
        <v>44882</v>
      </c>
      <c r="H275">
        <v>45456</v>
      </c>
      <c r="I275">
        <v>44457</v>
      </c>
      <c r="J275">
        <v>44995</v>
      </c>
      <c r="L275" s="1" t="str">
        <f t="shared" si="52"/>
        <v>12OCT2023:10:00:00</v>
      </c>
      <c r="M275">
        <v>10</v>
      </c>
      <c r="N275">
        <f t="shared" si="53"/>
        <v>-486.609375</v>
      </c>
      <c r="O275">
        <f t="shared" si="54"/>
        <v>-486.609375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1.0674158651250838</v>
      </c>
      <c r="V275">
        <f t="shared" si="59"/>
        <v>10</v>
      </c>
      <c r="W275">
        <f t="shared" si="60"/>
        <v>-486.609375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3">
      <c r="A276" t="s">
        <v>302</v>
      </c>
      <c r="B276">
        <v>46586.664062999997</v>
      </c>
      <c r="C276">
        <v>46749</v>
      </c>
      <c r="D276">
        <v>46806</v>
      </c>
      <c r="E276">
        <v>46720</v>
      </c>
      <c r="F276">
        <v>46749</v>
      </c>
      <c r="G276">
        <v>46549</v>
      </c>
      <c r="H276">
        <v>47308</v>
      </c>
      <c r="I276">
        <v>46090</v>
      </c>
      <c r="J276">
        <v>46710</v>
      </c>
      <c r="L276" s="1" t="str">
        <f t="shared" si="52"/>
        <v>12OCT2023:11:00:00</v>
      </c>
      <c r="M276">
        <v>11</v>
      </c>
      <c r="N276">
        <f t="shared" si="53"/>
        <v>162.33593700000347</v>
      </c>
      <c r="O276" t="str">
        <f t="shared" si="54"/>
        <v/>
      </c>
      <c r="P276">
        <f t="shared" si="55"/>
        <v>162.33593700000347</v>
      </c>
      <c r="Q276" t="str">
        <f t="shared" si="56"/>
        <v/>
      </c>
      <c r="R276">
        <f t="shared" si="57"/>
        <v>1</v>
      </c>
      <c r="S276">
        <f t="shared" si="58"/>
        <v>0.34846010175889314</v>
      </c>
      <c r="V276">
        <f t="shared" si="59"/>
        <v>11</v>
      </c>
      <c r="W276" t="str">
        <f t="shared" si="60"/>
        <v/>
      </c>
      <c r="X276">
        <f t="shared" si="61"/>
        <v>162.33593700000347</v>
      </c>
      <c r="Y276" t="str">
        <f t="shared" si="62"/>
        <v/>
      </c>
      <c r="Z276">
        <f t="shared" si="63"/>
        <v>1</v>
      </c>
    </row>
    <row r="277" spans="1:26" x14ac:dyDescent="0.3">
      <c r="A277" t="s">
        <v>303</v>
      </c>
      <c r="B277">
        <v>48300.585937999997</v>
      </c>
      <c r="C277">
        <v>48366</v>
      </c>
      <c r="D277">
        <v>48358</v>
      </c>
      <c r="E277">
        <v>47988</v>
      </c>
      <c r="F277">
        <v>48366</v>
      </c>
      <c r="G277">
        <v>48221</v>
      </c>
      <c r="H277">
        <v>49183</v>
      </c>
      <c r="I277">
        <v>47726</v>
      </c>
      <c r="J277">
        <v>48403</v>
      </c>
      <c r="L277" s="1" t="str">
        <f t="shared" si="52"/>
        <v>12OCT2023:12:00:00</v>
      </c>
      <c r="M277">
        <v>12</v>
      </c>
      <c r="N277">
        <f t="shared" si="53"/>
        <v>65.414062000003469</v>
      </c>
      <c r="O277" t="str">
        <f t="shared" si="54"/>
        <v/>
      </c>
      <c r="P277">
        <f t="shared" si="55"/>
        <v>65.414062000003469</v>
      </c>
      <c r="Q277" t="str">
        <f t="shared" si="56"/>
        <v/>
      </c>
      <c r="R277">
        <f t="shared" si="57"/>
        <v>1</v>
      </c>
      <c r="S277">
        <f t="shared" si="58"/>
        <v>0.1354311976338565</v>
      </c>
      <c r="V277">
        <f t="shared" si="59"/>
        <v>12</v>
      </c>
      <c r="W277" t="str">
        <f t="shared" si="60"/>
        <v/>
      </c>
      <c r="X277">
        <f t="shared" si="61"/>
        <v>65.414062000003469</v>
      </c>
      <c r="Y277" t="str">
        <f t="shared" si="62"/>
        <v/>
      </c>
      <c r="Z277">
        <f t="shared" si="63"/>
        <v>1</v>
      </c>
    </row>
    <row r="278" spans="1:26" x14ac:dyDescent="0.3">
      <c r="A278" t="s">
        <v>304</v>
      </c>
      <c r="B278">
        <v>49861</v>
      </c>
      <c r="C278">
        <v>50113</v>
      </c>
      <c r="D278">
        <v>50210</v>
      </c>
      <c r="E278">
        <v>49776</v>
      </c>
      <c r="F278">
        <v>50113</v>
      </c>
      <c r="G278">
        <v>50045</v>
      </c>
      <c r="H278">
        <v>51192</v>
      </c>
      <c r="I278">
        <v>49527</v>
      </c>
      <c r="J278">
        <v>50273</v>
      </c>
      <c r="L278" s="1" t="str">
        <f t="shared" si="52"/>
        <v>12OCT2023:13:00:00</v>
      </c>
      <c r="M278">
        <v>13</v>
      </c>
      <c r="N278">
        <f t="shared" si="53"/>
        <v>252</v>
      </c>
      <c r="O278" t="str">
        <f t="shared" si="54"/>
        <v/>
      </c>
      <c r="P278">
        <f t="shared" si="55"/>
        <v>252</v>
      </c>
      <c r="Q278" t="str">
        <f t="shared" si="56"/>
        <v/>
      </c>
      <c r="R278">
        <f t="shared" si="57"/>
        <v>1</v>
      </c>
      <c r="S278">
        <f t="shared" si="58"/>
        <v>0.50540502597220271</v>
      </c>
      <c r="V278">
        <f t="shared" si="59"/>
        <v>13</v>
      </c>
      <c r="W278" t="str">
        <f t="shared" si="60"/>
        <v/>
      </c>
      <c r="X278">
        <f t="shared" si="61"/>
        <v>252</v>
      </c>
      <c r="Y278" t="str">
        <f t="shared" si="62"/>
        <v/>
      </c>
      <c r="Z278">
        <f t="shared" si="63"/>
        <v>1</v>
      </c>
    </row>
    <row r="279" spans="1:26" x14ac:dyDescent="0.3">
      <c r="A279" t="s">
        <v>305</v>
      </c>
      <c r="B279">
        <v>51724.585937999997</v>
      </c>
      <c r="C279">
        <v>52069</v>
      </c>
      <c r="D279">
        <v>52754</v>
      </c>
      <c r="E279">
        <v>52367</v>
      </c>
      <c r="F279">
        <v>52069</v>
      </c>
      <c r="G279">
        <v>52010</v>
      </c>
      <c r="H279">
        <v>53307</v>
      </c>
      <c r="I279">
        <v>51486</v>
      </c>
      <c r="J279">
        <v>52397</v>
      </c>
      <c r="L279" s="1" t="str">
        <f t="shared" si="52"/>
        <v>12OCT2023:14:00:00</v>
      </c>
      <c r="M279">
        <v>14</v>
      </c>
      <c r="N279">
        <f t="shared" si="53"/>
        <v>344.41406200000347</v>
      </c>
      <c r="O279" t="str">
        <f t="shared" si="54"/>
        <v/>
      </c>
      <c r="P279">
        <f t="shared" si="55"/>
        <v>344.41406200000347</v>
      </c>
      <c r="Q279" t="str">
        <f t="shared" si="56"/>
        <v/>
      </c>
      <c r="R279">
        <f t="shared" si="57"/>
        <v>1</v>
      </c>
      <c r="S279">
        <f t="shared" si="58"/>
        <v>0.66586141919596531</v>
      </c>
      <c r="V279">
        <f t="shared" si="59"/>
        <v>14</v>
      </c>
      <c r="W279" t="str">
        <f t="shared" si="60"/>
        <v/>
      </c>
      <c r="X279">
        <f t="shared" si="61"/>
        <v>344.41406200000347</v>
      </c>
      <c r="Y279" t="str">
        <f t="shared" si="62"/>
        <v/>
      </c>
      <c r="Z279">
        <f t="shared" si="63"/>
        <v>1</v>
      </c>
    </row>
    <row r="280" spans="1:26" x14ac:dyDescent="0.3">
      <c r="A280" t="s">
        <v>306</v>
      </c>
      <c r="B280">
        <v>53784.421875</v>
      </c>
      <c r="C280">
        <v>53927</v>
      </c>
      <c r="D280">
        <v>55035</v>
      </c>
      <c r="E280">
        <v>54787</v>
      </c>
      <c r="F280">
        <v>53927</v>
      </c>
      <c r="G280">
        <v>53864</v>
      </c>
      <c r="H280">
        <v>54993</v>
      </c>
      <c r="I280">
        <v>53190</v>
      </c>
      <c r="J280">
        <v>54241</v>
      </c>
      <c r="L280" s="1" t="str">
        <f t="shared" si="52"/>
        <v>12OCT2023:15:00:00</v>
      </c>
      <c r="M280">
        <v>15</v>
      </c>
      <c r="N280">
        <f t="shared" si="53"/>
        <v>142.578125</v>
      </c>
      <c r="O280" t="str">
        <f t="shared" si="54"/>
        <v/>
      </c>
      <c r="P280">
        <f t="shared" si="55"/>
        <v>142.578125</v>
      </c>
      <c r="Q280" t="str">
        <f t="shared" si="56"/>
        <v/>
      </c>
      <c r="R280">
        <f t="shared" si="57"/>
        <v>1</v>
      </c>
      <c r="S280">
        <f t="shared" si="58"/>
        <v>0.26509186122956724</v>
      </c>
      <c r="V280">
        <f t="shared" si="59"/>
        <v>15</v>
      </c>
      <c r="W280" t="str">
        <f t="shared" si="60"/>
        <v/>
      </c>
      <c r="X280">
        <f t="shared" si="61"/>
        <v>142.578125</v>
      </c>
      <c r="Y280" t="str">
        <f t="shared" si="62"/>
        <v/>
      </c>
      <c r="Z280">
        <f t="shared" si="63"/>
        <v>1</v>
      </c>
    </row>
    <row r="281" spans="1:26" x14ac:dyDescent="0.3">
      <c r="A281" t="s">
        <v>307</v>
      </c>
      <c r="B281">
        <v>54965.460937999997</v>
      </c>
      <c r="C281">
        <v>55849</v>
      </c>
      <c r="D281">
        <v>57096</v>
      </c>
      <c r="E281">
        <v>56998</v>
      </c>
      <c r="F281">
        <v>55849</v>
      </c>
      <c r="G281">
        <v>55824</v>
      </c>
      <c r="H281">
        <v>56483</v>
      </c>
      <c r="I281">
        <v>55037</v>
      </c>
      <c r="J281">
        <v>56043</v>
      </c>
      <c r="L281" s="1" t="str">
        <f t="shared" si="52"/>
        <v>12OCT2023:16:00:00</v>
      </c>
      <c r="M281">
        <v>16</v>
      </c>
      <c r="N281">
        <f t="shared" si="53"/>
        <v>883.53906200000347</v>
      </c>
      <c r="O281" t="str">
        <f t="shared" si="54"/>
        <v/>
      </c>
      <c r="P281">
        <f t="shared" si="55"/>
        <v>883.53906200000347</v>
      </c>
      <c r="Q281" t="str">
        <f t="shared" si="56"/>
        <v/>
      </c>
      <c r="R281">
        <f t="shared" si="57"/>
        <v>1</v>
      </c>
      <c r="S281">
        <f t="shared" si="58"/>
        <v>1.6074441056659543</v>
      </c>
      <c r="V281">
        <f t="shared" si="59"/>
        <v>16</v>
      </c>
      <c r="W281" t="str">
        <f t="shared" si="60"/>
        <v/>
      </c>
      <c r="X281">
        <f t="shared" si="61"/>
        <v>883.53906200000347</v>
      </c>
      <c r="Y281" t="str">
        <f t="shared" si="62"/>
        <v/>
      </c>
      <c r="Z281">
        <f t="shared" si="63"/>
        <v>1</v>
      </c>
    </row>
    <row r="282" spans="1:26" x14ac:dyDescent="0.3">
      <c r="A282" t="s">
        <v>308</v>
      </c>
      <c r="B282">
        <v>56551.558594000002</v>
      </c>
      <c r="C282">
        <v>57446</v>
      </c>
      <c r="D282">
        <v>58695</v>
      </c>
      <c r="E282">
        <v>58660</v>
      </c>
      <c r="F282">
        <v>57446</v>
      </c>
      <c r="G282">
        <v>57470</v>
      </c>
      <c r="H282">
        <v>57729</v>
      </c>
      <c r="I282">
        <v>56467</v>
      </c>
      <c r="J282">
        <v>57489</v>
      </c>
      <c r="L282" s="1" t="str">
        <f t="shared" si="52"/>
        <v>12OCT2023:17:00:00</v>
      </c>
      <c r="M282">
        <v>17</v>
      </c>
      <c r="N282">
        <f t="shared" si="53"/>
        <v>894.4414059999981</v>
      </c>
      <c r="O282" t="str">
        <f t="shared" si="54"/>
        <v/>
      </c>
      <c r="P282">
        <f t="shared" si="55"/>
        <v>894.4414059999981</v>
      </c>
      <c r="Q282" t="str">
        <f t="shared" si="56"/>
        <v/>
      </c>
      <c r="R282">
        <f t="shared" si="57"/>
        <v>1</v>
      </c>
      <c r="S282">
        <f t="shared" si="58"/>
        <v>1.5816388234698386</v>
      </c>
      <c r="V282">
        <f t="shared" si="59"/>
        <v>17</v>
      </c>
      <c r="W282" t="str">
        <f t="shared" si="60"/>
        <v/>
      </c>
      <c r="X282">
        <f t="shared" si="61"/>
        <v>894.4414059999981</v>
      </c>
      <c r="Y282" t="str">
        <f t="shared" si="62"/>
        <v/>
      </c>
      <c r="Z282">
        <f t="shared" si="63"/>
        <v>1</v>
      </c>
    </row>
    <row r="283" spans="1:26" x14ac:dyDescent="0.3">
      <c r="A283" t="s">
        <v>309</v>
      </c>
      <c r="B283">
        <v>56892.964844000002</v>
      </c>
      <c r="C283">
        <v>57867</v>
      </c>
      <c r="D283">
        <v>58832</v>
      </c>
      <c r="E283">
        <v>58925</v>
      </c>
      <c r="F283">
        <v>57867</v>
      </c>
      <c r="G283">
        <v>57855</v>
      </c>
      <c r="H283">
        <v>57876</v>
      </c>
      <c r="I283">
        <v>56622</v>
      </c>
      <c r="J283">
        <v>57688</v>
      </c>
      <c r="L283" s="1" t="str">
        <f t="shared" si="52"/>
        <v>12OCT2023:18:00:00</v>
      </c>
      <c r="M283">
        <v>18</v>
      </c>
      <c r="N283">
        <f t="shared" si="53"/>
        <v>974.0351559999981</v>
      </c>
      <c r="O283" t="str">
        <f t="shared" si="54"/>
        <v/>
      </c>
      <c r="P283">
        <f t="shared" si="55"/>
        <v>974.0351559999981</v>
      </c>
      <c r="Q283" t="str">
        <f t="shared" si="56"/>
        <v/>
      </c>
      <c r="R283">
        <f t="shared" si="57"/>
        <v>1</v>
      </c>
      <c r="S283">
        <f t="shared" si="58"/>
        <v>1.7120485084066082</v>
      </c>
      <c r="V283">
        <f t="shared" si="59"/>
        <v>18</v>
      </c>
      <c r="W283" t="str">
        <f t="shared" si="60"/>
        <v/>
      </c>
      <c r="X283">
        <f t="shared" si="61"/>
        <v>974.0351559999981</v>
      </c>
      <c r="Y283" t="str">
        <f t="shared" si="62"/>
        <v/>
      </c>
      <c r="Z283">
        <f t="shared" si="63"/>
        <v>1</v>
      </c>
    </row>
    <row r="284" spans="1:26" x14ac:dyDescent="0.3">
      <c r="A284" t="s">
        <v>310</v>
      </c>
      <c r="B284">
        <v>55857.960937999997</v>
      </c>
      <c r="C284">
        <v>56756</v>
      </c>
      <c r="D284">
        <v>57873</v>
      </c>
      <c r="E284">
        <v>58037</v>
      </c>
      <c r="F284">
        <v>56756</v>
      </c>
      <c r="G284">
        <v>56685</v>
      </c>
      <c r="H284">
        <v>56628</v>
      </c>
      <c r="I284">
        <v>55251</v>
      </c>
      <c r="J284">
        <v>56482</v>
      </c>
      <c r="L284" s="1" t="str">
        <f t="shared" si="52"/>
        <v>12OCT2023:19:00:00</v>
      </c>
      <c r="M284">
        <v>19</v>
      </c>
      <c r="N284">
        <f t="shared" si="53"/>
        <v>898.03906200000347</v>
      </c>
      <c r="O284" t="str">
        <f t="shared" si="54"/>
        <v/>
      </c>
      <c r="P284">
        <f t="shared" si="55"/>
        <v>898.03906200000347</v>
      </c>
      <c r="Q284" t="str">
        <f t="shared" si="56"/>
        <v/>
      </c>
      <c r="R284">
        <f t="shared" si="57"/>
        <v>1</v>
      </c>
      <c r="S284">
        <f t="shared" si="58"/>
        <v>1.6077190196698898</v>
      </c>
      <c r="V284">
        <f t="shared" si="59"/>
        <v>19</v>
      </c>
      <c r="W284" t="str">
        <f t="shared" si="60"/>
        <v/>
      </c>
      <c r="X284">
        <f t="shared" si="61"/>
        <v>898.03906200000347</v>
      </c>
      <c r="Y284" t="str">
        <f t="shared" si="62"/>
        <v/>
      </c>
      <c r="Z284">
        <f t="shared" si="63"/>
        <v>1</v>
      </c>
    </row>
    <row r="285" spans="1:26" x14ac:dyDescent="0.3">
      <c r="A285" t="s">
        <v>311</v>
      </c>
      <c r="B285">
        <v>54962.664062999997</v>
      </c>
      <c r="C285">
        <v>55921</v>
      </c>
      <c r="D285">
        <v>57704</v>
      </c>
      <c r="E285">
        <v>57910</v>
      </c>
      <c r="F285">
        <v>55921</v>
      </c>
      <c r="G285">
        <v>55758</v>
      </c>
      <c r="H285">
        <v>55661</v>
      </c>
      <c r="I285">
        <v>54294</v>
      </c>
      <c r="J285">
        <v>55695</v>
      </c>
      <c r="L285" s="1" t="str">
        <f t="shared" si="52"/>
        <v>12OCT2023:20:00:00</v>
      </c>
      <c r="M285">
        <v>20</v>
      </c>
      <c r="N285">
        <f t="shared" si="53"/>
        <v>958.33593700000347</v>
      </c>
      <c r="O285" t="str">
        <f t="shared" si="54"/>
        <v/>
      </c>
      <c r="P285">
        <f t="shared" si="55"/>
        <v>958.33593700000347</v>
      </c>
      <c r="Q285" t="str">
        <f t="shared" si="56"/>
        <v/>
      </c>
      <c r="R285">
        <f t="shared" si="57"/>
        <v>1</v>
      </c>
      <c r="S285">
        <f t="shared" si="58"/>
        <v>1.7436126020047491</v>
      </c>
      <c r="V285">
        <f t="shared" si="59"/>
        <v>20</v>
      </c>
      <c r="W285" t="str">
        <f t="shared" si="60"/>
        <v/>
      </c>
      <c r="X285">
        <f t="shared" si="61"/>
        <v>958.33593700000347</v>
      </c>
      <c r="Y285" t="str">
        <f t="shared" si="62"/>
        <v/>
      </c>
      <c r="Z285">
        <f t="shared" si="63"/>
        <v>1</v>
      </c>
    </row>
    <row r="286" spans="1:26" x14ac:dyDescent="0.3">
      <c r="A286" t="s">
        <v>312</v>
      </c>
      <c r="B286">
        <v>53912.78125</v>
      </c>
      <c r="C286">
        <v>54424</v>
      </c>
      <c r="D286">
        <v>56824</v>
      </c>
      <c r="E286">
        <v>57010</v>
      </c>
      <c r="F286">
        <v>54424</v>
      </c>
      <c r="G286">
        <v>54257</v>
      </c>
      <c r="H286">
        <v>54126</v>
      </c>
      <c r="I286">
        <v>52804</v>
      </c>
      <c r="J286">
        <v>54312</v>
      </c>
      <c r="L286" s="1" t="str">
        <f t="shared" si="52"/>
        <v>12OCT2023:21:00:00</v>
      </c>
      <c r="M286">
        <v>21</v>
      </c>
      <c r="N286">
        <f t="shared" si="53"/>
        <v>511.21875</v>
      </c>
      <c r="O286" t="str">
        <f t="shared" si="54"/>
        <v/>
      </c>
      <c r="P286">
        <f t="shared" si="55"/>
        <v>511.21875</v>
      </c>
      <c r="Q286" t="str">
        <f t="shared" si="56"/>
        <v/>
      </c>
      <c r="R286">
        <f t="shared" si="57"/>
        <v>1</v>
      </c>
      <c r="S286">
        <f t="shared" si="58"/>
        <v>0.94823293873379977</v>
      </c>
      <c r="V286">
        <f t="shared" si="59"/>
        <v>21</v>
      </c>
      <c r="W286" t="str">
        <f t="shared" si="60"/>
        <v/>
      </c>
      <c r="X286">
        <f t="shared" si="61"/>
        <v>511.21875</v>
      </c>
      <c r="Y286" t="str">
        <f t="shared" si="62"/>
        <v/>
      </c>
      <c r="Z286">
        <f t="shared" si="63"/>
        <v>1</v>
      </c>
    </row>
    <row r="287" spans="1:26" x14ac:dyDescent="0.3">
      <c r="A287" t="s">
        <v>313</v>
      </c>
      <c r="B287">
        <v>51896.980469000002</v>
      </c>
      <c r="C287">
        <v>52489</v>
      </c>
      <c r="D287">
        <v>54835</v>
      </c>
      <c r="E287">
        <v>54859</v>
      </c>
      <c r="F287">
        <v>52489</v>
      </c>
      <c r="G287">
        <v>52293</v>
      </c>
      <c r="H287">
        <v>52105</v>
      </c>
      <c r="I287">
        <v>50875</v>
      </c>
      <c r="J287">
        <v>52339</v>
      </c>
      <c r="L287" s="1" t="str">
        <f t="shared" si="52"/>
        <v>12OCT2023:22:00:00</v>
      </c>
      <c r="M287">
        <v>22</v>
      </c>
      <c r="N287">
        <f t="shared" si="53"/>
        <v>592.0195309999981</v>
      </c>
      <c r="O287" t="str">
        <f t="shared" si="54"/>
        <v/>
      </c>
      <c r="P287">
        <f t="shared" si="55"/>
        <v>592.0195309999981</v>
      </c>
      <c r="Q287" t="str">
        <f t="shared" si="56"/>
        <v/>
      </c>
      <c r="R287">
        <f t="shared" si="57"/>
        <v>1</v>
      </c>
      <c r="S287">
        <f t="shared" si="58"/>
        <v>1.1407591070806777</v>
      </c>
      <c r="V287">
        <f t="shared" si="59"/>
        <v>22</v>
      </c>
      <c r="W287" t="str">
        <f t="shared" si="60"/>
        <v/>
      </c>
      <c r="X287">
        <f t="shared" si="61"/>
        <v>592.0195309999981</v>
      </c>
      <c r="Y287" t="str">
        <f t="shared" si="62"/>
        <v/>
      </c>
      <c r="Z287">
        <f t="shared" si="63"/>
        <v>1</v>
      </c>
    </row>
    <row r="288" spans="1:26" x14ac:dyDescent="0.3">
      <c r="A288" t="s">
        <v>314</v>
      </c>
      <c r="B288">
        <v>49157.839844000002</v>
      </c>
      <c r="C288">
        <v>49771</v>
      </c>
      <c r="D288">
        <v>51700</v>
      </c>
      <c r="E288">
        <v>51613</v>
      </c>
      <c r="F288">
        <v>49771</v>
      </c>
      <c r="G288">
        <v>49572</v>
      </c>
      <c r="H288">
        <v>49500</v>
      </c>
      <c r="I288">
        <v>48355</v>
      </c>
      <c r="J288">
        <v>49631</v>
      </c>
      <c r="L288" s="1" t="str">
        <f t="shared" si="52"/>
        <v>12OCT2023:23:00:00</v>
      </c>
      <c r="M288">
        <v>23</v>
      </c>
      <c r="N288">
        <f t="shared" si="53"/>
        <v>613.1601559999981</v>
      </c>
      <c r="O288" t="str">
        <f t="shared" si="54"/>
        <v/>
      </c>
      <c r="P288">
        <f t="shared" si="55"/>
        <v>613.1601559999981</v>
      </c>
      <c r="Q288" t="str">
        <f t="shared" si="56"/>
        <v/>
      </c>
      <c r="R288">
        <f t="shared" si="57"/>
        <v>1</v>
      </c>
      <c r="S288">
        <f t="shared" si="58"/>
        <v>1.2473293333186157</v>
      </c>
      <c r="V288">
        <f t="shared" si="59"/>
        <v>23</v>
      </c>
      <c r="W288" t="str">
        <f t="shared" si="60"/>
        <v/>
      </c>
      <c r="X288">
        <f t="shared" si="61"/>
        <v>613.1601559999981</v>
      </c>
      <c r="Y288" t="str">
        <f t="shared" si="62"/>
        <v/>
      </c>
      <c r="Z288">
        <f t="shared" si="63"/>
        <v>1</v>
      </c>
    </row>
    <row r="289" spans="1:26" x14ac:dyDescent="0.3">
      <c r="A289" t="s">
        <v>315</v>
      </c>
      <c r="B289">
        <v>46388.980469000002</v>
      </c>
      <c r="C289">
        <v>46858</v>
      </c>
      <c r="D289">
        <v>48373</v>
      </c>
      <c r="E289">
        <v>48208</v>
      </c>
      <c r="F289">
        <v>46858</v>
      </c>
      <c r="G289">
        <v>46647</v>
      </c>
      <c r="H289">
        <v>46721</v>
      </c>
      <c r="I289">
        <v>45576</v>
      </c>
      <c r="J289">
        <v>46714</v>
      </c>
      <c r="L289" s="1" t="str">
        <f t="shared" si="52"/>
        <v>13OCT2023:00:00:00</v>
      </c>
      <c r="M289">
        <v>24</v>
      </c>
      <c r="N289">
        <f t="shared" si="53"/>
        <v>469.0195309999981</v>
      </c>
      <c r="O289" t="str">
        <f t="shared" si="54"/>
        <v/>
      </c>
      <c r="P289">
        <f t="shared" si="55"/>
        <v>469.0195309999981</v>
      </c>
      <c r="Q289" t="str">
        <f t="shared" si="56"/>
        <v/>
      </c>
      <c r="R289">
        <f t="shared" si="57"/>
        <v>1</v>
      </c>
      <c r="S289">
        <f t="shared" si="58"/>
        <v>1.0110580708136625</v>
      </c>
      <c r="V289">
        <f t="shared" si="59"/>
        <v>24</v>
      </c>
      <c r="W289" t="str">
        <f t="shared" si="60"/>
        <v/>
      </c>
      <c r="X289">
        <f t="shared" si="61"/>
        <v>469.0195309999981</v>
      </c>
      <c r="Y289" t="str">
        <f t="shared" si="62"/>
        <v/>
      </c>
      <c r="Z289">
        <f t="shared" si="63"/>
        <v>1</v>
      </c>
    </row>
    <row r="290" spans="1:26" x14ac:dyDescent="0.3">
      <c r="A290" t="s">
        <v>316</v>
      </c>
      <c r="B290">
        <v>43931.34375</v>
      </c>
      <c r="C290">
        <v>43126</v>
      </c>
      <c r="D290">
        <v>44830</v>
      </c>
      <c r="E290">
        <v>44609</v>
      </c>
      <c r="F290">
        <v>43556</v>
      </c>
      <c r="G290">
        <v>43126</v>
      </c>
      <c r="H290">
        <v>43282</v>
      </c>
      <c r="I290">
        <v>43033</v>
      </c>
      <c r="J290">
        <v>43664</v>
      </c>
      <c r="L290" s="1" t="str">
        <f t="shared" si="52"/>
        <v>13OCT2023:01:00:00</v>
      </c>
      <c r="M290">
        <v>1</v>
      </c>
      <c r="N290">
        <f t="shared" ref="N290:N353" si="64">C290-B290</f>
        <v>-805.34375</v>
      </c>
      <c r="O290">
        <f t="shared" si="54"/>
        <v>-805.34375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1.8331871535343145</v>
      </c>
      <c r="V290">
        <f t="shared" si="59"/>
        <v>1</v>
      </c>
      <c r="W290">
        <f t="shared" ref="W290:W353" si="66">O290</f>
        <v>-805.34375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3">
      <c r="A291" t="s">
        <v>317</v>
      </c>
      <c r="B291">
        <v>42322.375</v>
      </c>
      <c r="C291">
        <v>41136</v>
      </c>
      <c r="D291">
        <v>42888</v>
      </c>
      <c r="E291">
        <v>42710</v>
      </c>
      <c r="F291">
        <v>41577</v>
      </c>
      <c r="G291">
        <v>41136</v>
      </c>
      <c r="H291">
        <v>41371</v>
      </c>
      <c r="I291">
        <v>41182</v>
      </c>
      <c r="J291">
        <v>41742</v>
      </c>
      <c r="L291" s="1" t="str">
        <f t="shared" si="52"/>
        <v>13OCT2023:02:00:00</v>
      </c>
      <c r="M291">
        <v>2</v>
      </c>
      <c r="N291">
        <f t="shared" si="64"/>
        <v>-1186.375</v>
      </c>
      <c r="O291">
        <f t="shared" si="54"/>
        <v>-1186.375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2.8031862578600566</v>
      </c>
      <c r="V291">
        <f t="shared" si="59"/>
        <v>2</v>
      </c>
      <c r="W291">
        <f t="shared" si="66"/>
        <v>-1186.375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3">
      <c r="A292" t="s">
        <v>318</v>
      </c>
      <c r="B292">
        <v>41468.144530999998</v>
      </c>
      <c r="C292">
        <v>39858</v>
      </c>
      <c r="D292">
        <v>41833</v>
      </c>
      <c r="E292">
        <v>41483</v>
      </c>
      <c r="F292">
        <v>40262</v>
      </c>
      <c r="G292">
        <v>39858</v>
      </c>
      <c r="H292">
        <v>40091</v>
      </c>
      <c r="I292">
        <v>39940</v>
      </c>
      <c r="J292">
        <v>40510</v>
      </c>
      <c r="L292" s="1" t="str">
        <f t="shared" si="52"/>
        <v>13OCT2023:03:00:00</v>
      </c>
      <c r="M292">
        <v>4</v>
      </c>
      <c r="N292">
        <f t="shared" si="64"/>
        <v>-1610.1445309999981</v>
      </c>
      <c r="O292">
        <f t="shared" si="54"/>
        <v>-1610.1445309999981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3.8828468194334462</v>
      </c>
      <c r="V292">
        <f t="shared" si="59"/>
        <v>4</v>
      </c>
      <c r="W292">
        <f t="shared" si="66"/>
        <v>-1610.1445309999981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3">
      <c r="A293" t="s">
        <v>319</v>
      </c>
      <c r="B293">
        <v>40791.625</v>
      </c>
      <c r="C293">
        <v>39017</v>
      </c>
      <c r="D293">
        <v>41287</v>
      </c>
      <c r="E293">
        <v>41050</v>
      </c>
      <c r="F293">
        <v>39400</v>
      </c>
      <c r="G293">
        <v>39017</v>
      </c>
      <c r="H293">
        <v>39183</v>
      </c>
      <c r="I293">
        <v>39058</v>
      </c>
      <c r="J293">
        <v>39675</v>
      </c>
      <c r="L293" s="1" t="str">
        <f t="shared" si="52"/>
        <v>13OCT2023:04:00:00</v>
      </c>
      <c r="M293">
        <v>5</v>
      </c>
      <c r="N293">
        <f t="shared" si="64"/>
        <v>-1774.625</v>
      </c>
      <c r="O293">
        <f t="shared" si="54"/>
        <v>-1774.625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4.3504640964903949</v>
      </c>
      <c r="V293">
        <f t="shared" si="59"/>
        <v>5</v>
      </c>
      <c r="W293">
        <f t="shared" si="66"/>
        <v>-1774.625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3">
      <c r="A294" t="s">
        <v>320</v>
      </c>
      <c r="B294">
        <v>40697.21875</v>
      </c>
      <c r="C294">
        <v>38909</v>
      </c>
      <c r="D294">
        <v>41570</v>
      </c>
      <c r="E294">
        <v>41181</v>
      </c>
      <c r="F294">
        <v>39249</v>
      </c>
      <c r="G294">
        <v>38909</v>
      </c>
      <c r="H294">
        <v>38971</v>
      </c>
      <c r="I294">
        <v>38878</v>
      </c>
      <c r="J294">
        <v>39574</v>
      </c>
      <c r="L294" s="1" t="str">
        <f t="shared" si="52"/>
        <v>13OCT2023:05:00:00</v>
      </c>
      <c r="M294">
        <v>6</v>
      </c>
      <c r="N294">
        <f t="shared" si="64"/>
        <v>-1788.21875</v>
      </c>
      <c r="O294">
        <f t="shared" si="54"/>
        <v>-1788.21875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4.3939581252097231</v>
      </c>
      <c r="V294">
        <f t="shared" si="59"/>
        <v>6</v>
      </c>
      <c r="W294">
        <f t="shared" si="66"/>
        <v>-1788.21875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3">
      <c r="A295" t="s">
        <v>321</v>
      </c>
      <c r="B295">
        <v>41941.070312999997</v>
      </c>
      <c r="C295">
        <v>40057</v>
      </c>
      <c r="D295">
        <v>42921</v>
      </c>
      <c r="E295">
        <v>42555</v>
      </c>
      <c r="F295">
        <v>40321</v>
      </c>
      <c r="G295">
        <v>40057</v>
      </c>
      <c r="H295">
        <v>40124</v>
      </c>
      <c r="I295">
        <v>39963</v>
      </c>
      <c r="J295">
        <v>40735</v>
      </c>
      <c r="L295" s="1" t="str">
        <f t="shared" si="52"/>
        <v>13OCT2023:06:00:00</v>
      </c>
      <c r="M295">
        <v>7</v>
      </c>
      <c r="N295">
        <f t="shared" si="64"/>
        <v>-1884.0703129999965</v>
      </c>
      <c r="O295">
        <f t="shared" si="54"/>
        <v>-1884.0703129999965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4.4921846270003574</v>
      </c>
      <c r="V295">
        <f t="shared" si="59"/>
        <v>7</v>
      </c>
      <c r="W295">
        <f t="shared" si="66"/>
        <v>-1884.0703129999965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3">
      <c r="A296" t="s">
        <v>322</v>
      </c>
      <c r="B296">
        <v>44797.144530999998</v>
      </c>
      <c r="C296">
        <v>42472</v>
      </c>
      <c r="D296">
        <v>45392</v>
      </c>
      <c r="E296">
        <v>44983</v>
      </c>
      <c r="F296">
        <v>42635</v>
      </c>
      <c r="G296">
        <v>42472</v>
      </c>
      <c r="H296">
        <v>42472</v>
      </c>
      <c r="I296">
        <v>42269</v>
      </c>
      <c r="J296">
        <v>43087</v>
      </c>
      <c r="L296" s="1" t="str">
        <f t="shared" si="52"/>
        <v>13OCT2023:07:00:00</v>
      </c>
      <c r="M296">
        <v>8</v>
      </c>
      <c r="N296">
        <f t="shared" si="64"/>
        <v>-2325.1445309999981</v>
      </c>
      <c r="O296">
        <f t="shared" si="54"/>
        <v>-2325.1445309999981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5.1903855822573215</v>
      </c>
      <c r="V296">
        <f t="shared" si="59"/>
        <v>8</v>
      </c>
      <c r="W296">
        <f t="shared" si="66"/>
        <v>-2325.1445309999981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3">
      <c r="A297" t="s">
        <v>323</v>
      </c>
      <c r="B297">
        <v>46324.410155999998</v>
      </c>
      <c r="C297">
        <v>43852</v>
      </c>
      <c r="D297">
        <v>46633</v>
      </c>
      <c r="E297">
        <v>46366</v>
      </c>
      <c r="F297">
        <v>43926</v>
      </c>
      <c r="G297">
        <v>43852</v>
      </c>
      <c r="H297">
        <v>43829</v>
      </c>
      <c r="I297">
        <v>43568</v>
      </c>
      <c r="J297">
        <v>44384</v>
      </c>
      <c r="L297" s="1" t="str">
        <f t="shared" si="52"/>
        <v>13OCT2023:08:00:00</v>
      </c>
      <c r="M297">
        <v>9</v>
      </c>
      <c r="N297">
        <f t="shared" si="64"/>
        <v>-2472.4101559999981</v>
      </c>
      <c r="O297">
        <f t="shared" si="54"/>
        <v>-2472.4101559999981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5.3371648935712752</v>
      </c>
      <c r="V297">
        <f t="shared" si="59"/>
        <v>9</v>
      </c>
      <c r="W297">
        <f t="shared" si="66"/>
        <v>-2472.4101559999981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3">
      <c r="A298" t="s">
        <v>324</v>
      </c>
      <c r="B298">
        <v>46993.300780999998</v>
      </c>
      <c r="C298">
        <v>44854</v>
      </c>
      <c r="D298">
        <v>47573</v>
      </c>
      <c r="E298">
        <v>47245</v>
      </c>
      <c r="F298">
        <v>44831</v>
      </c>
      <c r="G298">
        <v>44854</v>
      </c>
      <c r="H298">
        <v>44901</v>
      </c>
      <c r="I298">
        <v>44686</v>
      </c>
      <c r="J298">
        <v>45427</v>
      </c>
      <c r="L298" s="1" t="str">
        <f t="shared" si="52"/>
        <v>13OCT2023:09:00:00</v>
      </c>
      <c r="M298">
        <v>10</v>
      </c>
      <c r="N298">
        <f t="shared" si="64"/>
        <v>-2139.3007809999981</v>
      </c>
      <c r="O298">
        <f t="shared" si="54"/>
        <v>-2139.3007809999981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4.552352666116497</v>
      </c>
      <c r="V298">
        <f t="shared" si="59"/>
        <v>10</v>
      </c>
      <c r="W298">
        <f t="shared" si="66"/>
        <v>-2139.3007809999981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3">
      <c r="A299" t="s">
        <v>325</v>
      </c>
      <c r="B299">
        <v>49498.933594000002</v>
      </c>
      <c r="C299">
        <v>47026</v>
      </c>
      <c r="D299">
        <v>49279</v>
      </c>
      <c r="E299">
        <v>48850</v>
      </c>
      <c r="F299">
        <v>47017</v>
      </c>
      <c r="G299">
        <v>47026</v>
      </c>
      <c r="H299">
        <v>47210</v>
      </c>
      <c r="I299">
        <v>46808</v>
      </c>
      <c r="J299">
        <v>47589</v>
      </c>
      <c r="L299" s="1" t="str">
        <f t="shared" si="52"/>
        <v>13OCT2023:10:00:00</v>
      </c>
      <c r="M299">
        <v>11</v>
      </c>
      <c r="N299">
        <f t="shared" si="64"/>
        <v>-2472.9335940000019</v>
      </c>
      <c r="O299">
        <f t="shared" si="54"/>
        <v>-2472.9335940000019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4.995933072585947</v>
      </c>
      <c r="V299">
        <f t="shared" si="59"/>
        <v>11</v>
      </c>
      <c r="W299">
        <f t="shared" si="66"/>
        <v>-2472.9335940000019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3">
      <c r="A300" t="s">
        <v>326</v>
      </c>
      <c r="B300">
        <v>51358.636719000002</v>
      </c>
      <c r="C300">
        <v>49381</v>
      </c>
      <c r="D300">
        <v>51353</v>
      </c>
      <c r="E300">
        <v>50841</v>
      </c>
      <c r="F300">
        <v>49355</v>
      </c>
      <c r="G300">
        <v>49381</v>
      </c>
      <c r="H300">
        <v>49681</v>
      </c>
      <c r="I300">
        <v>48994</v>
      </c>
      <c r="J300">
        <v>49963</v>
      </c>
      <c r="L300" s="1" t="str">
        <f t="shared" si="52"/>
        <v>13OCT2023:11:00:00</v>
      </c>
      <c r="M300">
        <v>12</v>
      </c>
      <c r="N300">
        <f t="shared" si="64"/>
        <v>-1977.6367190000019</v>
      </c>
      <c r="O300">
        <f t="shared" si="54"/>
        <v>-1977.6367190000019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3.8506409931017114</v>
      </c>
      <c r="V300">
        <f t="shared" si="59"/>
        <v>12</v>
      </c>
      <c r="W300">
        <f t="shared" si="66"/>
        <v>-1977.6367190000019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3">
      <c r="A301" t="s">
        <v>327</v>
      </c>
      <c r="B301">
        <v>53274.679687999997</v>
      </c>
      <c r="C301">
        <v>51782</v>
      </c>
      <c r="D301">
        <v>52836</v>
      </c>
      <c r="E301">
        <v>52604</v>
      </c>
      <c r="F301">
        <v>51680</v>
      </c>
      <c r="G301">
        <v>51782</v>
      </c>
      <c r="H301">
        <v>52249</v>
      </c>
      <c r="I301">
        <v>51074</v>
      </c>
      <c r="J301">
        <v>52249</v>
      </c>
      <c r="L301" s="1" t="str">
        <f t="shared" si="52"/>
        <v>13OCT2023:12:00:00</v>
      </c>
      <c r="M301">
        <v>13</v>
      </c>
      <c r="N301">
        <f t="shared" si="64"/>
        <v>-1492.6796879999965</v>
      </c>
      <c r="O301">
        <f t="shared" si="54"/>
        <v>-1492.6796879999965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2.801855772276411</v>
      </c>
      <c r="V301">
        <f t="shared" si="59"/>
        <v>13</v>
      </c>
      <c r="W301">
        <f t="shared" si="66"/>
        <v>-1492.6796879999965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3">
      <c r="A302" t="s">
        <v>328</v>
      </c>
      <c r="B302">
        <v>55188.851562999997</v>
      </c>
      <c r="C302">
        <v>54327</v>
      </c>
      <c r="D302">
        <v>54619</v>
      </c>
      <c r="E302">
        <v>54450</v>
      </c>
      <c r="F302">
        <v>54101</v>
      </c>
      <c r="G302">
        <v>54327</v>
      </c>
      <c r="H302">
        <v>54943</v>
      </c>
      <c r="I302">
        <v>53261</v>
      </c>
      <c r="J302">
        <v>54708</v>
      </c>
      <c r="L302" s="1" t="str">
        <f t="shared" si="52"/>
        <v>13OCT2023:13:00:00</v>
      </c>
      <c r="M302">
        <v>14</v>
      </c>
      <c r="N302">
        <f t="shared" si="64"/>
        <v>-861.85156299999653</v>
      </c>
      <c r="O302">
        <f t="shared" si="54"/>
        <v>-861.85156299999653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1.5616406911750338</v>
      </c>
      <c r="V302">
        <f t="shared" si="59"/>
        <v>14</v>
      </c>
      <c r="W302">
        <f t="shared" si="66"/>
        <v>-861.85156299999653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3">
      <c r="A303" t="s">
        <v>329</v>
      </c>
      <c r="B303">
        <v>57429.964844000002</v>
      </c>
      <c r="C303">
        <v>56870</v>
      </c>
      <c r="D303">
        <v>56491</v>
      </c>
      <c r="E303">
        <v>56783</v>
      </c>
      <c r="F303">
        <v>56498</v>
      </c>
      <c r="G303">
        <v>56870</v>
      </c>
      <c r="H303">
        <v>57515</v>
      </c>
      <c r="I303">
        <v>55448</v>
      </c>
      <c r="J303">
        <v>57150</v>
      </c>
      <c r="L303" s="1" t="str">
        <f t="shared" si="52"/>
        <v>13OCT2023:14:00:00</v>
      </c>
      <c r="M303">
        <v>15</v>
      </c>
      <c r="N303">
        <f t="shared" si="64"/>
        <v>-559.9648440000019</v>
      </c>
      <c r="O303">
        <f t="shared" si="54"/>
        <v>-559.9648440000019</v>
      </c>
      <c r="P303" t="str">
        <f t="shared" si="55"/>
        <v/>
      </c>
      <c r="Q303">
        <f t="shared" si="56"/>
        <v>1</v>
      </c>
      <c r="R303" t="str">
        <f t="shared" si="57"/>
        <v/>
      </c>
      <c r="S303">
        <f t="shared" si="65"/>
        <v>0.97503950336912704</v>
      </c>
      <c r="V303">
        <f t="shared" si="59"/>
        <v>15</v>
      </c>
      <c r="W303">
        <f t="shared" si="66"/>
        <v>-559.9648440000019</v>
      </c>
      <c r="X303" t="str">
        <f t="shared" si="67"/>
        <v/>
      </c>
      <c r="Y303">
        <f t="shared" si="68"/>
        <v>1</v>
      </c>
      <c r="Z303" t="str">
        <f t="shared" si="69"/>
        <v/>
      </c>
    </row>
    <row r="304" spans="1:26" x14ac:dyDescent="0.3">
      <c r="A304" t="s">
        <v>330</v>
      </c>
      <c r="B304">
        <v>59102.566405999998</v>
      </c>
      <c r="C304">
        <v>58801</v>
      </c>
      <c r="D304">
        <v>57869</v>
      </c>
      <c r="E304">
        <v>58360</v>
      </c>
      <c r="F304">
        <v>58285</v>
      </c>
      <c r="G304">
        <v>58801</v>
      </c>
      <c r="H304">
        <v>59313</v>
      </c>
      <c r="I304">
        <v>56969</v>
      </c>
      <c r="J304">
        <v>58908</v>
      </c>
      <c r="L304" s="1" t="str">
        <f t="shared" si="52"/>
        <v>13OCT2023:15:00:00</v>
      </c>
      <c r="M304">
        <v>16</v>
      </c>
      <c r="N304">
        <f t="shared" si="64"/>
        <v>-301.5664059999981</v>
      </c>
      <c r="O304">
        <f t="shared" si="54"/>
        <v>-301.5664059999981</v>
      </c>
      <c r="P304" t="str">
        <f t="shared" si="55"/>
        <v/>
      </c>
      <c r="Q304">
        <f t="shared" si="56"/>
        <v>1</v>
      </c>
      <c r="R304" t="str">
        <f t="shared" si="57"/>
        <v/>
      </c>
      <c r="S304">
        <f t="shared" si="65"/>
        <v>0.51024248918128801</v>
      </c>
      <c r="V304">
        <f t="shared" si="59"/>
        <v>16</v>
      </c>
      <c r="W304">
        <f t="shared" si="66"/>
        <v>-301.5664059999981</v>
      </c>
      <c r="X304" t="str">
        <f t="shared" si="67"/>
        <v/>
      </c>
      <c r="Y304">
        <f t="shared" si="68"/>
        <v>1</v>
      </c>
      <c r="Z304" t="str">
        <f t="shared" si="69"/>
        <v/>
      </c>
    </row>
    <row r="305" spans="1:26" x14ac:dyDescent="0.3">
      <c r="A305" t="s">
        <v>331</v>
      </c>
      <c r="B305">
        <v>60446.789062999997</v>
      </c>
      <c r="C305">
        <v>60177</v>
      </c>
      <c r="D305">
        <v>59334</v>
      </c>
      <c r="E305">
        <v>59654</v>
      </c>
      <c r="F305">
        <v>59546</v>
      </c>
      <c r="G305">
        <v>60177</v>
      </c>
      <c r="H305">
        <v>60385</v>
      </c>
      <c r="I305">
        <v>58068</v>
      </c>
      <c r="J305">
        <v>60162</v>
      </c>
      <c r="L305" s="1" t="str">
        <f t="shared" si="52"/>
        <v>13OCT2023:16:00:00</v>
      </c>
      <c r="M305">
        <v>17</v>
      </c>
      <c r="N305">
        <f t="shared" si="64"/>
        <v>-269.78906299999653</v>
      </c>
      <c r="O305">
        <f t="shared" si="54"/>
        <v>-269.78906299999653</v>
      </c>
      <c r="P305" t="str">
        <f t="shared" si="55"/>
        <v/>
      </c>
      <c r="Q305">
        <f t="shared" si="56"/>
        <v>1</v>
      </c>
      <c r="R305" t="str">
        <f t="shared" si="57"/>
        <v/>
      </c>
      <c r="S305">
        <f t="shared" si="65"/>
        <v>0.44632488703214968</v>
      </c>
      <c r="V305">
        <f t="shared" si="59"/>
        <v>17</v>
      </c>
      <c r="W305">
        <f t="shared" si="66"/>
        <v>-269.78906299999653</v>
      </c>
      <c r="X305" t="str">
        <f t="shared" si="67"/>
        <v/>
      </c>
      <c r="Y305">
        <f t="shared" si="68"/>
        <v>1</v>
      </c>
      <c r="Z305" t="str">
        <f t="shared" si="69"/>
        <v/>
      </c>
    </row>
    <row r="306" spans="1:26" x14ac:dyDescent="0.3">
      <c r="A306" t="s">
        <v>332</v>
      </c>
      <c r="B306">
        <v>61057.097655999998</v>
      </c>
      <c r="C306">
        <v>60849</v>
      </c>
      <c r="D306">
        <v>60113</v>
      </c>
      <c r="E306">
        <v>60550</v>
      </c>
      <c r="F306">
        <v>60153</v>
      </c>
      <c r="G306">
        <v>60849</v>
      </c>
      <c r="H306">
        <v>60684</v>
      </c>
      <c r="I306">
        <v>58621</v>
      </c>
      <c r="J306">
        <v>60652</v>
      </c>
      <c r="L306" s="1" t="str">
        <f t="shared" si="52"/>
        <v>13OCT2023:17:00:00</v>
      </c>
      <c r="M306">
        <v>18</v>
      </c>
      <c r="N306">
        <f t="shared" si="64"/>
        <v>-208.0976559999981</v>
      </c>
      <c r="O306">
        <f t="shared" si="54"/>
        <v>-208.0976559999981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0.34082467721023196</v>
      </c>
      <c r="V306">
        <f t="shared" si="59"/>
        <v>18</v>
      </c>
      <c r="W306">
        <f t="shared" si="66"/>
        <v>-208.0976559999981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3">
      <c r="A307" t="s">
        <v>333</v>
      </c>
      <c r="B307">
        <v>60280.84375</v>
      </c>
      <c r="C307">
        <v>60093</v>
      </c>
      <c r="D307">
        <v>59463</v>
      </c>
      <c r="E307">
        <v>60152</v>
      </c>
      <c r="F307">
        <v>59393</v>
      </c>
      <c r="G307">
        <v>60093</v>
      </c>
      <c r="H307">
        <v>59603</v>
      </c>
      <c r="I307">
        <v>57932</v>
      </c>
      <c r="J307">
        <v>59706</v>
      </c>
      <c r="L307" s="1" t="str">
        <f t="shared" si="52"/>
        <v>13OCT2023:18:00:00</v>
      </c>
      <c r="M307">
        <v>19</v>
      </c>
      <c r="N307">
        <f t="shared" si="64"/>
        <v>-187.84375</v>
      </c>
      <c r="O307">
        <f t="shared" si="54"/>
        <v>-187.84375</v>
      </c>
      <c r="P307" t="str">
        <f t="shared" si="55"/>
        <v/>
      </c>
      <c r="Q307">
        <f t="shared" si="56"/>
        <v>1</v>
      </c>
      <c r="R307" t="str">
        <f t="shared" si="57"/>
        <v/>
      </c>
      <c r="S307">
        <f t="shared" si="65"/>
        <v>0.31161433436306207</v>
      </c>
      <c r="V307">
        <f t="shared" si="59"/>
        <v>19</v>
      </c>
      <c r="W307">
        <f t="shared" si="66"/>
        <v>-187.84375</v>
      </c>
      <c r="X307" t="str">
        <f t="shared" si="67"/>
        <v/>
      </c>
      <c r="Y307">
        <f t="shared" si="68"/>
        <v>1</v>
      </c>
      <c r="Z307" t="str">
        <f t="shared" si="69"/>
        <v/>
      </c>
    </row>
    <row r="308" spans="1:26" x14ac:dyDescent="0.3">
      <c r="A308" t="s">
        <v>334</v>
      </c>
      <c r="B308">
        <v>57495.421875</v>
      </c>
      <c r="C308">
        <v>57666</v>
      </c>
      <c r="D308">
        <v>57563</v>
      </c>
      <c r="E308">
        <v>58905</v>
      </c>
      <c r="F308">
        <v>57028</v>
      </c>
      <c r="G308">
        <v>57666</v>
      </c>
      <c r="H308">
        <v>56965</v>
      </c>
      <c r="I308">
        <v>55722</v>
      </c>
      <c r="J308">
        <v>57251</v>
      </c>
      <c r="L308" s="1" t="str">
        <f t="shared" si="52"/>
        <v>13OCT2023:19:00:00</v>
      </c>
      <c r="M308">
        <v>20</v>
      </c>
      <c r="N308">
        <f t="shared" si="64"/>
        <v>170.578125</v>
      </c>
      <c r="O308" t="str">
        <f t="shared" si="54"/>
        <v/>
      </c>
      <c r="P308">
        <f t="shared" si="55"/>
        <v>170.578125</v>
      </c>
      <c r="Q308" t="str">
        <f t="shared" si="56"/>
        <v/>
      </c>
      <c r="R308">
        <f t="shared" si="57"/>
        <v>1</v>
      </c>
      <c r="S308">
        <f t="shared" si="65"/>
        <v>0.2966812303262189</v>
      </c>
      <c r="V308">
        <f t="shared" si="59"/>
        <v>20</v>
      </c>
      <c r="W308" t="str">
        <f t="shared" si="66"/>
        <v/>
      </c>
      <c r="X308">
        <f t="shared" si="67"/>
        <v>170.578125</v>
      </c>
      <c r="Y308" t="str">
        <f t="shared" si="68"/>
        <v/>
      </c>
      <c r="Z308">
        <f t="shared" si="69"/>
        <v>1</v>
      </c>
    </row>
    <row r="309" spans="1:26" x14ac:dyDescent="0.3">
      <c r="A309" t="s">
        <v>335</v>
      </c>
      <c r="B309">
        <v>55214.71875</v>
      </c>
      <c r="C309">
        <v>55833</v>
      </c>
      <c r="D309">
        <v>56395</v>
      </c>
      <c r="E309">
        <v>57680</v>
      </c>
      <c r="F309">
        <v>55360</v>
      </c>
      <c r="G309">
        <v>55833</v>
      </c>
      <c r="H309">
        <v>55029</v>
      </c>
      <c r="I309">
        <v>54170</v>
      </c>
      <c r="J309">
        <v>55512</v>
      </c>
      <c r="L309" s="1" t="str">
        <f t="shared" si="52"/>
        <v>13OCT2023:20:00:00</v>
      </c>
      <c r="M309">
        <v>21</v>
      </c>
      <c r="N309">
        <f t="shared" si="64"/>
        <v>618.28125</v>
      </c>
      <c r="O309" t="str">
        <f t="shared" si="54"/>
        <v/>
      </c>
      <c r="P309">
        <f t="shared" si="55"/>
        <v>618.28125</v>
      </c>
      <c r="Q309" t="str">
        <f t="shared" si="56"/>
        <v/>
      </c>
      <c r="R309">
        <f t="shared" si="57"/>
        <v>1</v>
      </c>
      <c r="S309">
        <f t="shared" si="65"/>
        <v>1.1197761466456804</v>
      </c>
      <c r="V309">
        <f t="shared" si="59"/>
        <v>21</v>
      </c>
      <c r="W309" t="str">
        <f t="shared" si="66"/>
        <v/>
      </c>
      <c r="X309">
        <f t="shared" si="67"/>
        <v>618.28125</v>
      </c>
      <c r="Y309" t="str">
        <f t="shared" si="68"/>
        <v/>
      </c>
      <c r="Z309">
        <f t="shared" si="69"/>
        <v>1</v>
      </c>
    </row>
    <row r="310" spans="1:26" x14ac:dyDescent="0.3">
      <c r="A310" t="s">
        <v>336</v>
      </c>
      <c r="B310">
        <v>53492.039062999997</v>
      </c>
      <c r="C310">
        <v>53822</v>
      </c>
      <c r="D310">
        <v>54738</v>
      </c>
      <c r="E310">
        <v>55727</v>
      </c>
      <c r="F310">
        <v>53480</v>
      </c>
      <c r="G310">
        <v>53822</v>
      </c>
      <c r="H310">
        <v>53061</v>
      </c>
      <c r="I310">
        <v>52421</v>
      </c>
      <c r="J310">
        <v>53607</v>
      </c>
      <c r="L310" s="1" t="str">
        <f t="shared" si="52"/>
        <v>13OCT2023:21:00:00</v>
      </c>
      <c r="M310">
        <v>22</v>
      </c>
      <c r="N310">
        <f t="shared" si="64"/>
        <v>329.96093700000347</v>
      </c>
      <c r="O310" t="str">
        <f t="shared" si="54"/>
        <v/>
      </c>
      <c r="P310">
        <f t="shared" si="55"/>
        <v>329.96093700000347</v>
      </c>
      <c r="Q310" t="str">
        <f t="shared" si="56"/>
        <v/>
      </c>
      <c r="R310">
        <f t="shared" si="57"/>
        <v>1</v>
      </c>
      <c r="S310">
        <f t="shared" si="65"/>
        <v>0.61684120250378471</v>
      </c>
      <c r="V310">
        <f t="shared" si="59"/>
        <v>22</v>
      </c>
      <c r="W310" t="str">
        <f t="shared" si="66"/>
        <v/>
      </c>
      <c r="X310">
        <f t="shared" si="67"/>
        <v>329.96093700000347</v>
      </c>
      <c r="Y310" t="str">
        <f t="shared" si="68"/>
        <v/>
      </c>
      <c r="Z310">
        <f t="shared" si="69"/>
        <v>1</v>
      </c>
    </row>
    <row r="311" spans="1:26" x14ac:dyDescent="0.3">
      <c r="A311" t="s">
        <v>337</v>
      </c>
      <c r="B311">
        <v>51356.722655999998</v>
      </c>
      <c r="C311">
        <v>51723</v>
      </c>
      <c r="D311">
        <v>52284</v>
      </c>
      <c r="E311">
        <v>52797</v>
      </c>
      <c r="F311">
        <v>51511</v>
      </c>
      <c r="G311">
        <v>51723</v>
      </c>
      <c r="H311">
        <v>50994</v>
      </c>
      <c r="I311">
        <v>50609</v>
      </c>
      <c r="J311">
        <v>51472</v>
      </c>
      <c r="L311" s="1" t="str">
        <f t="shared" si="52"/>
        <v>13OCT2023:22:00:00</v>
      </c>
      <c r="M311">
        <v>23</v>
      </c>
      <c r="N311">
        <f t="shared" si="64"/>
        <v>366.2773440000019</v>
      </c>
      <c r="O311" t="str">
        <f t="shared" si="54"/>
        <v/>
      </c>
      <c r="P311">
        <f t="shared" si="55"/>
        <v>366.2773440000019</v>
      </c>
      <c r="Q311" t="str">
        <f t="shared" si="56"/>
        <v/>
      </c>
      <c r="R311">
        <f t="shared" si="57"/>
        <v>1</v>
      </c>
      <c r="S311">
        <f t="shared" si="65"/>
        <v>0.71320233273726974</v>
      </c>
      <c r="V311">
        <f t="shared" si="59"/>
        <v>23</v>
      </c>
      <c r="W311" t="str">
        <f t="shared" si="66"/>
        <v/>
      </c>
      <c r="X311">
        <f t="shared" si="67"/>
        <v>366.2773440000019</v>
      </c>
      <c r="Y311" t="str">
        <f t="shared" si="68"/>
        <v/>
      </c>
      <c r="Z311">
        <f t="shared" si="69"/>
        <v>1</v>
      </c>
    </row>
    <row r="312" spans="1:26" x14ac:dyDescent="0.3">
      <c r="A312" t="s">
        <v>338</v>
      </c>
      <c r="B312">
        <v>49005.480469000002</v>
      </c>
      <c r="C312">
        <v>48927</v>
      </c>
      <c r="D312">
        <v>49667</v>
      </c>
      <c r="E312">
        <v>50076</v>
      </c>
      <c r="F312">
        <v>48721</v>
      </c>
      <c r="G312">
        <v>48927</v>
      </c>
      <c r="H312">
        <v>48363</v>
      </c>
      <c r="I312">
        <v>47992</v>
      </c>
      <c r="J312">
        <v>48748</v>
      </c>
      <c r="L312" s="1" t="str">
        <f t="shared" si="52"/>
        <v>13OCT2023:23:00:00</v>
      </c>
      <c r="M312">
        <v>24</v>
      </c>
      <c r="N312">
        <f t="shared" si="64"/>
        <v>-78.480469000001904</v>
      </c>
      <c r="O312">
        <f t="shared" si="54"/>
        <v>-78.480469000001904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0.16014631067569524</v>
      </c>
      <c r="V312">
        <f t="shared" si="59"/>
        <v>24</v>
      </c>
      <c r="W312">
        <f t="shared" si="66"/>
        <v>-78.480469000001904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3">
      <c r="A313" t="s">
        <v>339</v>
      </c>
      <c r="B313">
        <v>46587.1875</v>
      </c>
      <c r="C313">
        <v>45799</v>
      </c>
      <c r="D313">
        <v>46713</v>
      </c>
      <c r="E313">
        <v>46750</v>
      </c>
      <c r="F313">
        <v>45640</v>
      </c>
      <c r="G313">
        <v>45799</v>
      </c>
      <c r="H313">
        <v>45407</v>
      </c>
      <c r="I313">
        <v>45046</v>
      </c>
      <c r="J313">
        <v>45725</v>
      </c>
      <c r="L313" s="1" t="str">
        <f t="shared" si="52"/>
        <v>14OCT2023:00:00:00</v>
      </c>
      <c r="M313">
        <v>1</v>
      </c>
      <c r="N313">
        <f t="shared" si="64"/>
        <v>-788.1875</v>
      </c>
      <c r="O313">
        <f t="shared" si="54"/>
        <v>-788.1875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1.6918546542437229</v>
      </c>
      <c r="V313">
        <f t="shared" si="59"/>
        <v>1</v>
      </c>
      <c r="W313">
        <f t="shared" si="66"/>
        <v>-788.1875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3">
      <c r="A314" t="s">
        <v>340</v>
      </c>
      <c r="B314">
        <v>43966.488280999998</v>
      </c>
      <c r="C314">
        <v>42858</v>
      </c>
      <c r="D314">
        <v>44000</v>
      </c>
      <c r="E314">
        <v>43832</v>
      </c>
      <c r="F314">
        <v>42644</v>
      </c>
      <c r="G314">
        <v>42508</v>
      </c>
      <c r="H314">
        <v>42858</v>
      </c>
      <c r="I314">
        <v>42277</v>
      </c>
      <c r="J314">
        <v>42856</v>
      </c>
      <c r="L314" s="1" t="str">
        <f t="shared" si="52"/>
        <v>14OCT2023:01:00:00</v>
      </c>
      <c r="M314">
        <v>2</v>
      </c>
      <c r="N314">
        <f t="shared" si="64"/>
        <v>-1108.4882809999981</v>
      </c>
      <c r="O314">
        <f t="shared" si="54"/>
        <v>-1108.4882809999981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2.5212117781965961</v>
      </c>
      <c r="V314">
        <f t="shared" si="59"/>
        <v>2</v>
      </c>
      <c r="W314">
        <f t="shared" si="66"/>
        <v>-1108.4882809999981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3">
      <c r="A315" t="s">
        <v>341</v>
      </c>
      <c r="B315">
        <v>41719.480469000002</v>
      </c>
      <c r="C315">
        <v>40558</v>
      </c>
      <c r="D315">
        <v>41926</v>
      </c>
      <c r="E315">
        <v>41847</v>
      </c>
      <c r="F315">
        <v>40272</v>
      </c>
      <c r="G315">
        <v>40115</v>
      </c>
      <c r="H315">
        <v>40558</v>
      </c>
      <c r="I315">
        <v>40080</v>
      </c>
      <c r="J315">
        <v>40615</v>
      </c>
      <c r="L315" s="1" t="str">
        <f t="shared" si="52"/>
        <v>14OCT2023:02:00:00</v>
      </c>
      <c r="M315">
        <v>3</v>
      </c>
      <c r="N315">
        <f t="shared" si="64"/>
        <v>-1161.4804690000019</v>
      </c>
      <c r="O315">
        <f t="shared" si="54"/>
        <v>-1161.4804690000019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2.7840242877977577</v>
      </c>
      <c r="V315">
        <f t="shared" si="59"/>
        <v>3</v>
      </c>
      <c r="W315">
        <f t="shared" si="66"/>
        <v>-1161.4804690000019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3">
      <c r="A316" t="s">
        <v>342</v>
      </c>
      <c r="B316">
        <v>40179.847655999998</v>
      </c>
      <c r="C316">
        <v>38864</v>
      </c>
      <c r="D316">
        <v>40567</v>
      </c>
      <c r="E316">
        <v>40285</v>
      </c>
      <c r="F316">
        <v>38503</v>
      </c>
      <c r="G316">
        <v>38353</v>
      </c>
      <c r="H316">
        <v>38864</v>
      </c>
      <c r="I316">
        <v>38450</v>
      </c>
      <c r="J316">
        <v>38993</v>
      </c>
      <c r="L316" s="1" t="str">
        <f t="shared" si="52"/>
        <v>14OCT2023:03:00:00</v>
      </c>
      <c r="M316">
        <v>4</v>
      </c>
      <c r="N316">
        <f t="shared" si="64"/>
        <v>-1315.8476559999981</v>
      </c>
      <c r="O316">
        <f t="shared" si="54"/>
        <v>-1315.8476559999981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3.2748945871214734</v>
      </c>
      <c r="V316">
        <f t="shared" si="59"/>
        <v>4</v>
      </c>
      <c r="W316">
        <f t="shared" si="66"/>
        <v>-1315.8476559999981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3">
      <c r="A317" t="s">
        <v>343</v>
      </c>
      <c r="B317">
        <v>38889.304687999997</v>
      </c>
      <c r="C317">
        <v>37869</v>
      </c>
      <c r="D317">
        <v>39590</v>
      </c>
      <c r="E317">
        <v>39349</v>
      </c>
      <c r="F317">
        <v>37557</v>
      </c>
      <c r="G317">
        <v>37370</v>
      </c>
      <c r="H317">
        <v>37869</v>
      </c>
      <c r="I317">
        <v>37565</v>
      </c>
      <c r="J317">
        <v>38041</v>
      </c>
      <c r="L317" s="1" t="str">
        <f t="shared" si="52"/>
        <v>14OCT2023:04:00:00</v>
      </c>
      <c r="M317">
        <v>5</v>
      </c>
      <c r="N317">
        <f t="shared" si="64"/>
        <v>-1020.3046879999965</v>
      </c>
      <c r="O317">
        <f t="shared" si="54"/>
        <v>-1020.3046879999965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2.6236125746800254</v>
      </c>
      <c r="V317">
        <f t="shared" si="59"/>
        <v>5</v>
      </c>
      <c r="W317">
        <f t="shared" si="66"/>
        <v>-1020.3046879999965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344</v>
      </c>
      <c r="B318">
        <v>38247.332030999998</v>
      </c>
      <c r="C318">
        <v>37309</v>
      </c>
      <c r="D318">
        <v>38991</v>
      </c>
      <c r="E318">
        <v>38632</v>
      </c>
      <c r="F318">
        <v>37066</v>
      </c>
      <c r="G318">
        <v>36875</v>
      </c>
      <c r="H318">
        <v>37309</v>
      </c>
      <c r="I318">
        <v>37114</v>
      </c>
      <c r="J318">
        <v>37519</v>
      </c>
      <c r="L318" s="1" t="str">
        <f t="shared" si="52"/>
        <v>14OCT2023:05:00:00</v>
      </c>
      <c r="M318">
        <v>6</v>
      </c>
      <c r="N318">
        <f t="shared" si="64"/>
        <v>-938.3320309999981</v>
      </c>
      <c r="O318">
        <f t="shared" si="54"/>
        <v>-938.3320309999981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2.4533267581630711</v>
      </c>
      <c r="V318">
        <f t="shared" si="59"/>
        <v>6</v>
      </c>
      <c r="W318">
        <f t="shared" si="66"/>
        <v>-938.3320309999981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345</v>
      </c>
      <c r="B319">
        <v>38249.820312999997</v>
      </c>
      <c r="C319">
        <v>37377</v>
      </c>
      <c r="D319">
        <v>39013</v>
      </c>
      <c r="E319">
        <v>38753</v>
      </c>
      <c r="F319">
        <v>37194</v>
      </c>
      <c r="G319">
        <v>37028</v>
      </c>
      <c r="H319">
        <v>37377</v>
      </c>
      <c r="I319">
        <v>37254</v>
      </c>
      <c r="J319">
        <v>37614</v>
      </c>
      <c r="L319" s="1" t="str">
        <f t="shared" si="52"/>
        <v>14OCT2023:06:00:00</v>
      </c>
      <c r="M319">
        <v>7</v>
      </c>
      <c r="N319">
        <f t="shared" si="64"/>
        <v>-872.82031299999653</v>
      </c>
      <c r="O319">
        <f t="shared" si="54"/>
        <v>-872.82031299999653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2.2818938908932611</v>
      </c>
      <c r="V319">
        <f t="shared" si="59"/>
        <v>7</v>
      </c>
      <c r="W319">
        <f t="shared" si="66"/>
        <v>-872.82031299999653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3">
      <c r="A320" t="s">
        <v>346</v>
      </c>
      <c r="B320">
        <v>38913.617187999997</v>
      </c>
      <c r="C320">
        <v>38051</v>
      </c>
      <c r="D320">
        <v>39548</v>
      </c>
      <c r="E320">
        <v>39475</v>
      </c>
      <c r="F320">
        <v>37943</v>
      </c>
      <c r="G320">
        <v>37829</v>
      </c>
      <c r="H320">
        <v>38051</v>
      </c>
      <c r="I320">
        <v>37990</v>
      </c>
      <c r="J320">
        <v>38299</v>
      </c>
      <c r="L320" s="1" t="str">
        <f t="shared" si="52"/>
        <v>14OCT2023:07:00:00</v>
      </c>
      <c r="M320">
        <v>8</v>
      </c>
      <c r="N320">
        <f t="shared" si="64"/>
        <v>-862.61718799999653</v>
      </c>
      <c r="O320">
        <f t="shared" si="54"/>
        <v>-862.61718799999653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2.2167489180779794</v>
      </c>
      <c r="V320">
        <f t="shared" si="59"/>
        <v>8</v>
      </c>
      <c r="W320">
        <f t="shared" si="66"/>
        <v>-862.61718799999653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3">
      <c r="A321" t="s">
        <v>347</v>
      </c>
      <c r="B321">
        <v>39270.890625</v>
      </c>
      <c r="C321">
        <v>39058</v>
      </c>
      <c r="D321">
        <v>40022</v>
      </c>
      <c r="E321">
        <v>39898</v>
      </c>
      <c r="F321">
        <v>38967</v>
      </c>
      <c r="G321">
        <v>38949</v>
      </c>
      <c r="H321">
        <v>39058</v>
      </c>
      <c r="I321">
        <v>38982</v>
      </c>
      <c r="J321">
        <v>39208</v>
      </c>
      <c r="L321" s="1" t="str">
        <f t="shared" si="52"/>
        <v>14OCT2023:08:00:00</v>
      </c>
      <c r="M321">
        <v>9</v>
      </c>
      <c r="N321">
        <f t="shared" si="64"/>
        <v>-212.890625</v>
      </c>
      <c r="O321">
        <f t="shared" si="54"/>
        <v>-212.890625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0.54210796244196457</v>
      </c>
      <c r="V321">
        <f t="shared" si="59"/>
        <v>9</v>
      </c>
      <c r="W321">
        <f t="shared" si="66"/>
        <v>-212.890625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3">
      <c r="A322" t="s">
        <v>348</v>
      </c>
      <c r="B322">
        <v>40156.917969000002</v>
      </c>
      <c r="C322">
        <v>40448</v>
      </c>
      <c r="D322">
        <v>41038</v>
      </c>
      <c r="E322">
        <v>40725</v>
      </c>
      <c r="F322">
        <v>40368</v>
      </c>
      <c r="G322">
        <v>40346</v>
      </c>
      <c r="H322">
        <v>40448</v>
      </c>
      <c r="I322">
        <v>40307</v>
      </c>
      <c r="J322">
        <v>40506</v>
      </c>
      <c r="L322" s="1" t="str">
        <f t="shared" si="52"/>
        <v>14OCT2023:09:00:00</v>
      </c>
      <c r="M322">
        <v>10</v>
      </c>
      <c r="N322">
        <f t="shared" si="64"/>
        <v>291.0820309999981</v>
      </c>
      <c r="O322" t="str">
        <f t="shared" si="54"/>
        <v/>
      </c>
      <c r="P322">
        <f t="shared" si="55"/>
        <v>291.0820309999981</v>
      </c>
      <c r="Q322" t="str">
        <f t="shared" si="56"/>
        <v/>
      </c>
      <c r="R322">
        <f t="shared" si="57"/>
        <v>1</v>
      </c>
      <c r="S322">
        <f t="shared" si="65"/>
        <v>0.72486148270817286</v>
      </c>
      <c r="V322">
        <f t="shared" si="59"/>
        <v>10</v>
      </c>
      <c r="W322" t="str">
        <f t="shared" si="66"/>
        <v/>
      </c>
      <c r="X322">
        <f t="shared" si="67"/>
        <v>291.0820309999981</v>
      </c>
      <c r="Y322" t="str">
        <f t="shared" si="68"/>
        <v/>
      </c>
      <c r="Z322">
        <f t="shared" si="69"/>
        <v>1</v>
      </c>
    </row>
    <row r="323" spans="1:26" x14ac:dyDescent="0.3">
      <c r="A323" t="s">
        <v>349</v>
      </c>
      <c r="B323">
        <v>41411.910155999998</v>
      </c>
      <c r="C323">
        <v>42319</v>
      </c>
      <c r="D323">
        <v>42624</v>
      </c>
      <c r="E323">
        <v>42453</v>
      </c>
      <c r="F323">
        <v>42185</v>
      </c>
      <c r="G323">
        <v>42131</v>
      </c>
      <c r="H323">
        <v>42319</v>
      </c>
      <c r="I323">
        <v>42089</v>
      </c>
      <c r="J323">
        <v>42279</v>
      </c>
      <c r="L323" s="1" t="str">
        <f t="shared" ref="L323:L386" si="70">A323</f>
        <v>14OCT2023:10:00:00</v>
      </c>
      <c r="M323">
        <v>11</v>
      </c>
      <c r="N323">
        <f t="shared" si="64"/>
        <v>907.0898440000019</v>
      </c>
      <c r="O323" t="str">
        <f t="shared" ref="O323:O386" si="71">IF(N323&lt;0,N323,"")</f>
        <v/>
      </c>
      <c r="P323">
        <f t="shared" ref="P323:P386" si="72">IF(N323&gt;0,N323,"")</f>
        <v>907.0898440000019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2.1904081231292287</v>
      </c>
      <c r="V323">
        <f t="shared" ref="V323:V386" si="75">M323</f>
        <v>11</v>
      </c>
      <c r="W323" t="str">
        <f t="shared" si="66"/>
        <v/>
      </c>
      <c r="X323">
        <f t="shared" si="67"/>
        <v>907.0898440000019</v>
      </c>
      <c r="Y323" t="str">
        <f t="shared" si="68"/>
        <v/>
      </c>
      <c r="Z323">
        <f t="shared" si="69"/>
        <v>1</v>
      </c>
    </row>
    <row r="324" spans="1:26" x14ac:dyDescent="0.3">
      <c r="A324" t="s">
        <v>350</v>
      </c>
      <c r="B324">
        <v>42160.097655999998</v>
      </c>
      <c r="C324">
        <v>43695</v>
      </c>
      <c r="D324">
        <v>43866</v>
      </c>
      <c r="E324">
        <v>43669</v>
      </c>
      <c r="F324">
        <v>43461</v>
      </c>
      <c r="G324">
        <v>43295</v>
      </c>
      <c r="H324">
        <v>43695</v>
      </c>
      <c r="I324">
        <v>43384</v>
      </c>
      <c r="J324">
        <v>43573</v>
      </c>
      <c r="L324" s="1" t="str">
        <f t="shared" si="70"/>
        <v>14OCT2023:11:00:00</v>
      </c>
      <c r="M324">
        <v>12</v>
      </c>
      <c r="N324">
        <f t="shared" si="64"/>
        <v>1534.9023440000019</v>
      </c>
      <c r="O324" t="str">
        <f t="shared" si="71"/>
        <v/>
      </c>
      <c r="P324">
        <f t="shared" si="72"/>
        <v>1534.9023440000019</v>
      </c>
      <c r="Q324" t="str">
        <f t="shared" si="73"/>
        <v/>
      </c>
      <c r="R324">
        <f t="shared" si="74"/>
        <v>1</v>
      </c>
      <c r="S324">
        <f t="shared" si="65"/>
        <v>3.6406517758185575</v>
      </c>
      <c r="V324">
        <f t="shared" si="75"/>
        <v>12</v>
      </c>
      <c r="W324" t="str">
        <f t="shared" si="66"/>
        <v/>
      </c>
      <c r="X324">
        <f t="shared" si="67"/>
        <v>1534.9023440000019</v>
      </c>
      <c r="Y324" t="str">
        <f t="shared" si="68"/>
        <v/>
      </c>
      <c r="Z324">
        <f t="shared" si="69"/>
        <v>1</v>
      </c>
    </row>
    <row r="325" spans="1:26" x14ac:dyDescent="0.3">
      <c r="A325" t="s">
        <v>351</v>
      </c>
      <c r="B325">
        <v>42945.035155999998</v>
      </c>
      <c r="C325">
        <v>44580</v>
      </c>
      <c r="D325">
        <v>44835</v>
      </c>
      <c r="E325">
        <v>44664</v>
      </c>
      <c r="F325">
        <v>44224</v>
      </c>
      <c r="G325">
        <v>43830</v>
      </c>
      <c r="H325">
        <v>44580</v>
      </c>
      <c r="I325">
        <v>44244</v>
      </c>
      <c r="J325">
        <v>44420</v>
      </c>
      <c r="L325" s="1" t="str">
        <f t="shared" si="70"/>
        <v>14OCT2023:12:00:00</v>
      </c>
      <c r="M325">
        <v>13</v>
      </c>
      <c r="N325">
        <f t="shared" si="64"/>
        <v>1634.9648440000019</v>
      </c>
      <c r="O325" t="str">
        <f t="shared" si="71"/>
        <v/>
      </c>
      <c r="P325">
        <f t="shared" si="72"/>
        <v>1634.9648440000019</v>
      </c>
      <c r="Q325" t="str">
        <f t="shared" si="73"/>
        <v/>
      </c>
      <c r="R325">
        <f t="shared" si="74"/>
        <v>1</v>
      </c>
      <c r="S325">
        <f t="shared" si="65"/>
        <v>3.8071102702813255</v>
      </c>
      <c r="V325">
        <f t="shared" si="75"/>
        <v>13</v>
      </c>
      <c r="W325" t="str">
        <f t="shared" si="66"/>
        <v/>
      </c>
      <c r="X325">
        <f t="shared" si="67"/>
        <v>1634.9648440000019</v>
      </c>
      <c r="Y325" t="str">
        <f t="shared" si="68"/>
        <v/>
      </c>
      <c r="Z325">
        <f t="shared" si="69"/>
        <v>1</v>
      </c>
    </row>
    <row r="326" spans="1:26" x14ac:dyDescent="0.3">
      <c r="A326" t="s">
        <v>352</v>
      </c>
      <c r="B326">
        <v>42464.972655999998</v>
      </c>
      <c r="C326">
        <v>45244</v>
      </c>
      <c r="D326">
        <v>43847</v>
      </c>
      <c r="E326">
        <v>43970</v>
      </c>
      <c r="F326">
        <v>44771</v>
      </c>
      <c r="G326">
        <v>44073</v>
      </c>
      <c r="H326">
        <v>45244</v>
      </c>
      <c r="I326">
        <v>44963</v>
      </c>
      <c r="J326">
        <v>44716</v>
      </c>
      <c r="L326" s="1" t="str">
        <f t="shared" si="70"/>
        <v>14OCT2023:13:00:00</v>
      </c>
      <c r="M326">
        <v>14</v>
      </c>
      <c r="N326">
        <f t="shared" si="64"/>
        <v>2779.0273440000019</v>
      </c>
      <c r="O326" t="str">
        <f t="shared" si="71"/>
        <v/>
      </c>
      <c r="P326">
        <f t="shared" si="72"/>
        <v>2779.0273440000019</v>
      </c>
      <c r="Q326" t="str">
        <f t="shared" si="73"/>
        <v/>
      </c>
      <c r="R326">
        <f t="shared" si="74"/>
        <v>1</v>
      </c>
      <c r="S326">
        <f t="shared" si="65"/>
        <v>6.544281487032455</v>
      </c>
      <c r="V326">
        <f t="shared" si="75"/>
        <v>14</v>
      </c>
      <c r="W326" t="str">
        <f t="shared" si="66"/>
        <v/>
      </c>
      <c r="X326">
        <f t="shared" si="67"/>
        <v>2779.0273440000019</v>
      </c>
      <c r="Y326" t="str">
        <f t="shared" si="68"/>
        <v/>
      </c>
      <c r="Z326">
        <f t="shared" si="69"/>
        <v>1</v>
      </c>
    </row>
    <row r="327" spans="1:26" x14ac:dyDescent="0.3">
      <c r="A327" t="s">
        <v>353</v>
      </c>
      <c r="B327">
        <v>42245.253905999998</v>
      </c>
      <c r="C327">
        <v>45906</v>
      </c>
      <c r="D327">
        <v>44944</v>
      </c>
      <c r="E327">
        <v>44877</v>
      </c>
      <c r="F327">
        <v>45347</v>
      </c>
      <c r="G327">
        <v>44317</v>
      </c>
      <c r="H327">
        <v>45906</v>
      </c>
      <c r="I327">
        <v>45749</v>
      </c>
      <c r="J327">
        <v>45452</v>
      </c>
      <c r="L327" s="1" t="str">
        <f t="shared" si="70"/>
        <v>14OCT2023:14:00:00</v>
      </c>
      <c r="M327">
        <v>15</v>
      </c>
      <c r="N327">
        <f t="shared" si="64"/>
        <v>3660.7460940000019</v>
      </c>
      <c r="O327" t="str">
        <f t="shared" si="71"/>
        <v/>
      </c>
      <c r="P327">
        <f t="shared" si="72"/>
        <v>3660.7460940000019</v>
      </c>
      <c r="Q327" t="str">
        <f t="shared" si="73"/>
        <v/>
      </c>
      <c r="R327">
        <f t="shared" si="74"/>
        <v>1</v>
      </c>
      <c r="S327">
        <f t="shared" si="65"/>
        <v>8.6654612187810152</v>
      </c>
      <c r="V327">
        <f t="shared" si="75"/>
        <v>15</v>
      </c>
      <c r="W327" t="str">
        <f t="shared" si="66"/>
        <v/>
      </c>
      <c r="X327">
        <f t="shared" si="67"/>
        <v>3660.7460940000019</v>
      </c>
      <c r="Y327" t="str">
        <f t="shared" si="68"/>
        <v/>
      </c>
      <c r="Z327">
        <f t="shared" si="69"/>
        <v>1</v>
      </c>
    </row>
    <row r="328" spans="1:26" x14ac:dyDescent="0.3">
      <c r="A328" t="s">
        <v>354</v>
      </c>
      <c r="B328">
        <v>43057.914062999997</v>
      </c>
      <c r="C328">
        <v>46699</v>
      </c>
      <c r="D328">
        <v>45828</v>
      </c>
      <c r="E328">
        <v>45514</v>
      </c>
      <c r="F328">
        <v>46081</v>
      </c>
      <c r="G328">
        <v>44803</v>
      </c>
      <c r="H328">
        <v>46699</v>
      </c>
      <c r="I328">
        <v>46664</v>
      </c>
      <c r="J328">
        <v>46263</v>
      </c>
      <c r="L328" s="1" t="str">
        <f t="shared" si="70"/>
        <v>14OCT2023:15:00:00</v>
      </c>
      <c r="M328">
        <v>16</v>
      </c>
      <c r="N328">
        <f t="shared" si="64"/>
        <v>3641.0859370000035</v>
      </c>
      <c r="O328" t="str">
        <f t="shared" si="71"/>
        <v/>
      </c>
      <c r="P328">
        <f t="shared" si="72"/>
        <v>3641.0859370000035</v>
      </c>
      <c r="Q328" t="str">
        <f t="shared" si="73"/>
        <v/>
      </c>
      <c r="R328">
        <f t="shared" si="74"/>
        <v>1</v>
      </c>
      <c r="S328">
        <f t="shared" si="65"/>
        <v>8.4562525060377158</v>
      </c>
      <c r="V328">
        <f t="shared" si="75"/>
        <v>16</v>
      </c>
      <c r="W328" t="str">
        <f t="shared" si="66"/>
        <v/>
      </c>
      <c r="X328">
        <f t="shared" si="67"/>
        <v>3641.0859370000035</v>
      </c>
      <c r="Y328" t="str">
        <f t="shared" si="68"/>
        <v/>
      </c>
      <c r="Z328">
        <f t="shared" si="69"/>
        <v>1</v>
      </c>
    </row>
    <row r="329" spans="1:26" x14ac:dyDescent="0.3">
      <c r="A329" t="s">
        <v>355</v>
      </c>
      <c r="B329">
        <v>44079.460937999997</v>
      </c>
      <c r="C329">
        <v>47653</v>
      </c>
      <c r="D329">
        <v>47526</v>
      </c>
      <c r="E329">
        <v>46920</v>
      </c>
      <c r="F329">
        <v>47060</v>
      </c>
      <c r="G329">
        <v>45703</v>
      </c>
      <c r="H329">
        <v>47653</v>
      </c>
      <c r="I329">
        <v>47712</v>
      </c>
      <c r="J329">
        <v>47391</v>
      </c>
      <c r="L329" s="1" t="str">
        <f t="shared" si="70"/>
        <v>14OCT2023:16:00:00</v>
      </c>
      <c r="M329">
        <v>17</v>
      </c>
      <c r="N329">
        <f t="shared" si="64"/>
        <v>3573.5390620000035</v>
      </c>
      <c r="O329" t="str">
        <f t="shared" si="71"/>
        <v/>
      </c>
      <c r="P329">
        <f t="shared" si="72"/>
        <v>3573.5390620000035</v>
      </c>
      <c r="Q329" t="str">
        <f t="shared" si="73"/>
        <v/>
      </c>
      <c r="R329">
        <f t="shared" si="74"/>
        <v>1</v>
      </c>
      <c r="S329">
        <f t="shared" si="65"/>
        <v>8.1070389382174337</v>
      </c>
      <c r="V329">
        <f t="shared" si="75"/>
        <v>17</v>
      </c>
      <c r="W329" t="str">
        <f t="shared" si="66"/>
        <v/>
      </c>
      <c r="X329">
        <f t="shared" si="67"/>
        <v>3573.5390620000035</v>
      </c>
      <c r="Y329" t="str">
        <f t="shared" si="68"/>
        <v/>
      </c>
      <c r="Z329">
        <f t="shared" si="69"/>
        <v>1</v>
      </c>
    </row>
    <row r="330" spans="1:26" x14ac:dyDescent="0.3">
      <c r="A330" t="s">
        <v>356</v>
      </c>
      <c r="B330">
        <v>45174.960937999997</v>
      </c>
      <c r="C330">
        <v>48310</v>
      </c>
      <c r="D330">
        <v>49238</v>
      </c>
      <c r="E330">
        <v>48340</v>
      </c>
      <c r="F330">
        <v>47821</v>
      </c>
      <c r="G330">
        <v>46546</v>
      </c>
      <c r="H330">
        <v>48310</v>
      </c>
      <c r="I330">
        <v>48450</v>
      </c>
      <c r="J330">
        <v>48312</v>
      </c>
      <c r="L330" s="1" t="str">
        <f t="shared" si="70"/>
        <v>14OCT2023:17:00:00</v>
      </c>
      <c r="M330">
        <v>18</v>
      </c>
      <c r="N330">
        <f t="shared" si="64"/>
        <v>3135.0390620000035</v>
      </c>
      <c r="O330" t="str">
        <f t="shared" si="71"/>
        <v/>
      </c>
      <c r="P330">
        <f t="shared" si="72"/>
        <v>3135.0390620000035</v>
      </c>
      <c r="Q330" t="str">
        <f t="shared" si="73"/>
        <v/>
      </c>
      <c r="R330">
        <f t="shared" si="74"/>
        <v>1</v>
      </c>
      <c r="S330">
        <f t="shared" si="65"/>
        <v>6.939771494883332</v>
      </c>
      <c r="V330">
        <f t="shared" si="75"/>
        <v>18</v>
      </c>
      <c r="W330" t="str">
        <f t="shared" si="66"/>
        <v/>
      </c>
      <c r="X330">
        <f t="shared" si="67"/>
        <v>3135.0390620000035</v>
      </c>
      <c r="Y330" t="str">
        <f t="shared" si="68"/>
        <v/>
      </c>
      <c r="Z330">
        <f t="shared" si="69"/>
        <v>1</v>
      </c>
    </row>
    <row r="331" spans="1:26" x14ac:dyDescent="0.3">
      <c r="A331" t="s">
        <v>357</v>
      </c>
      <c r="B331">
        <v>45768.019530999998</v>
      </c>
      <c r="C331">
        <v>48174</v>
      </c>
      <c r="D331">
        <v>49290</v>
      </c>
      <c r="E331">
        <v>48554</v>
      </c>
      <c r="F331">
        <v>47820</v>
      </c>
      <c r="G331">
        <v>46834</v>
      </c>
      <c r="H331">
        <v>48174</v>
      </c>
      <c r="I331">
        <v>48307</v>
      </c>
      <c r="J331">
        <v>48268</v>
      </c>
      <c r="L331" s="1" t="str">
        <f t="shared" si="70"/>
        <v>14OCT2023:18:00:00</v>
      </c>
      <c r="M331">
        <v>19</v>
      </c>
      <c r="N331">
        <f t="shared" si="64"/>
        <v>2405.9804690000019</v>
      </c>
      <c r="O331" t="str">
        <f t="shared" si="71"/>
        <v/>
      </c>
      <c r="P331">
        <f t="shared" si="72"/>
        <v>2405.9804690000019</v>
      </c>
      <c r="Q331" t="str">
        <f t="shared" si="73"/>
        <v/>
      </c>
      <c r="R331">
        <f t="shared" si="74"/>
        <v>1</v>
      </c>
      <c r="S331">
        <f t="shared" si="65"/>
        <v>5.2569031687516263</v>
      </c>
      <c r="V331">
        <f t="shared" si="75"/>
        <v>19</v>
      </c>
      <c r="W331" t="str">
        <f t="shared" si="66"/>
        <v/>
      </c>
      <c r="X331">
        <f t="shared" si="67"/>
        <v>2405.9804690000019</v>
      </c>
      <c r="Y331" t="str">
        <f t="shared" si="68"/>
        <v/>
      </c>
      <c r="Z331">
        <f t="shared" si="69"/>
        <v>1</v>
      </c>
    </row>
    <row r="332" spans="1:26" x14ac:dyDescent="0.3">
      <c r="A332" t="s">
        <v>358</v>
      </c>
      <c r="B332">
        <v>45151.054687999997</v>
      </c>
      <c r="C332">
        <v>46905</v>
      </c>
      <c r="D332">
        <v>48019</v>
      </c>
      <c r="E332">
        <v>47525</v>
      </c>
      <c r="F332">
        <v>46678</v>
      </c>
      <c r="G332">
        <v>46039</v>
      </c>
      <c r="H332">
        <v>46905</v>
      </c>
      <c r="I332">
        <v>47000</v>
      </c>
      <c r="J332">
        <v>47047</v>
      </c>
      <c r="L332" s="1" t="str">
        <f t="shared" si="70"/>
        <v>14OCT2023:19:00:00</v>
      </c>
      <c r="M332">
        <v>20</v>
      </c>
      <c r="N332">
        <f t="shared" si="64"/>
        <v>1753.9453120000035</v>
      </c>
      <c r="O332" t="str">
        <f t="shared" si="71"/>
        <v/>
      </c>
      <c r="P332">
        <f t="shared" si="72"/>
        <v>1753.9453120000035</v>
      </c>
      <c r="Q332" t="str">
        <f t="shared" si="73"/>
        <v/>
      </c>
      <c r="R332">
        <f t="shared" si="74"/>
        <v>1</v>
      </c>
      <c r="S332">
        <f t="shared" si="65"/>
        <v>3.8846164815418089</v>
      </c>
      <c r="V332">
        <f t="shared" si="75"/>
        <v>20</v>
      </c>
      <c r="W332" t="str">
        <f t="shared" si="66"/>
        <v/>
      </c>
      <c r="X332">
        <f t="shared" si="67"/>
        <v>1753.9453120000035</v>
      </c>
      <c r="Y332" t="str">
        <f t="shared" si="68"/>
        <v/>
      </c>
      <c r="Z332">
        <f t="shared" si="69"/>
        <v>1</v>
      </c>
    </row>
    <row r="333" spans="1:26" x14ac:dyDescent="0.3">
      <c r="A333" t="s">
        <v>359</v>
      </c>
      <c r="B333">
        <v>44612.070312999997</v>
      </c>
      <c r="C333">
        <v>46349</v>
      </c>
      <c r="D333">
        <v>47474</v>
      </c>
      <c r="E333">
        <v>46892</v>
      </c>
      <c r="F333">
        <v>46273</v>
      </c>
      <c r="G333">
        <v>45932</v>
      </c>
      <c r="H333">
        <v>46349</v>
      </c>
      <c r="I333">
        <v>46413</v>
      </c>
      <c r="J333">
        <v>46544</v>
      </c>
      <c r="L333" s="1" t="str">
        <f t="shared" si="70"/>
        <v>14OCT2023:20:00:00</v>
      </c>
      <c r="M333">
        <v>21</v>
      </c>
      <c r="N333">
        <f t="shared" si="64"/>
        <v>1736.9296870000035</v>
      </c>
      <c r="O333" t="str">
        <f t="shared" si="71"/>
        <v/>
      </c>
      <c r="P333">
        <f t="shared" si="72"/>
        <v>1736.9296870000035</v>
      </c>
      <c r="Q333" t="str">
        <f t="shared" si="73"/>
        <v/>
      </c>
      <c r="R333">
        <f t="shared" si="74"/>
        <v>1</v>
      </c>
      <c r="S333">
        <f t="shared" si="65"/>
        <v>3.8934074899766773</v>
      </c>
      <c r="V333">
        <f t="shared" si="75"/>
        <v>21</v>
      </c>
      <c r="W333" t="str">
        <f t="shared" si="66"/>
        <v/>
      </c>
      <c r="X333">
        <f t="shared" si="67"/>
        <v>1736.9296870000035</v>
      </c>
      <c r="Y333" t="str">
        <f t="shared" si="68"/>
        <v/>
      </c>
      <c r="Z333">
        <f t="shared" si="69"/>
        <v>1</v>
      </c>
    </row>
    <row r="334" spans="1:26" x14ac:dyDescent="0.3">
      <c r="A334" t="s">
        <v>360</v>
      </c>
      <c r="B334">
        <v>43807.839844000002</v>
      </c>
      <c r="C334">
        <v>45307</v>
      </c>
      <c r="D334">
        <v>46450</v>
      </c>
      <c r="E334">
        <v>45822</v>
      </c>
      <c r="F334">
        <v>45309</v>
      </c>
      <c r="G334">
        <v>45184</v>
      </c>
      <c r="H334">
        <v>45307</v>
      </c>
      <c r="I334">
        <v>45396</v>
      </c>
      <c r="J334">
        <v>45550</v>
      </c>
      <c r="L334" s="1" t="str">
        <f t="shared" si="70"/>
        <v>14OCT2023:21:00:00</v>
      </c>
      <c r="M334">
        <v>22</v>
      </c>
      <c r="N334">
        <f t="shared" si="64"/>
        <v>1499.1601559999981</v>
      </c>
      <c r="O334" t="str">
        <f t="shared" si="71"/>
        <v/>
      </c>
      <c r="P334">
        <f t="shared" si="72"/>
        <v>1499.1601559999981</v>
      </c>
      <c r="Q334" t="str">
        <f t="shared" si="73"/>
        <v/>
      </c>
      <c r="R334">
        <f t="shared" si="74"/>
        <v>1</v>
      </c>
      <c r="S334">
        <f t="shared" si="65"/>
        <v>3.4221275491750269</v>
      </c>
      <c r="V334">
        <f t="shared" si="75"/>
        <v>22</v>
      </c>
      <c r="W334" t="str">
        <f t="shared" si="66"/>
        <v/>
      </c>
      <c r="X334">
        <f t="shared" si="67"/>
        <v>1499.1601559999981</v>
      </c>
      <c r="Y334" t="str">
        <f t="shared" si="68"/>
        <v/>
      </c>
      <c r="Z334">
        <f t="shared" si="69"/>
        <v>1</v>
      </c>
    </row>
    <row r="335" spans="1:26" x14ac:dyDescent="0.3">
      <c r="A335" t="s">
        <v>361</v>
      </c>
      <c r="B335">
        <v>42654.527344000002</v>
      </c>
      <c r="C335">
        <v>43941</v>
      </c>
      <c r="D335">
        <v>44612</v>
      </c>
      <c r="E335">
        <v>44065</v>
      </c>
      <c r="F335">
        <v>43962</v>
      </c>
      <c r="G335">
        <v>43901</v>
      </c>
      <c r="H335">
        <v>43941</v>
      </c>
      <c r="I335">
        <v>44047</v>
      </c>
      <c r="J335">
        <v>44105</v>
      </c>
      <c r="L335" s="1" t="str">
        <f t="shared" si="70"/>
        <v>14OCT2023:22:00:00</v>
      </c>
      <c r="M335">
        <v>23</v>
      </c>
      <c r="N335">
        <f t="shared" si="64"/>
        <v>1286.4726559999981</v>
      </c>
      <c r="O335" t="str">
        <f t="shared" si="71"/>
        <v/>
      </c>
      <c r="P335">
        <f t="shared" si="72"/>
        <v>1286.4726559999981</v>
      </c>
      <c r="Q335" t="str">
        <f t="shared" si="73"/>
        <v/>
      </c>
      <c r="R335">
        <f t="shared" si="74"/>
        <v>1</v>
      </c>
      <c r="S335">
        <f t="shared" si="65"/>
        <v>3.0160283939495107</v>
      </c>
      <c r="V335">
        <f t="shared" si="75"/>
        <v>23</v>
      </c>
      <c r="W335" t="str">
        <f t="shared" si="66"/>
        <v/>
      </c>
      <c r="X335">
        <f t="shared" si="67"/>
        <v>1286.4726559999981</v>
      </c>
      <c r="Y335" t="str">
        <f t="shared" si="68"/>
        <v/>
      </c>
      <c r="Z335">
        <f t="shared" si="69"/>
        <v>1</v>
      </c>
    </row>
    <row r="336" spans="1:26" x14ac:dyDescent="0.3">
      <c r="A336" t="s">
        <v>362</v>
      </c>
      <c r="B336">
        <v>40949.09375</v>
      </c>
      <c r="C336">
        <v>42245</v>
      </c>
      <c r="D336">
        <v>42703</v>
      </c>
      <c r="E336">
        <v>42097</v>
      </c>
      <c r="F336">
        <v>42219</v>
      </c>
      <c r="G336">
        <v>42155</v>
      </c>
      <c r="H336">
        <v>42245</v>
      </c>
      <c r="I336">
        <v>42400</v>
      </c>
      <c r="J336">
        <v>42371</v>
      </c>
      <c r="L336" s="1" t="str">
        <f t="shared" si="70"/>
        <v>14OCT2023:23:00:00</v>
      </c>
      <c r="M336">
        <v>24</v>
      </c>
      <c r="N336">
        <f t="shared" si="64"/>
        <v>1295.90625</v>
      </c>
      <c r="O336" t="str">
        <f t="shared" si="71"/>
        <v/>
      </c>
      <c r="P336">
        <f t="shared" si="72"/>
        <v>1295.90625</v>
      </c>
      <c r="Q336" t="str">
        <f t="shared" si="73"/>
        <v/>
      </c>
      <c r="R336">
        <f t="shared" si="74"/>
        <v>1</v>
      </c>
      <c r="S336">
        <f t="shared" si="65"/>
        <v>3.1646762634398957</v>
      </c>
      <c r="V336">
        <f t="shared" si="75"/>
        <v>24</v>
      </c>
      <c r="W336" t="str">
        <f t="shared" si="66"/>
        <v/>
      </c>
      <c r="X336">
        <f t="shared" si="67"/>
        <v>1295.90625</v>
      </c>
      <c r="Y336" t="str">
        <f t="shared" si="68"/>
        <v/>
      </c>
      <c r="Z336">
        <f t="shared" si="69"/>
        <v>1</v>
      </c>
    </row>
    <row r="337" spans="1:26" x14ac:dyDescent="0.3">
      <c r="A337" t="s">
        <v>363</v>
      </c>
      <c r="B337">
        <v>38968.671875</v>
      </c>
      <c r="C337">
        <v>40392</v>
      </c>
      <c r="D337">
        <v>40839</v>
      </c>
      <c r="E337">
        <v>40286</v>
      </c>
      <c r="F337">
        <v>40310</v>
      </c>
      <c r="G337">
        <v>40218</v>
      </c>
      <c r="H337">
        <v>40392</v>
      </c>
      <c r="I337">
        <v>40559</v>
      </c>
      <c r="J337">
        <v>40506</v>
      </c>
      <c r="L337" s="1" t="str">
        <f t="shared" si="70"/>
        <v>15OCT2023:00:00:00</v>
      </c>
      <c r="M337">
        <v>1</v>
      </c>
      <c r="N337">
        <f t="shared" si="64"/>
        <v>1423.328125</v>
      </c>
      <c r="O337" t="str">
        <f t="shared" si="71"/>
        <v/>
      </c>
      <c r="P337">
        <f t="shared" si="72"/>
        <v>1423.328125</v>
      </c>
      <c r="Q337" t="str">
        <f t="shared" si="73"/>
        <v/>
      </c>
      <c r="R337">
        <f t="shared" si="74"/>
        <v>1</v>
      </c>
      <c r="S337">
        <f t="shared" si="65"/>
        <v>3.6524932888798891</v>
      </c>
      <c r="V337">
        <f t="shared" si="75"/>
        <v>1</v>
      </c>
      <c r="W337" t="str">
        <f t="shared" si="66"/>
        <v/>
      </c>
      <c r="X337">
        <f t="shared" si="67"/>
        <v>1423.328125</v>
      </c>
      <c r="Y337" t="str">
        <f t="shared" si="68"/>
        <v/>
      </c>
      <c r="Z337">
        <f t="shared" si="69"/>
        <v>1</v>
      </c>
    </row>
    <row r="338" spans="1:26" x14ac:dyDescent="0.3">
      <c r="A338" t="s">
        <v>364</v>
      </c>
      <c r="B338">
        <v>37438.339844000002</v>
      </c>
      <c r="C338">
        <v>38822</v>
      </c>
      <c r="D338">
        <v>38963</v>
      </c>
      <c r="E338">
        <v>38711</v>
      </c>
      <c r="F338">
        <v>38822</v>
      </c>
      <c r="G338">
        <v>38781</v>
      </c>
      <c r="H338">
        <v>38884</v>
      </c>
      <c r="I338">
        <v>39287</v>
      </c>
      <c r="J338">
        <v>39004</v>
      </c>
      <c r="L338" s="1" t="str">
        <f t="shared" si="70"/>
        <v>15OCT2023:01:00:00</v>
      </c>
      <c r="M338">
        <v>2</v>
      </c>
      <c r="N338">
        <f t="shared" si="64"/>
        <v>1383.6601559999981</v>
      </c>
      <c r="O338" t="str">
        <f t="shared" si="71"/>
        <v/>
      </c>
      <c r="P338">
        <f t="shared" si="72"/>
        <v>1383.6601559999981</v>
      </c>
      <c r="Q338" t="str">
        <f t="shared" si="73"/>
        <v/>
      </c>
      <c r="R338">
        <f t="shared" si="74"/>
        <v>1</v>
      </c>
      <c r="S338">
        <f t="shared" si="65"/>
        <v>3.6958373735734655</v>
      </c>
      <c r="V338">
        <f t="shared" si="75"/>
        <v>2</v>
      </c>
      <c r="W338" t="str">
        <f t="shared" si="66"/>
        <v/>
      </c>
      <c r="X338">
        <f t="shared" si="67"/>
        <v>1383.6601559999981</v>
      </c>
      <c r="Y338" t="str">
        <f t="shared" si="68"/>
        <v/>
      </c>
      <c r="Z338">
        <f t="shared" si="69"/>
        <v>1</v>
      </c>
    </row>
    <row r="339" spans="1:26" x14ac:dyDescent="0.3">
      <c r="A339" t="s">
        <v>365</v>
      </c>
      <c r="B339">
        <v>36340.535155999998</v>
      </c>
      <c r="C339">
        <v>37031</v>
      </c>
      <c r="D339">
        <v>37470</v>
      </c>
      <c r="E339">
        <v>37335</v>
      </c>
      <c r="F339">
        <v>37031</v>
      </c>
      <c r="G339">
        <v>37022</v>
      </c>
      <c r="H339">
        <v>37190</v>
      </c>
      <c r="I339">
        <v>37568</v>
      </c>
      <c r="J339">
        <v>37327</v>
      </c>
      <c r="L339" s="1" t="str">
        <f t="shared" si="70"/>
        <v>15OCT2023:02:00:00</v>
      </c>
      <c r="M339">
        <v>3</v>
      </c>
      <c r="N339">
        <f t="shared" si="64"/>
        <v>690.4648440000019</v>
      </c>
      <c r="O339" t="str">
        <f t="shared" si="71"/>
        <v/>
      </c>
      <c r="P339">
        <f t="shared" si="72"/>
        <v>690.4648440000019</v>
      </c>
      <c r="Q339" t="str">
        <f t="shared" si="73"/>
        <v/>
      </c>
      <c r="R339">
        <f t="shared" si="74"/>
        <v>1</v>
      </c>
      <c r="S339">
        <f t="shared" si="65"/>
        <v>1.8999853497919741</v>
      </c>
      <c r="V339">
        <f t="shared" si="75"/>
        <v>3</v>
      </c>
      <c r="W339" t="str">
        <f t="shared" si="66"/>
        <v/>
      </c>
      <c r="X339">
        <f t="shared" si="67"/>
        <v>690.4648440000019</v>
      </c>
      <c r="Y339" t="str">
        <f t="shared" si="68"/>
        <v/>
      </c>
      <c r="Z339">
        <f t="shared" si="69"/>
        <v>1</v>
      </c>
    </row>
    <row r="340" spans="1:26" x14ac:dyDescent="0.3">
      <c r="A340" t="s">
        <v>366</v>
      </c>
      <c r="B340">
        <v>35459.605469000002</v>
      </c>
      <c r="C340">
        <v>35799</v>
      </c>
      <c r="D340">
        <v>36555</v>
      </c>
      <c r="E340">
        <v>36483</v>
      </c>
      <c r="F340">
        <v>35799</v>
      </c>
      <c r="G340">
        <v>35817</v>
      </c>
      <c r="H340">
        <v>36044</v>
      </c>
      <c r="I340">
        <v>36384</v>
      </c>
      <c r="J340">
        <v>36201</v>
      </c>
      <c r="L340" s="1" t="str">
        <f t="shared" si="70"/>
        <v>15OCT2023:03:00:00</v>
      </c>
      <c r="M340">
        <v>4</v>
      </c>
      <c r="N340">
        <f t="shared" si="64"/>
        <v>339.3945309999981</v>
      </c>
      <c r="O340" t="str">
        <f t="shared" si="71"/>
        <v/>
      </c>
      <c r="P340">
        <f t="shared" si="72"/>
        <v>339.3945309999981</v>
      </c>
      <c r="Q340" t="str">
        <f t="shared" si="73"/>
        <v/>
      </c>
      <c r="R340">
        <f t="shared" si="74"/>
        <v>1</v>
      </c>
      <c r="S340">
        <f t="shared" si="65"/>
        <v>0.9571300258732669</v>
      </c>
      <c r="V340">
        <f t="shared" si="75"/>
        <v>4</v>
      </c>
      <c r="W340" t="str">
        <f t="shared" si="66"/>
        <v/>
      </c>
      <c r="X340">
        <f t="shared" si="67"/>
        <v>339.3945309999981</v>
      </c>
      <c r="Y340" t="str">
        <f t="shared" si="68"/>
        <v/>
      </c>
      <c r="Z340">
        <f t="shared" si="69"/>
        <v>1</v>
      </c>
    </row>
    <row r="341" spans="1:26" x14ac:dyDescent="0.3">
      <c r="A341" t="s">
        <v>367</v>
      </c>
      <c r="B341">
        <v>35010.519530999998</v>
      </c>
      <c r="C341">
        <v>34955</v>
      </c>
      <c r="D341">
        <v>35838</v>
      </c>
      <c r="E341">
        <v>35766</v>
      </c>
      <c r="F341">
        <v>34955</v>
      </c>
      <c r="G341">
        <v>34989</v>
      </c>
      <c r="H341">
        <v>35206</v>
      </c>
      <c r="I341">
        <v>35517</v>
      </c>
      <c r="J341">
        <v>35379</v>
      </c>
      <c r="L341" s="1" t="str">
        <f t="shared" si="70"/>
        <v>15OCT2023:04:00:00</v>
      </c>
      <c r="M341">
        <v>5</v>
      </c>
      <c r="N341">
        <f t="shared" si="64"/>
        <v>-55.519530999998096</v>
      </c>
      <c r="O341">
        <f t="shared" si="71"/>
        <v>-55.519530999998096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0.15857956906591583</v>
      </c>
      <c r="V341">
        <f t="shared" si="75"/>
        <v>5</v>
      </c>
      <c r="W341">
        <f t="shared" si="66"/>
        <v>-55.519530999998096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3">
      <c r="A342" t="s">
        <v>368</v>
      </c>
      <c r="B342">
        <v>34880.351562999997</v>
      </c>
      <c r="C342">
        <v>34441</v>
      </c>
      <c r="D342">
        <v>35404</v>
      </c>
      <c r="E342">
        <v>35251</v>
      </c>
      <c r="F342">
        <v>34441</v>
      </c>
      <c r="G342">
        <v>34479</v>
      </c>
      <c r="H342">
        <v>34666</v>
      </c>
      <c r="I342">
        <v>34973</v>
      </c>
      <c r="J342">
        <v>34865</v>
      </c>
      <c r="L342" s="1" t="str">
        <f t="shared" si="70"/>
        <v>15OCT2023:05:00:00</v>
      </c>
      <c r="M342">
        <v>6</v>
      </c>
      <c r="N342">
        <f t="shared" si="64"/>
        <v>-439.35156299999653</v>
      </c>
      <c r="O342">
        <f t="shared" si="71"/>
        <v>-439.35156299999653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1.2595961431364904</v>
      </c>
      <c r="V342">
        <f t="shared" si="75"/>
        <v>6</v>
      </c>
      <c r="W342">
        <f t="shared" si="66"/>
        <v>-439.35156299999653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3">
      <c r="A343" t="s">
        <v>369</v>
      </c>
      <c r="B343">
        <v>35054.597655999998</v>
      </c>
      <c r="C343">
        <v>34516</v>
      </c>
      <c r="D343">
        <v>35526</v>
      </c>
      <c r="E343">
        <v>35393</v>
      </c>
      <c r="F343">
        <v>34516</v>
      </c>
      <c r="G343">
        <v>34564</v>
      </c>
      <c r="H343">
        <v>34665</v>
      </c>
      <c r="I343">
        <v>34994</v>
      </c>
      <c r="J343">
        <v>34911</v>
      </c>
      <c r="L343" s="1" t="str">
        <f t="shared" si="70"/>
        <v>15OCT2023:06:00:00</v>
      </c>
      <c r="M343">
        <v>7</v>
      </c>
      <c r="N343">
        <f t="shared" si="64"/>
        <v>-538.5976559999981</v>
      </c>
      <c r="O343">
        <f t="shared" si="71"/>
        <v>-538.5976559999981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1.5364536808706202</v>
      </c>
      <c r="V343">
        <f t="shared" si="75"/>
        <v>7</v>
      </c>
      <c r="W343">
        <f t="shared" si="66"/>
        <v>-538.5976559999981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370</v>
      </c>
      <c r="B344">
        <v>35586.824219000002</v>
      </c>
      <c r="C344">
        <v>35091</v>
      </c>
      <c r="D344">
        <v>36223</v>
      </c>
      <c r="E344">
        <v>36360</v>
      </c>
      <c r="F344">
        <v>35091</v>
      </c>
      <c r="G344">
        <v>35129</v>
      </c>
      <c r="H344">
        <v>35126</v>
      </c>
      <c r="I344">
        <v>35498</v>
      </c>
      <c r="J344">
        <v>35454</v>
      </c>
      <c r="L344" s="1" t="str">
        <f t="shared" si="70"/>
        <v>15OCT2023:07:00:00</v>
      </c>
      <c r="M344">
        <v>8</v>
      </c>
      <c r="N344">
        <f t="shared" si="64"/>
        <v>-495.8242190000019</v>
      </c>
      <c r="O344">
        <f t="shared" si="71"/>
        <v>-495.8242190000019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1.3932803218087626</v>
      </c>
      <c r="V344">
        <f t="shared" si="75"/>
        <v>8</v>
      </c>
      <c r="W344">
        <f t="shared" si="66"/>
        <v>-495.8242190000019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3">
      <c r="A345" t="s">
        <v>371</v>
      </c>
      <c r="B345">
        <v>36199.828125</v>
      </c>
      <c r="C345">
        <v>36072</v>
      </c>
      <c r="D345">
        <v>36840</v>
      </c>
      <c r="E345">
        <v>37091</v>
      </c>
      <c r="F345">
        <v>36072</v>
      </c>
      <c r="G345">
        <v>36097</v>
      </c>
      <c r="H345">
        <v>36015</v>
      </c>
      <c r="I345">
        <v>36421</v>
      </c>
      <c r="J345">
        <v>36316</v>
      </c>
      <c r="L345" s="1" t="str">
        <f t="shared" si="70"/>
        <v>15OCT2023:08:00:00</v>
      </c>
      <c r="M345">
        <v>9</v>
      </c>
      <c r="N345">
        <f t="shared" si="64"/>
        <v>-127.828125</v>
      </c>
      <c r="O345">
        <f t="shared" si="71"/>
        <v>-127.828125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0.35311804398242569</v>
      </c>
      <c r="V345">
        <f t="shared" si="75"/>
        <v>9</v>
      </c>
      <c r="W345">
        <f t="shared" si="66"/>
        <v>-127.828125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372</v>
      </c>
      <c r="B346">
        <v>37204.53125</v>
      </c>
      <c r="C346">
        <v>37255</v>
      </c>
      <c r="D346">
        <v>38058</v>
      </c>
      <c r="E346">
        <v>38160</v>
      </c>
      <c r="F346">
        <v>37255</v>
      </c>
      <c r="G346">
        <v>37265</v>
      </c>
      <c r="H346">
        <v>37226</v>
      </c>
      <c r="I346">
        <v>37625</v>
      </c>
      <c r="J346">
        <v>37519</v>
      </c>
      <c r="L346" s="1" t="str">
        <f t="shared" si="70"/>
        <v>15OCT2023:09:00:00</v>
      </c>
      <c r="M346">
        <v>10</v>
      </c>
      <c r="N346">
        <f t="shared" si="64"/>
        <v>50.46875</v>
      </c>
      <c r="O346" t="str">
        <f t="shared" si="71"/>
        <v/>
      </c>
      <c r="P346">
        <f t="shared" si="72"/>
        <v>50.46875</v>
      </c>
      <c r="Q346" t="str">
        <f t="shared" si="73"/>
        <v/>
      </c>
      <c r="R346">
        <f t="shared" si="74"/>
        <v>1</v>
      </c>
      <c r="S346">
        <f t="shared" si="65"/>
        <v>0.13565215930519217</v>
      </c>
      <c r="V346">
        <f t="shared" si="75"/>
        <v>10</v>
      </c>
      <c r="W346" t="str">
        <f t="shared" si="66"/>
        <v/>
      </c>
      <c r="X346">
        <f t="shared" si="67"/>
        <v>50.46875</v>
      </c>
      <c r="Y346" t="str">
        <f t="shared" si="68"/>
        <v/>
      </c>
      <c r="Z346">
        <f t="shared" si="69"/>
        <v>1</v>
      </c>
    </row>
    <row r="347" spans="1:26" x14ac:dyDescent="0.3">
      <c r="A347" t="s">
        <v>373</v>
      </c>
      <c r="B347">
        <v>38556.910155999998</v>
      </c>
      <c r="C347">
        <v>38771</v>
      </c>
      <c r="D347">
        <v>39726</v>
      </c>
      <c r="E347">
        <v>40091</v>
      </c>
      <c r="F347">
        <v>38771</v>
      </c>
      <c r="G347">
        <v>38742</v>
      </c>
      <c r="H347">
        <v>38800</v>
      </c>
      <c r="I347">
        <v>39179</v>
      </c>
      <c r="J347">
        <v>39090</v>
      </c>
      <c r="L347" s="1" t="str">
        <f t="shared" si="70"/>
        <v>15OCT2023:10:00:00</v>
      </c>
      <c r="M347">
        <v>11</v>
      </c>
      <c r="N347">
        <f t="shared" si="64"/>
        <v>214.0898440000019</v>
      </c>
      <c r="O347" t="str">
        <f t="shared" si="71"/>
        <v/>
      </c>
      <c r="P347">
        <f t="shared" si="72"/>
        <v>214.0898440000019</v>
      </c>
      <c r="Q347" t="str">
        <f t="shared" si="73"/>
        <v/>
      </c>
      <c r="R347">
        <f t="shared" si="74"/>
        <v>1</v>
      </c>
      <c r="S347">
        <f t="shared" si="65"/>
        <v>0.55525674420953708</v>
      </c>
      <c r="V347">
        <f t="shared" si="75"/>
        <v>11</v>
      </c>
      <c r="W347" t="str">
        <f t="shared" si="66"/>
        <v/>
      </c>
      <c r="X347">
        <f t="shared" si="67"/>
        <v>214.0898440000019</v>
      </c>
      <c r="Y347" t="str">
        <f t="shared" si="68"/>
        <v/>
      </c>
      <c r="Z347">
        <f t="shared" si="69"/>
        <v>1</v>
      </c>
    </row>
    <row r="348" spans="1:26" x14ac:dyDescent="0.3">
      <c r="A348" t="s">
        <v>374</v>
      </c>
      <c r="B348">
        <v>39488.945312999997</v>
      </c>
      <c r="C348">
        <v>39569</v>
      </c>
      <c r="D348">
        <v>40826</v>
      </c>
      <c r="E348">
        <v>41078</v>
      </c>
      <c r="F348">
        <v>39569</v>
      </c>
      <c r="G348">
        <v>39532</v>
      </c>
      <c r="H348">
        <v>39706</v>
      </c>
      <c r="I348">
        <v>40019</v>
      </c>
      <c r="J348">
        <v>39993</v>
      </c>
      <c r="L348" s="1" t="str">
        <f t="shared" si="70"/>
        <v>15OCT2023:11:00:00</v>
      </c>
      <c r="M348">
        <v>12</v>
      </c>
      <c r="N348">
        <f t="shared" si="64"/>
        <v>80.054687000003469</v>
      </c>
      <c r="O348" t="str">
        <f t="shared" si="71"/>
        <v/>
      </c>
      <c r="P348">
        <f t="shared" si="72"/>
        <v>80.054687000003469</v>
      </c>
      <c r="Q348" t="str">
        <f t="shared" si="73"/>
        <v/>
      </c>
      <c r="R348">
        <f t="shared" si="74"/>
        <v>1</v>
      </c>
      <c r="S348">
        <f t="shared" si="65"/>
        <v>0.20272682991522945</v>
      </c>
      <c r="V348">
        <f t="shared" si="75"/>
        <v>12</v>
      </c>
      <c r="W348" t="str">
        <f t="shared" si="66"/>
        <v/>
      </c>
      <c r="X348">
        <f t="shared" si="67"/>
        <v>80.054687000003469</v>
      </c>
      <c r="Y348" t="str">
        <f t="shared" si="68"/>
        <v/>
      </c>
      <c r="Z348">
        <f t="shared" si="69"/>
        <v>1</v>
      </c>
    </row>
    <row r="349" spans="1:26" x14ac:dyDescent="0.3">
      <c r="A349" t="s">
        <v>375</v>
      </c>
      <c r="B349">
        <v>40221.007812999997</v>
      </c>
      <c r="C349">
        <v>40017</v>
      </c>
      <c r="D349">
        <v>41914</v>
      </c>
      <c r="E349">
        <v>42090</v>
      </c>
      <c r="F349">
        <v>40017</v>
      </c>
      <c r="G349">
        <v>39980</v>
      </c>
      <c r="H349">
        <v>40267</v>
      </c>
      <c r="I349">
        <v>40525</v>
      </c>
      <c r="J349">
        <v>40620</v>
      </c>
      <c r="L349" s="1" t="str">
        <f t="shared" si="70"/>
        <v>15OCT2023:12:00:00</v>
      </c>
      <c r="M349">
        <v>13</v>
      </c>
      <c r="N349">
        <f t="shared" si="64"/>
        <v>-204.00781299999653</v>
      </c>
      <c r="O349">
        <f t="shared" si="71"/>
        <v>-204.00781299999653</v>
      </c>
      <c r="P349" t="str">
        <f t="shared" si="72"/>
        <v/>
      </c>
      <c r="Q349">
        <f t="shared" si="73"/>
        <v>1</v>
      </c>
      <c r="R349" t="str">
        <f t="shared" si="74"/>
        <v/>
      </c>
      <c r="S349">
        <f t="shared" si="65"/>
        <v>0.50721705917587268</v>
      </c>
      <c r="V349">
        <f t="shared" si="75"/>
        <v>13</v>
      </c>
      <c r="W349">
        <f t="shared" si="66"/>
        <v>-204.00781299999653</v>
      </c>
      <c r="X349" t="str">
        <f t="shared" si="67"/>
        <v/>
      </c>
      <c r="Y349">
        <f t="shared" si="68"/>
        <v>1</v>
      </c>
      <c r="Z349" t="str">
        <f t="shared" si="69"/>
        <v/>
      </c>
    </row>
    <row r="350" spans="1:26" x14ac:dyDescent="0.3">
      <c r="A350" t="s">
        <v>376</v>
      </c>
      <c r="B350">
        <v>40982.40625</v>
      </c>
      <c r="C350">
        <v>40600</v>
      </c>
      <c r="D350">
        <v>42726</v>
      </c>
      <c r="E350">
        <v>42853</v>
      </c>
      <c r="F350">
        <v>40600</v>
      </c>
      <c r="G350">
        <v>40550</v>
      </c>
      <c r="H350">
        <v>40898</v>
      </c>
      <c r="I350">
        <v>41159</v>
      </c>
      <c r="J350">
        <v>41277</v>
      </c>
      <c r="L350" s="1" t="str">
        <f t="shared" si="70"/>
        <v>15OCT2023:13:00:00</v>
      </c>
      <c r="M350">
        <v>14</v>
      </c>
      <c r="N350">
        <f t="shared" si="64"/>
        <v>-382.40625</v>
      </c>
      <c r="O350">
        <f t="shared" si="71"/>
        <v>-382.40625</v>
      </c>
      <c r="P350" t="str">
        <f t="shared" si="72"/>
        <v/>
      </c>
      <c r="Q350">
        <f t="shared" si="73"/>
        <v>1</v>
      </c>
      <c r="R350" t="str">
        <f t="shared" si="74"/>
        <v/>
      </c>
      <c r="S350">
        <f t="shared" si="65"/>
        <v>0.93309857812460684</v>
      </c>
      <c r="V350">
        <f t="shared" si="75"/>
        <v>14</v>
      </c>
      <c r="W350">
        <f t="shared" si="66"/>
        <v>-382.40625</v>
      </c>
      <c r="X350" t="str">
        <f t="shared" si="67"/>
        <v/>
      </c>
      <c r="Y350">
        <f t="shared" si="68"/>
        <v>1</v>
      </c>
      <c r="Z350" t="str">
        <f t="shared" si="69"/>
        <v/>
      </c>
    </row>
    <row r="351" spans="1:26" x14ac:dyDescent="0.3">
      <c r="A351" t="s">
        <v>377</v>
      </c>
      <c r="B351">
        <v>41581.253905999998</v>
      </c>
      <c r="C351">
        <v>41297</v>
      </c>
      <c r="D351">
        <v>43734</v>
      </c>
      <c r="E351">
        <v>43940</v>
      </c>
      <c r="F351">
        <v>41297</v>
      </c>
      <c r="G351">
        <v>41252</v>
      </c>
      <c r="H351">
        <v>41611</v>
      </c>
      <c r="I351">
        <v>41911</v>
      </c>
      <c r="J351">
        <v>42058</v>
      </c>
      <c r="L351" s="1" t="str">
        <f t="shared" si="70"/>
        <v>15OCT2023:14:00:00</v>
      </c>
      <c r="M351">
        <v>15</v>
      </c>
      <c r="N351">
        <f t="shared" si="64"/>
        <v>-284.2539059999981</v>
      </c>
      <c r="O351">
        <f t="shared" si="71"/>
        <v>-284.2539059999981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0.68361071227575809</v>
      </c>
      <c r="V351">
        <f t="shared" si="75"/>
        <v>15</v>
      </c>
      <c r="W351">
        <f t="shared" si="66"/>
        <v>-284.2539059999981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3">
      <c r="A352" t="s">
        <v>378</v>
      </c>
      <c r="B352">
        <v>42193.851562999997</v>
      </c>
      <c r="C352">
        <v>42163</v>
      </c>
      <c r="D352">
        <v>45027</v>
      </c>
      <c r="E352">
        <v>44880</v>
      </c>
      <c r="F352">
        <v>42163</v>
      </c>
      <c r="G352">
        <v>42107</v>
      </c>
      <c r="H352">
        <v>42460</v>
      </c>
      <c r="I352">
        <v>42742</v>
      </c>
      <c r="J352">
        <v>42993</v>
      </c>
      <c r="L352" s="1" t="str">
        <f t="shared" si="70"/>
        <v>15OCT2023:15:00:00</v>
      </c>
      <c r="M352">
        <v>16</v>
      </c>
      <c r="N352">
        <f t="shared" si="64"/>
        <v>-30.851562999996531</v>
      </c>
      <c r="O352">
        <f t="shared" si="71"/>
        <v>-30.851562999996531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7.3118622399123256E-2</v>
      </c>
      <c r="V352">
        <f t="shared" si="75"/>
        <v>16</v>
      </c>
      <c r="W352">
        <f t="shared" si="66"/>
        <v>-30.851562999996531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3">
      <c r="A353" t="s">
        <v>379</v>
      </c>
      <c r="B353">
        <v>42909.835937999997</v>
      </c>
      <c r="C353">
        <v>43275</v>
      </c>
      <c r="D353">
        <v>45963</v>
      </c>
      <c r="E353">
        <v>45774</v>
      </c>
      <c r="F353">
        <v>43275</v>
      </c>
      <c r="G353">
        <v>43228</v>
      </c>
      <c r="H353">
        <v>43522</v>
      </c>
      <c r="I353">
        <v>43787</v>
      </c>
      <c r="J353">
        <v>44036</v>
      </c>
      <c r="L353" s="1" t="str">
        <f t="shared" si="70"/>
        <v>15OCT2023:16:00:00</v>
      </c>
      <c r="M353">
        <v>17</v>
      </c>
      <c r="N353">
        <f t="shared" si="64"/>
        <v>365.16406200000347</v>
      </c>
      <c r="O353" t="str">
        <f t="shared" si="71"/>
        <v/>
      </c>
      <c r="P353">
        <f t="shared" si="72"/>
        <v>365.16406200000347</v>
      </c>
      <c r="Q353" t="str">
        <f t="shared" si="73"/>
        <v/>
      </c>
      <c r="R353">
        <f t="shared" si="74"/>
        <v>1</v>
      </c>
      <c r="S353">
        <f t="shared" si="65"/>
        <v>0.85100316516619978</v>
      </c>
      <c r="V353">
        <f t="shared" si="75"/>
        <v>17</v>
      </c>
      <c r="W353" t="str">
        <f t="shared" si="66"/>
        <v/>
      </c>
      <c r="X353">
        <f t="shared" si="67"/>
        <v>365.16406200000347</v>
      </c>
      <c r="Y353" t="str">
        <f t="shared" si="68"/>
        <v/>
      </c>
      <c r="Z353">
        <f t="shared" si="69"/>
        <v>1</v>
      </c>
    </row>
    <row r="354" spans="1:26" x14ac:dyDescent="0.3">
      <c r="A354" t="s">
        <v>380</v>
      </c>
      <c r="B354">
        <v>43810.261719000002</v>
      </c>
      <c r="C354">
        <v>44261</v>
      </c>
      <c r="D354">
        <v>46584</v>
      </c>
      <c r="E354">
        <v>46068</v>
      </c>
      <c r="F354">
        <v>44261</v>
      </c>
      <c r="G354">
        <v>44198</v>
      </c>
      <c r="H354">
        <v>44415</v>
      </c>
      <c r="I354">
        <v>44627</v>
      </c>
      <c r="J354">
        <v>44875</v>
      </c>
      <c r="L354" s="1" t="str">
        <f t="shared" si="70"/>
        <v>15OCT2023:17:00:00</v>
      </c>
      <c r="M354">
        <v>18</v>
      </c>
      <c r="N354">
        <f t="shared" ref="N354:N417" si="76">C354-B354</f>
        <v>450.7382809999981</v>
      </c>
      <c r="O354" t="str">
        <f t="shared" si="71"/>
        <v/>
      </c>
      <c r="P354">
        <f t="shared" si="72"/>
        <v>450.7382809999981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1.0288417902888678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450.7382809999981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3">
      <c r="A355" t="s">
        <v>381</v>
      </c>
      <c r="B355">
        <v>44433.984375</v>
      </c>
      <c r="C355">
        <v>44767</v>
      </c>
      <c r="D355">
        <v>46419</v>
      </c>
      <c r="E355">
        <v>45803</v>
      </c>
      <c r="F355">
        <v>44767</v>
      </c>
      <c r="G355">
        <v>44676</v>
      </c>
      <c r="H355">
        <v>44810</v>
      </c>
      <c r="I355">
        <v>44930</v>
      </c>
      <c r="J355">
        <v>45150</v>
      </c>
      <c r="L355" s="1" t="str">
        <f t="shared" si="70"/>
        <v>15OCT2023:18:00:00</v>
      </c>
      <c r="M355">
        <v>19</v>
      </c>
      <c r="N355">
        <f t="shared" si="76"/>
        <v>333.015625</v>
      </c>
      <c r="O355" t="str">
        <f t="shared" si="71"/>
        <v/>
      </c>
      <c r="P355">
        <f t="shared" si="72"/>
        <v>333.015625</v>
      </c>
      <c r="Q355" t="str">
        <f t="shared" si="73"/>
        <v/>
      </c>
      <c r="R355">
        <f t="shared" si="74"/>
        <v>1</v>
      </c>
      <c r="S355">
        <f t="shared" si="77"/>
        <v>0.74946154319522462</v>
      </c>
      <c r="V355">
        <f t="shared" si="75"/>
        <v>19</v>
      </c>
      <c r="W355" t="str">
        <f t="shared" si="78"/>
        <v/>
      </c>
      <c r="X355">
        <f t="shared" si="79"/>
        <v>333.015625</v>
      </c>
      <c r="Y355" t="str">
        <f t="shared" si="80"/>
        <v/>
      </c>
      <c r="Z355">
        <f t="shared" si="81"/>
        <v>1</v>
      </c>
    </row>
    <row r="356" spans="1:26" x14ac:dyDescent="0.3">
      <c r="A356" t="s">
        <v>382</v>
      </c>
      <c r="B356">
        <v>44694.375</v>
      </c>
      <c r="C356">
        <v>44351</v>
      </c>
      <c r="D356">
        <v>45584</v>
      </c>
      <c r="E356">
        <v>44831</v>
      </c>
      <c r="F356">
        <v>44351</v>
      </c>
      <c r="G356">
        <v>44244</v>
      </c>
      <c r="H356">
        <v>44265</v>
      </c>
      <c r="I356">
        <v>44331</v>
      </c>
      <c r="J356">
        <v>44555</v>
      </c>
      <c r="L356" s="1" t="str">
        <f t="shared" si="70"/>
        <v>15OCT2023:19:00:00</v>
      </c>
      <c r="M356">
        <v>20</v>
      </c>
      <c r="N356">
        <f t="shared" si="76"/>
        <v>-343.375</v>
      </c>
      <c r="O356">
        <f t="shared" si="71"/>
        <v>-343.375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0.76827341248199577</v>
      </c>
      <c r="V356">
        <f t="shared" si="75"/>
        <v>20</v>
      </c>
      <c r="W356">
        <f t="shared" si="78"/>
        <v>-343.375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3">
      <c r="A357" t="s">
        <v>383</v>
      </c>
      <c r="B357">
        <v>45241.046875</v>
      </c>
      <c r="C357">
        <v>44563</v>
      </c>
      <c r="D357">
        <v>45532</v>
      </c>
      <c r="E357">
        <v>44432</v>
      </c>
      <c r="F357">
        <v>44563</v>
      </c>
      <c r="G357">
        <v>44454</v>
      </c>
      <c r="H357">
        <v>44344</v>
      </c>
      <c r="I357">
        <v>44395</v>
      </c>
      <c r="J357">
        <v>44630</v>
      </c>
      <c r="L357" s="1" t="str">
        <f t="shared" si="70"/>
        <v>15OCT2023:20:00:00</v>
      </c>
      <c r="M357">
        <v>21</v>
      </c>
      <c r="N357">
        <f t="shared" si="76"/>
        <v>-678.046875</v>
      </c>
      <c r="O357">
        <f t="shared" si="71"/>
        <v>-678.046875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1.4987426724970099</v>
      </c>
      <c r="V357">
        <f t="shared" si="75"/>
        <v>21</v>
      </c>
      <c r="W357">
        <f t="shared" si="78"/>
        <v>-678.046875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3">
      <c r="A358" t="s">
        <v>384</v>
      </c>
      <c r="B358">
        <v>44811.476562999997</v>
      </c>
      <c r="C358">
        <v>44027</v>
      </c>
      <c r="D358">
        <v>45181</v>
      </c>
      <c r="E358">
        <v>44089</v>
      </c>
      <c r="F358">
        <v>44027</v>
      </c>
      <c r="G358">
        <v>43922</v>
      </c>
      <c r="H358">
        <v>43776</v>
      </c>
      <c r="I358">
        <v>43853</v>
      </c>
      <c r="J358">
        <v>44120</v>
      </c>
      <c r="L358" s="1" t="str">
        <f t="shared" si="70"/>
        <v>15OCT2023:21:00:00</v>
      </c>
      <c r="M358">
        <v>22</v>
      </c>
      <c r="N358">
        <f t="shared" si="76"/>
        <v>-784.47656299999653</v>
      </c>
      <c r="O358">
        <f t="shared" si="71"/>
        <v>-784.47656299999653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1.7506152958318815</v>
      </c>
      <c r="V358">
        <f t="shared" si="75"/>
        <v>22</v>
      </c>
      <c r="W358">
        <f t="shared" si="78"/>
        <v>-784.47656299999653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3">
      <c r="A359" t="s">
        <v>385</v>
      </c>
      <c r="B359">
        <v>43398.511719000002</v>
      </c>
      <c r="C359">
        <v>42792</v>
      </c>
      <c r="D359">
        <v>43635</v>
      </c>
      <c r="E359">
        <v>43007</v>
      </c>
      <c r="F359">
        <v>42792</v>
      </c>
      <c r="G359">
        <v>42687</v>
      </c>
      <c r="H359">
        <v>42605</v>
      </c>
      <c r="I359">
        <v>42635</v>
      </c>
      <c r="J359">
        <v>42847</v>
      </c>
      <c r="L359" s="1" t="str">
        <f t="shared" si="70"/>
        <v>15OCT2023:22:00:00</v>
      </c>
      <c r="M359">
        <v>23</v>
      </c>
      <c r="N359">
        <f t="shared" si="76"/>
        <v>-606.5117190000019</v>
      </c>
      <c r="O359">
        <f t="shared" si="71"/>
        <v>-606.5117190000019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1.3975403648104117</v>
      </c>
      <c r="V359">
        <f t="shared" si="75"/>
        <v>23</v>
      </c>
      <c r="W359">
        <f t="shared" si="78"/>
        <v>-606.5117190000019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3">
      <c r="A360" t="s">
        <v>386</v>
      </c>
      <c r="B360">
        <v>41065.078125</v>
      </c>
      <c r="C360">
        <v>40841</v>
      </c>
      <c r="D360">
        <v>41648</v>
      </c>
      <c r="E360">
        <v>41161</v>
      </c>
      <c r="F360">
        <v>40841</v>
      </c>
      <c r="G360">
        <v>40766</v>
      </c>
      <c r="H360">
        <v>40702</v>
      </c>
      <c r="I360">
        <v>40789</v>
      </c>
      <c r="J360">
        <v>40938</v>
      </c>
      <c r="L360" s="1" t="str">
        <f t="shared" si="70"/>
        <v>15OCT2023:23:00:00</v>
      </c>
      <c r="M360">
        <v>24</v>
      </c>
      <c r="N360">
        <f t="shared" si="76"/>
        <v>-224.078125</v>
      </c>
      <c r="O360">
        <f t="shared" si="71"/>
        <v>-224.078125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0.54566589236216145</v>
      </c>
      <c r="V360">
        <f t="shared" si="75"/>
        <v>24</v>
      </c>
      <c r="W360">
        <f t="shared" si="78"/>
        <v>-224.078125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3">
      <c r="A361" t="s">
        <v>387</v>
      </c>
      <c r="B361">
        <v>38736.648437999997</v>
      </c>
      <c r="C361">
        <v>38656</v>
      </c>
      <c r="D361">
        <v>39208</v>
      </c>
      <c r="E361">
        <v>38978</v>
      </c>
      <c r="F361">
        <v>38656</v>
      </c>
      <c r="G361">
        <v>38612</v>
      </c>
      <c r="H361">
        <v>38560</v>
      </c>
      <c r="I361">
        <v>38717</v>
      </c>
      <c r="J361">
        <v>38751</v>
      </c>
      <c r="L361" s="1" t="str">
        <f t="shared" si="70"/>
        <v>16OCT2023:00:00:00</v>
      </c>
      <c r="M361">
        <v>1</v>
      </c>
      <c r="N361">
        <f t="shared" si="76"/>
        <v>-80.648437999996531</v>
      </c>
      <c r="O361">
        <f t="shared" si="71"/>
        <v>-80.648437999996531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0.20819673681650211</v>
      </c>
      <c r="V361">
        <f t="shared" si="75"/>
        <v>1</v>
      </c>
      <c r="W361">
        <f t="shared" si="78"/>
        <v>-80.648437999996531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3">
      <c r="A362" t="s">
        <v>388</v>
      </c>
      <c r="B362">
        <v>37041.214844000002</v>
      </c>
      <c r="C362">
        <v>37074</v>
      </c>
      <c r="D362">
        <v>36982</v>
      </c>
      <c r="E362">
        <v>36818</v>
      </c>
      <c r="F362">
        <v>36950</v>
      </c>
      <c r="G362">
        <v>36985</v>
      </c>
      <c r="H362">
        <v>36706</v>
      </c>
      <c r="I362">
        <v>37074</v>
      </c>
      <c r="J362">
        <v>36924</v>
      </c>
      <c r="L362" s="1" t="str">
        <f t="shared" si="70"/>
        <v>16OCT2023:01:00:00</v>
      </c>
      <c r="M362">
        <v>2</v>
      </c>
      <c r="N362">
        <f t="shared" si="76"/>
        <v>32.785155999998096</v>
      </c>
      <c r="O362" t="str">
        <f t="shared" si="71"/>
        <v/>
      </c>
      <c r="P362">
        <f t="shared" si="72"/>
        <v>32.785155999998096</v>
      </c>
      <c r="Q362" t="str">
        <f t="shared" si="73"/>
        <v/>
      </c>
      <c r="R362">
        <f t="shared" si="74"/>
        <v>1</v>
      </c>
      <c r="S362">
        <f t="shared" si="77"/>
        <v>8.8509937209331813E-2</v>
      </c>
      <c r="V362">
        <f t="shared" si="75"/>
        <v>2</v>
      </c>
      <c r="W362" t="str">
        <f t="shared" si="78"/>
        <v/>
      </c>
      <c r="X362">
        <f t="shared" si="79"/>
        <v>32.785155999998096</v>
      </c>
      <c r="Y362" t="str">
        <f t="shared" si="80"/>
        <v/>
      </c>
      <c r="Z362">
        <f t="shared" si="81"/>
        <v>1</v>
      </c>
    </row>
    <row r="363" spans="1:26" x14ac:dyDescent="0.3">
      <c r="A363" t="s">
        <v>389</v>
      </c>
      <c r="B363">
        <v>36083.53125</v>
      </c>
      <c r="C363">
        <v>35770</v>
      </c>
      <c r="D363">
        <v>35811</v>
      </c>
      <c r="E363">
        <v>35763</v>
      </c>
      <c r="F363">
        <v>35608</v>
      </c>
      <c r="G363">
        <v>35651</v>
      </c>
      <c r="H363">
        <v>35314</v>
      </c>
      <c r="I363">
        <v>35770</v>
      </c>
      <c r="J363">
        <v>35613</v>
      </c>
      <c r="L363" s="1" t="str">
        <f t="shared" si="70"/>
        <v>16OCT2023:02:00:00</v>
      </c>
      <c r="M363">
        <v>3</v>
      </c>
      <c r="N363">
        <f t="shared" si="76"/>
        <v>-313.53125</v>
      </c>
      <c r="O363">
        <f t="shared" si="71"/>
        <v>-313.53125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0.86890401005306261</v>
      </c>
      <c r="V363">
        <f t="shared" si="75"/>
        <v>3</v>
      </c>
      <c r="W363">
        <f t="shared" si="78"/>
        <v>-313.53125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3">
      <c r="A364" t="s">
        <v>390</v>
      </c>
      <c r="B364">
        <v>35688.996094000002</v>
      </c>
      <c r="C364">
        <v>35013</v>
      </c>
      <c r="D364">
        <v>35066</v>
      </c>
      <c r="E364">
        <v>34991</v>
      </c>
      <c r="F364">
        <v>34838</v>
      </c>
      <c r="G364">
        <v>34891</v>
      </c>
      <c r="H364">
        <v>34477</v>
      </c>
      <c r="I364">
        <v>35013</v>
      </c>
      <c r="J364">
        <v>34833</v>
      </c>
      <c r="L364" s="1" t="str">
        <f t="shared" si="70"/>
        <v>16OCT2023:03:00:00</v>
      </c>
      <c r="M364">
        <v>4</v>
      </c>
      <c r="N364">
        <f t="shared" si="76"/>
        <v>-675.9960940000019</v>
      </c>
      <c r="O364">
        <f t="shared" si="71"/>
        <v>-675.9960940000019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1.8941303146200004</v>
      </c>
      <c r="V364">
        <f t="shared" si="75"/>
        <v>4</v>
      </c>
      <c r="W364">
        <f t="shared" si="78"/>
        <v>-675.9960940000019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3">
      <c r="A365" t="s">
        <v>391</v>
      </c>
      <c r="B365">
        <v>35556.203125</v>
      </c>
      <c r="C365">
        <v>34618</v>
      </c>
      <c r="D365">
        <v>34953</v>
      </c>
      <c r="E365">
        <v>34712</v>
      </c>
      <c r="F365">
        <v>34462</v>
      </c>
      <c r="G365">
        <v>34525</v>
      </c>
      <c r="H365">
        <v>34066</v>
      </c>
      <c r="I365">
        <v>34618</v>
      </c>
      <c r="J365">
        <v>34494</v>
      </c>
      <c r="L365" s="1" t="str">
        <f t="shared" si="70"/>
        <v>16OCT2023:04:00:00</v>
      </c>
      <c r="M365">
        <v>5</v>
      </c>
      <c r="N365">
        <f t="shared" si="76"/>
        <v>-938.203125</v>
      </c>
      <c r="O365">
        <f t="shared" si="71"/>
        <v>-938.203125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2.6386482316508588</v>
      </c>
      <c r="V365">
        <f t="shared" si="75"/>
        <v>5</v>
      </c>
      <c r="W365">
        <f t="shared" si="78"/>
        <v>-938.203125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3">
      <c r="A366" t="s">
        <v>392</v>
      </c>
      <c r="B366">
        <v>35968.90625</v>
      </c>
      <c r="C366">
        <v>35033</v>
      </c>
      <c r="D366">
        <v>35371</v>
      </c>
      <c r="E366">
        <v>35142</v>
      </c>
      <c r="F366">
        <v>34933</v>
      </c>
      <c r="G366">
        <v>35005</v>
      </c>
      <c r="H366">
        <v>34469</v>
      </c>
      <c r="I366">
        <v>35033</v>
      </c>
      <c r="J366">
        <v>34918</v>
      </c>
      <c r="L366" s="1" t="str">
        <f t="shared" si="70"/>
        <v>16OCT2023:05:00:00</v>
      </c>
      <c r="M366">
        <v>6</v>
      </c>
      <c r="N366">
        <f t="shared" si="76"/>
        <v>-935.90625</v>
      </c>
      <c r="O366">
        <f t="shared" si="71"/>
        <v>-935.90625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2.6019869592225926</v>
      </c>
      <c r="V366">
        <f t="shared" si="75"/>
        <v>6</v>
      </c>
      <c r="W366">
        <f t="shared" si="78"/>
        <v>-935.90625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3">
      <c r="A367" t="s">
        <v>393</v>
      </c>
      <c r="B367">
        <v>37156.566405999998</v>
      </c>
      <c r="C367">
        <v>36852</v>
      </c>
      <c r="D367">
        <v>36767</v>
      </c>
      <c r="E367">
        <v>36549</v>
      </c>
      <c r="F367">
        <v>36933</v>
      </c>
      <c r="G367">
        <v>37036</v>
      </c>
      <c r="H367">
        <v>36300</v>
      </c>
      <c r="I367">
        <v>36852</v>
      </c>
      <c r="J367">
        <v>36696</v>
      </c>
      <c r="L367" s="1" t="str">
        <f t="shared" si="70"/>
        <v>16OCT2023:06:00:00</v>
      </c>
      <c r="M367">
        <v>7</v>
      </c>
      <c r="N367">
        <f t="shared" si="76"/>
        <v>-304.5664059999981</v>
      </c>
      <c r="O367">
        <f t="shared" si="71"/>
        <v>-304.5664059999981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0.8196839360022703</v>
      </c>
      <c r="V367">
        <f t="shared" si="75"/>
        <v>7</v>
      </c>
      <c r="W367">
        <f t="shared" si="78"/>
        <v>-304.5664059999981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3">
      <c r="A368" t="s">
        <v>394</v>
      </c>
      <c r="B368">
        <v>39710.453125</v>
      </c>
      <c r="C368">
        <v>40067</v>
      </c>
      <c r="D368">
        <v>39205</v>
      </c>
      <c r="E368">
        <v>38906</v>
      </c>
      <c r="F368">
        <v>40413</v>
      </c>
      <c r="G368">
        <v>40552</v>
      </c>
      <c r="H368">
        <v>39536</v>
      </c>
      <c r="I368">
        <v>40067</v>
      </c>
      <c r="J368">
        <v>39818</v>
      </c>
      <c r="L368" s="1" t="str">
        <f t="shared" si="70"/>
        <v>16OCT2023:07:00:00</v>
      </c>
      <c r="M368">
        <v>8</v>
      </c>
      <c r="N368">
        <f t="shared" si="76"/>
        <v>356.546875</v>
      </c>
      <c r="O368" t="str">
        <f t="shared" si="71"/>
        <v/>
      </c>
      <c r="P368">
        <f t="shared" si="72"/>
        <v>356.546875</v>
      </c>
      <c r="Q368" t="str">
        <f t="shared" si="73"/>
        <v/>
      </c>
      <c r="R368">
        <f t="shared" si="74"/>
        <v>1</v>
      </c>
      <c r="S368">
        <f t="shared" si="77"/>
        <v>0.89786654883455208</v>
      </c>
      <c r="V368">
        <f t="shared" si="75"/>
        <v>8</v>
      </c>
      <c r="W368" t="str">
        <f t="shared" si="78"/>
        <v/>
      </c>
      <c r="X368">
        <f t="shared" si="79"/>
        <v>356.546875</v>
      </c>
      <c r="Y368" t="str">
        <f t="shared" si="80"/>
        <v/>
      </c>
      <c r="Z368">
        <f t="shared" si="81"/>
        <v>1</v>
      </c>
    </row>
    <row r="369" spans="1:26" x14ac:dyDescent="0.3">
      <c r="A369" t="s">
        <v>395</v>
      </c>
      <c r="B369">
        <v>41353.425780999998</v>
      </c>
      <c r="C369">
        <v>41882</v>
      </c>
      <c r="D369">
        <v>40574</v>
      </c>
      <c r="E369">
        <v>40335</v>
      </c>
      <c r="F369">
        <v>42381</v>
      </c>
      <c r="G369">
        <v>42526</v>
      </c>
      <c r="H369">
        <v>41391</v>
      </c>
      <c r="I369">
        <v>41882</v>
      </c>
      <c r="J369">
        <v>41587</v>
      </c>
      <c r="L369" s="1" t="str">
        <f t="shared" si="70"/>
        <v>16OCT2023:08:00:00</v>
      </c>
      <c r="M369">
        <v>9</v>
      </c>
      <c r="N369">
        <f t="shared" si="76"/>
        <v>528.5742190000019</v>
      </c>
      <c r="O369" t="str">
        <f t="shared" si="71"/>
        <v/>
      </c>
      <c r="P369">
        <f t="shared" si="72"/>
        <v>528.5742190000019</v>
      </c>
      <c r="Q369" t="str">
        <f t="shared" si="73"/>
        <v/>
      </c>
      <c r="R369">
        <f t="shared" si="74"/>
        <v>1</v>
      </c>
      <c r="S369">
        <f t="shared" si="77"/>
        <v>1.2781872578084148</v>
      </c>
      <c r="V369">
        <f t="shared" si="75"/>
        <v>9</v>
      </c>
      <c r="W369" t="str">
        <f t="shared" si="78"/>
        <v/>
      </c>
      <c r="X369">
        <f t="shared" si="79"/>
        <v>528.5742190000019</v>
      </c>
      <c r="Y369" t="str">
        <f t="shared" si="80"/>
        <v/>
      </c>
      <c r="Z369">
        <f t="shared" si="81"/>
        <v>1</v>
      </c>
    </row>
    <row r="370" spans="1:26" x14ac:dyDescent="0.3">
      <c r="A370" t="s">
        <v>396</v>
      </c>
      <c r="B370">
        <v>41954.523437999997</v>
      </c>
      <c r="C370">
        <v>41959</v>
      </c>
      <c r="D370">
        <v>41120</v>
      </c>
      <c r="E370">
        <v>40815</v>
      </c>
      <c r="F370">
        <v>42401</v>
      </c>
      <c r="G370">
        <v>42523</v>
      </c>
      <c r="H370">
        <v>41520</v>
      </c>
      <c r="I370">
        <v>41959</v>
      </c>
      <c r="J370">
        <v>41760</v>
      </c>
      <c r="L370" s="1" t="str">
        <f t="shared" si="70"/>
        <v>16OCT2023:09:00:00</v>
      </c>
      <c r="M370">
        <v>10</v>
      </c>
      <c r="N370">
        <f t="shared" si="76"/>
        <v>4.4765620000034687</v>
      </c>
      <c r="O370" t="str">
        <f t="shared" si="71"/>
        <v/>
      </c>
      <c r="P370">
        <f t="shared" si="72"/>
        <v>4.4765620000034687</v>
      </c>
      <c r="Q370" t="str">
        <f t="shared" si="73"/>
        <v/>
      </c>
      <c r="R370">
        <f t="shared" si="74"/>
        <v>1</v>
      </c>
      <c r="S370">
        <f t="shared" si="77"/>
        <v>1.0670034201720562E-2</v>
      </c>
      <c r="V370">
        <f t="shared" si="75"/>
        <v>10</v>
      </c>
      <c r="W370" t="str">
        <f t="shared" si="78"/>
        <v/>
      </c>
      <c r="X370">
        <f t="shared" si="79"/>
        <v>4.4765620000034687</v>
      </c>
      <c r="Y370" t="str">
        <f t="shared" si="80"/>
        <v/>
      </c>
      <c r="Z370">
        <f t="shared" si="81"/>
        <v>1</v>
      </c>
    </row>
    <row r="371" spans="1:26" x14ac:dyDescent="0.3">
      <c r="A371" t="s">
        <v>397</v>
      </c>
      <c r="B371">
        <v>42299.359375</v>
      </c>
      <c r="C371">
        <v>42484</v>
      </c>
      <c r="D371">
        <v>41872</v>
      </c>
      <c r="E371">
        <v>41521</v>
      </c>
      <c r="F371">
        <v>42823</v>
      </c>
      <c r="G371">
        <v>42901</v>
      </c>
      <c r="H371">
        <v>42134</v>
      </c>
      <c r="I371">
        <v>42484</v>
      </c>
      <c r="J371">
        <v>42332</v>
      </c>
      <c r="L371" s="1" t="str">
        <f t="shared" si="70"/>
        <v>16OCT2023:10:00:00</v>
      </c>
      <c r="M371">
        <v>11</v>
      </c>
      <c r="N371">
        <f t="shared" si="76"/>
        <v>184.640625</v>
      </c>
      <c r="O371" t="str">
        <f t="shared" si="71"/>
        <v/>
      </c>
      <c r="P371">
        <f t="shared" si="72"/>
        <v>184.640625</v>
      </c>
      <c r="Q371" t="str">
        <f t="shared" si="73"/>
        <v/>
      </c>
      <c r="R371">
        <f t="shared" si="74"/>
        <v>1</v>
      </c>
      <c r="S371">
        <f t="shared" si="77"/>
        <v>0.43650927041965398</v>
      </c>
      <c r="V371">
        <f t="shared" si="75"/>
        <v>11</v>
      </c>
      <c r="W371" t="str">
        <f t="shared" si="78"/>
        <v/>
      </c>
      <c r="X371">
        <f t="shared" si="79"/>
        <v>184.640625</v>
      </c>
      <c r="Y371" t="str">
        <f t="shared" si="80"/>
        <v/>
      </c>
      <c r="Z371">
        <f t="shared" si="81"/>
        <v>1</v>
      </c>
    </row>
    <row r="372" spans="1:26" x14ac:dyDescent="0.3">
      <c r="A372" t="s">
        <v>398</v>
      </c>
      <c r="B372">
        <v>42765.457030999998</v>
      </c>
      <c r="C372">
        <v>42826</v>
      </c>
      <c r="D372">
        <v>41925</v>
      </c>
      <c r="E372">
        <v>41738</v>
      </c>
      <c r="F372">
        <v>43050</v>
      </c>
      <c r="G372">
        <v>43086</v>
      </c>
      <c r="H372">
        <v>42555</v>
      </c>
      <c r="I372">
        <v>42826</v>
      </c>
      <c r="J372">
        <v>42613</v>
      </c>
      <c r="L372" s="1" t="str">
        <f t="shared" si="70"/>
        <v>16OCT2023:11:00:00</v>
      </c>
      <c r="M372">
        <v>12</v>
      </c>
      <c r="N372">
        <f t="shared" si="76"/>
        <v>60.542969000001904</v>
      </c>
      <c r="O372" t="str">
        <f t="shared" si="71"/>
        <v/>
      </c>
      <c r="P372">
        <f t="shared" si="72"/>
        <v>60.542969000001904</v>
      </c>
      <c r="Q372" t="str">
        <f t="shared" si="73"/>
        <v/>
      </c>
      <c r="R372">
        <f t="shared" si="74"/>
        <v>1</v>
      </c>
      <c r="S372">
        <f t="shared" si="77"/>
        <v>0.14156979301335484</v>
      </c>
      <c r="V372">
        <f t="shared" si="75"/>
        <v>12</v>
      </c>
      <c r="W372" t="str">
        <f t="shared" si="78"/>
        <v/>
      </c>
      <c r="X372">
        <f t="shared" si="79"/>
        <v>60.542969000001904</v>
      </c>
      <c r="Y372" t="str">
        <f t="shared" si="80"/>
        <v/>
      </c>
      <c r="Z372">
        <f t="shared" si="81"/>
        <v>1</v>
      </c>
    </row>
    <row r="373" spans="1:26" x14ac:dyDescent="0.3">
      <c r="A373" t="s">
        <v>399</v>
      </c>
      <c r="B373">
        <v>42677.257812999997</v>
      </c>
      <c r="C373">
        <v>42912</v>
      </c>
      <c r="D373">
        <v>42326</v>
      </c>
      <c r="E373">
        <v>42282</v>
      </c>
      <c r="F373">
        <v>43001</v>
      </c>
      <c r="G373">
        <v>43008</v>
      </c>
      <c r="H373">
        <v>42683</v>
      </c>
      <c r="I373">
        <v>42912</v>
      </c>
      <c r="J373">
        <v>42745</v>
      </c>
      <c r="L373" s="1" t="str">
        <f t="shared" si="70"/>
        <v>16OCT2023:12:00:00</v>
      </c>
      <c r="M373">
        <v>13</v>
      </c>
      <c r="N373">
        <f t="shared" si="76"/>
        <v>234.74218700000347</v>
      </c>
      <c r="O373" t="str">
        <f t="shared" si="71"/>
        <v/>
      </c>
      <c r="P373">
        <f t="shared" si="72"/>
        <v>234.74218700000347</v>
      </c>
      <c r="Q373" t="str">
        <f t="shared" si="73"/>
        <v/>
      </c>
      <c r="R373">
        <f t="shared" si="74"/>
        <v>1</v>
      </c>
      <c r="S373">
        <f t="shared" si="77"/>
        <v>0.55004046424111686</v>
      </c>
      <c r="V373">
        <f t="shared" si="75"/>
        <v>13</v>
      </c>
      <c r="W373" t="str">
        <f t="shared" si="78"/>
        <v/>
      </c>
      <c r="X373">
        <f t="shared" si="79"/>
        <v>234.74218700000347</v>
      </c>
      <c r="Y373" t="str">
        <f t="shared" si="80"/>
        <v/>
      </c>
      <c r="Z373">
        <f t="shared" si="81"/>
        <v>1</v>
      </c>
    </row>
    <row r="374" spans="1:26" x14ac:dyDescent="0.3">
      <c r="A374" t="s">
        <v>400</v>
      </c>
      <c r="B374">
        <v>42676.335937999997</v>
      </c>
      <c r="C374">
        <v>43054</v>
      </c>
      <c r="D374">
        <v>42753</v>
      </c>
      <c r="E374">
        <v>42608</v>
      </c>
      <c r="F374">
        <v>43023</v>
      </c>
      <c r="G374">
        <v>43017</v>
      </c>
      <c r="H374">
        <v>42834</v>
      </c>
      <c r="I374">
        <v>43054</v>
      </c>
      <c r="J374">
        <v>42921</v>
      </c>
      <c r="L374" s="1" t="str">
        <f t="shared" si="70"/>
        <v>16OCT2023:13:00:00</v>
      </c>
      <c r="M374">
        <v>14</v>
      </c>
      <c r="N374">
        <f t="shared" si="76"/>
        <v>377.66406200000347</v>
      </c>
      <c r="O374" t="str">
        <f t="shared" si="71"/>
        <v/>
      </c>
      <c r="P374">
        <f t="shared" si="72"/>
        <v>377.66406200000347</v>
      </c>
      <c r="Q374" t="str">
        <f t="shared" si="73"/>
        <v/>
      </c>
      <c r="R374">
        <f t="shared" si="74"/>
        <v>1</v>
      </c>
      <c r="S374">
        <f t="shared" si="77"/>
        <v>0.88494959489650715</v>
      </c>
      <c r="V374">
        <f t="shared" si="75"/>
        <v>14</v>
      </c>
      <c r="W374" t="str">
        <f t="shared" si="78"/>
        <v/>
      </c>
      <c r="X374">
        <f t="shared" si="79"/>
        <v>377.66406200000347</v>
      </c>
      <c r="Y374" t="str">
        <f t="shared" si="80"/>
        <v/>
      </c>
      <c r="Z374">
        <f t="shared" si="81"/>
        <v>1</v>
      </c>
    </row>
    <row r="375" spans="1:26" x14ac:dyDescent="0.3">
      <c r="A375" t="s">
        <v>401</v>
      </c>
      <c r="B375">
        <v>43103.046875</v>
      </c>
      <c r="C375">
        <v>43510</v>
      </c>
      <c r="D375">
        <v>43372</v>
      </c>
      <c r="E375">
        <v>43220</v>
      </c>
      <c r="F375">
        <v>43376</v>
      </c>
      <c r="G375">
        <v>43377</v>
      </c>
      <c r="H375">
        <v>43265</v>
      </c>
      <c r="I375">
        <v>43510</v>
      </c>
      <c r="J375">
        <v>43382</v>
      </c>
      <c r="L375" s="1" t="str">
        <f t="shared" si="70"/>
        <v>16OCT2023:14:00:00</v>
      </c>
      <c r="M375">
        <v>15</v>
      </c>
      <c r="N375">
        <f t="shared" si="76"/>
        <v>406.953125</v>
      </c>
      <c r="O375" t="str">
        <f t="shared" si="71"/>
        <v/>
      </c>
      <c r="P375">
        <f t="shared" si="72"/>
        <v>406.953125</v>
      </c>
      <c r="Q375" t="str">
        <f t="shared" si="73"/>
        <v/>
      </c>
      <c r="R375">
        <f t="shared" si="74"/>
        <v>1</v>
      </c>
      <c r="S375">
        <f t="shared" si="77"/>
        <v>0.94414004230414394</v>
      </c>
      <c r="V375">
        <f t="shared" si="75"/>
        <v>15</v>
      </c>
      <c r="W375" t="str">
        <f t="shared" si="78"/>
        <v/>
      </c>
      <c r="X375">
        <f t="shared" si="79"/>
        <v>406.953125</v>
      </c>
      <c r="Y375" t="str">
        <f t="shared" si="80"/>
        <v/>
      </c>
      <c r="Z375">
        <f t="shared" si="81"/>
        <v>1</v>
      </c>
    </row>
    <row r="376" spans="1:26" x14ac:dyDescent="0.3">
      <c r="A376" t="s">
        <v>402</v>
      </c>
      <c r="B376">
        <v>43526.410155999998</v>
      </c>
      <c r="C376">
        <v>43925</v>
      </c>
      <c r="D376">
        <v>43948</v>
      </c>
      <c r="E376">
        <v>43593</v>
      </c>
      <c r="F376">
        <v>43710</v>
      </c>
      <c r="G376">
        <v>43724</v>
      </c>
      <c r="H376">
        <v>43623</v>
      </c>
      <c r="I376">
        <v>43925</v>
      </c>
      <c r="J376">
        <v>43797</v>
      </c>
      <c r="L376" s="1" t="str">
        <f t="shared" si="70"/>
        <v>16OCT2023:15:00:00</v>
      </c>
      <c r="M376">
        <v>16</v>
      </c>
      <c r="N376">
        <f t="shared" si="76"/>
        <v>398.5898440000019</v>
      </c>
      <c r="O376" t="str">
        <f t="shared" si="71"/>
        <v/>
      </c>
      <c r="P376">
        <f t="shared" si="72"/>
        <v>398.5898440000019</v>
      </c>
      <c r="Q376" t="str">
        <f t="shared" si="73"/>
        <v/>
      </c>
      <c r="R376">
        <f t="shared" si="74"/>
        <v>1</v>
      </c>
      <c r="S376">
        <f t="shared" si="77"/>
        <v>0.91574251717852129</v>
      </c>
      <c r="V376">
        <f t="shared" si="75"/>
        <v>16</v>
      </c>
      <c r="W376" t="str">
        <f t="shared" si="78"/>
        <v/>
      </c>
      <c r="X376">
        <f t="shared" si="79"/>
        <v>398.5898440000019</v>
      </c>
      <c r="Y376" t="str">
        <f t="shared" si="80"/>
        <v/>
      </c>
      <c r="Z376">
        <f t="shared" si="81"/>
        <v>1</v>
      </c>
    </row>
    <row r="377" spans="1:26" x14ac:dyDescent="0.3">
      <c r="A377" t="s">
        <v>403</v>
      </c>
      <c r="B377">
        <v>44002.199219000002</v>
      </c>
      <c r="C377">
        <v>44607</v>
      </c>
      <c r="D377">
        <v>44564</v>
      </c>
      <c r="E377">
        <v>44167</v>
      </c>
      <c r="F377">
        <v>44360</v>
      </c>
      <c r="G377">
        <v>44385</v>
      </c>
      <c r="H377">
        <v>44242</v>
      </c>
      <c r="I377">
        <v>44607</v>
      </c>
      <c r="J377">
        <v>44442</v>
      </c>
      <c r="L377" s="1" t="str">
        <f t="shared" si="70"/>
        <v>16OCT2023:16:00:00</v>
      </c>
      <c r="M377">
        <v>17</v>
      </c>
      <c r="N377">
        <f t="shared" si="76"/>
        <v>604.8007809999981</v>
      </c>
      <c r="O377" t="str">
        <f t="shared" si="71"/>
        <v/>
      </c>
      <c r="P377">
        <f t="shared" si="72"/>
        <v>604.8007809999981</v>
      </c>
      <c r="Q377" t="str">
        <f t="shared" si="73"/>
        <v/>
      </c>
      <c r="R377">
        <f t="shared" si="74"/>
        <v>1</v>
      </c>
      <c r="S377">
        <f t="shared" si="77"/>
        <v>1.3744785300159432</v>
      </c>
      <c r="V377">
        <f t="shared" si="75"/>
        <v>17</v>
      </c>
      <c r="W377" t="str">
        <f t="shared" si="78"/>
        <v/>
      </c>
      <c r="X377">
        <f t="shared" si="79"/>
        <v>604.8007809999981</v>
      </c>
      <c r="Y377" t="str">
        <f t="shared" si="80"/>
        <v/>
      </c>
      <c r="Z377">
        <f t="shared" si="81"/>
        <v>1</v>
      </c>
    </row>
    <row r="378" spans="1:26" x14ac:dyDescent="0.3">
      <c r="A378" t="s">
        <v>404</v>
      </c>
      <c r="B378">
        <v>44824.304687999997</v>
      </c>
      <c r="C378">
        <v>45501</v>
      </c>
      <c r="D378">
        <v>45067</v>
      </c>
      <c r="E378">
        <v>44567</v>
      </c>
      <c r="F378">
        <v>45255</v>
      </c>
      <c r="G378">
        <v>45279</v>
      </c>
      <c r="H378">
        <v>45059</v>
      </c>
      <c r="I378">
        <v>45501</v>
      </c>
      <c r="J378">
        <v>45235</v>
      </c>
      <c r="L378" s="1" t="str">
        <f t="shared" si="70"/>
        <v>16OCT2023:17:00:00</v>
      </c>
      <c r="M378">
        <v>18</v>
      </c>
      <c r="N378">
        <f t="shared" si="76"/>
        <v>676.69531200000347</v>
      </c>
      <c r="O378" t="str">
        <f t="shared" si="71"/>
        <v/>
      </c>
      <c r="P378">
        <f t="shared" si="72"/>
        <v>676.69531200000347</v>
      </c>
      <c r="Q378" t="str">
        <f t="shared" si="73"/>
        <v/>
      </c>
      <c r="R378">
        <f t="shared" si="74"/>
        <v>1</v>
      </c>
      <c r="S378">
        <f t="shared" si="77"/>
        <v>1.5096615925448207</v>
      </c>
      <c r="V378">
        <f t="shared" si="75"/>
        <v>18</v>
      </c>
      <c r="W378" t="str">
        <f t="shared" si="78"/>
        <v/>
      </c>
      <c r="X378">
        <f t="shared" si="79"/>
        <v>676.69531200000347</v>
      </c>
      <c r="Y378" t="str">
        <f t="shared" si="80"/>
        <v/>
      </c>
      <c r="Z378">
        <f t="shared" si="81"/>
        <v>1</v>
      </c>
    </row>
    <row r="379" spans="1:26" x14ac:dyDescent="0.3">
      <c r="A379" t="s">
        <v>405</v>
      </c>
      <c r="B379">
        <v>45383.589844000002</v>
      </c>
      <c r="C379">
        <v>45802</v>
      </c>
      <c r="D379">
        <v>44963</v>
      </c>
      <c r="E379">
        <v>44450</v>
      </c>
      <c r="F379">
        <v>45569</v>
      </c>
      <c r="G379">
        <v>45583</v>
      </c>
      <c r="H379">
        <v>45298</v>
      </c>
      <c r="I379">
        <v>45802</v>
      </c>
      <c r="J379">
        <v>45438</v>
      </c>
      <c r="L379" s="1" t="str">
        <f t="shared" si="70"/>
        <v>16OCT2023:18:00:00</v>
      </c>
      <c r="M379">
        <v>19</v>
      </c>
      <c r="N379">
        <f t="shared" si="76"/>
        <v>418.4101559999981</v>
      </c>
      <c r="O379" t="str">
        <f t="shared" si="71"/>
        <v/>
      </c>
      <c r="P379">
        <f t="shared" si="72"/>
        <v>418.4101559999981</v>
      </c>
      <c r="Q379" t="str">
        <f t="shared" si="73"/>
        <v/>
      </c>
      <c r="R379">
        <f t="shared" si="74"/>
        <v>1</v>
      </c>
      <c r="S379">
        <f t="shared" si="77"/>
        <v>0.92194151550863834</v>
      </c>
      <c r="V379">
        <f t="shared" si="75"/>
        <v>19</v>
      </c>
      <c r="W379" t="str">
        <f t="shared" si="78"/>
        <v/>
      </c>
      <c r="X379">
        <f t="shared" si="79"/>
        <v>418.4101559999981</v>
      </c>
      <c r="Y379" t="str">
        <f t="shared" si="80"/>
        <v/>
      </c>
      <c r="Z379">
        <f t="shared" si="81"/>
        <v>1</v>
      </c>
    </row>
    <row r="380" spans="1:26" x14ac:dyDescent="0.3">
      <c r="A380" t="s">
        <v>406</v>
      </c>
      <c r="B380">
        <v>45218.417969000002</v>
      </c>
      <c r="C380">
        <v>45324</v>
      </c>
      <c r="D380">
        <v>44120</v>
      </c>
      <c r="E380">
        <v>43530</v>
      </c>
      <c r="F380">
        <v>45104</v>
      </c>
      <c r="G380">
        <v>45100</v>
      </c>
      <c r="H380">
        <v>44791</v>
      </c>
      <c r="I380">
        <v>45324</v>
      </c>
      <c r="J380">
        <v>44879</v>
      </c>
      <c r="L380" s="1" t="str">
        <f t="shared" si="70"/>
        <v>16OCT2023:19:00:00</v>
      </c>
      <c r="M380">
        <v>20</v>
      </c>
      <c r="N380">
        <f t="shared" si="76"/>
        <v>105.5820309999981</v>
      </c>
      <c r="O380" t="str">
        <f t="shared" si="71"/>
        <v/>
      </c>
      <c r="P380">
        <f t="shared" si="72"/>
        <v>105.5820309999981</v>
      </c>
      <c r="Q380" t="str">
        <f t="shared" si="73"/>
        <v/>
      </c>
      <c r="R380">
        <f t="shared" si="74"/>
        <v>1</v>
      </c>
      <c r="S380">
        <f t="shared" si="77"/>
        <v>0.23349342091618738</v>
      </c>
      <c r="V380">
        <f t="shared" si="75"/>
        <v>20</v>
      </c>
      <c r="W380" t="str">
        <f t="shared" si="78"/>
        <v/>
      </c>
      <c r="X380">
        <f t="shared" si="79"/>
        <v>105.5820309999981</v>
      </c>
      <c r="Y380" t="str">
        <f t="shared" si="80"/>
        <v/>
      </c>
      <c r="Z380">
        <f t="shared" si="81"/>
        <v>1</v>
      </c>
    </row>
    <row r="381" spans="1:26" x14ac:dyDescent="0.3">
      <c r="A381" t="s">
        <v>407</v>
      </c>
      <c r="B381">
        <v>45591.210937999997</v>
      </c>
      <c r="C381">
        <v>45443</v>
      </c>
      <c r="D381">
        <v>44273</v>
      </c>
      <c r="E381">
        <v>43365</v>
      </c>
      <c r="F381">
        <v>45309</v>
      </c>
      <c r="G381">
        <v>45293</v>
      </c>
      <c r="H381">
        <v>44937</v>
      </c>
      <c r="I381">
        <v>45443</v>
      </c>
      <c r="J381">
        <v>45029</v>
      </c>
      <c r="L381" s="1" t="str">
        <f t="shared" si="70"/>
        <v>16OCT2023:20:00:00</v>
      </c>
      <c r="M381">
        <v>21</v>
      </c>
      <c r="N381">
        <f t="shared" si="76"/>
        <v>-148.21093799999653</v>
      </c>
      <c r="O381">
        <f t="shared" si="71"/>
        <v>-148.21093799999653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0.32508664488326544</v>
      </c>
      <c r="V381">
        <f t="shared" si="75"/>
        <v>21</v>
      </c>
      <c r="W381">
        <f t="shared" si="78"/>
        <v>-148.21093799999653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3">
      <c r="A382" t="s">
        <v>408</v>
      </c>
      <c r="B382">
        <v>45260.863280999998</v>
      </c>
      <c r="C382">
        <v>44814</v>
      </c>
      <c r="D382">
        <v>44011</v>
      </c>
      <c r="E382">
        <v>43137</v>
      </c>
      <c r="F382">
        <v>44678</v>
      </c>
      <c r="G382">
        <v>44643</v>
      </c>
      <c r="H382">
        <v>44308</v>
      </c>
      <c r="I382">
        <v>44814</v>
      </c>
      <c r="J382">
        <v>44471</v>
      </c>
      <c r="L382" s="1" t="str">
        <f t="shared" si="70"/>
        <v>16OCT2023:21:00:00</v>
      </c>
      <c r="M382">
        <v>22</v>
      </c>
      <c r="N382">
        <f t="shared" si="76"/>
        <v>-446.8632809999981</v>
      </c>
      <c r="O382">
        <f t="shared" si="71"/>
        <v>-446.8632809999981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0.98730613737008921</v>
      </c>
      <c r="V382">
        <f t="shared" si="75"/>
        <v>22</v>
      </c>
      <c r="W382">
        <f t="shared" si="78"/>
        <v>-446.8632809999981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3">
      <c r="A383" t="s">
        <v>409</v>
      </c>
      <c r="B383">
        <v>43746.363280999998</v>
      </c>
      <c r="C383">
        <v>43332</v>
      </c>
      <c r="D383">
        <v>42820</v>
      </c>
      <c r="E383">
        <v>42254</v>
      </c>
      <c r="F383">
        <v>43107</v>
      </c>
      <c r="G383">
        <v>43062</v>
      </c>
      <c r="H383">
        <v>42823</v>
      </c>
      <c r="I383">
        <v>43332</v>
      </c>
      <c r="J383">
        <v>43027</v>
      </c>
      <c r="L383" s="1" t="str">
        <f t="shared" si="70"/>
        <v>16OCT2023:22:00:00</v>
      </c>
      <c r="M383">
        <v>23</v>
      </c>
      <c r="N383">
        <f t="shared" si="76"/>
        <v>-414.3632809999981</v>
      </c>
      <c r="O383">
        <f t="shared" si="71"/>
        <v>-414.3632809999981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0.94719480643083565</v>
      </c>
      <c r="V383">
        <f t="shared" si="75"/>
        <v>23</v>
      </c>
      <c r="W383">
        <f t="shared" si="78"/>
        <v>-414.3632809999981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3">
      <c r="A384" t="s">
        <v>410</v>
      </c>
      <c r="B384">
        <v>41462.375</v>
      </c>
      <c r="C384">
        <v>41114</v>
      </c>
      <c r="D384">
        <v>40843</v>
      </c>
      <c r="E384">
        <v>40328</v>
      </c>
      <c r="F384">
        <v>40940</v>
      </c>
      <c r="G384">
        <v>40906</v>
      </c>
      <c r="H384">
        <v>40680</v>
      </c>
      <c r="I384">
        <v>41114</v>
      </c>
      <c r="J384">
        <v>40891</v>
      </c>
      <c r="L384" s="1" t="str">
        <f t="shared" si="70"/>
        <v>16OCT2023:23:00:00</v>
      </c>
      <c r="M384">
        <v>24</v>
      </c>
      <c r="N384">
        <f t="shared" si="76"/>
        <v>-348.375</v>
      </c>
      <c r="O384">
        <f t="shared" si="71"/>
        <v>-348.375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0.84021959668253454</v>
      </c>
      <c r="V384">
        <f t="shared" si="75"/>
        <v>24</v>
      </c>
      <c r="W384">
        <f t="shared" si="78"/>
        <v>-348.375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3">
      <c r="A385" t="s">
        <v>411</v>
      </c>
      <c r="B385">
        <v>39431.476562999997</v>
      </c>
      <c r="C385">
        <v>38652</v>
      </c>
      <c r="D385">
        <v>38625</v>
      </c>
      <c r="E385">
        <v>38158</v>
      </c>
      <c r="F385">
        <v>38555</v>
      </c>
      <c r="G385">
        <v>38515</v>
      </c>
      <c r="H385">
        <v>38329</v>
      </c>
      <c r="I385">
        <v>38652</v>
      </c>
      <c r="J385">
        <v>38526</v>
      </c>
      <c r="L385" s="1" t="str">
        <f t="shared" si="70"/>
        <v>17OCT2023:00:00:00</v>
      </c>
      <c r="M385">
        <v>1</v>
      </c>
      <c r="N385">
        <f t="shared" si="76"/>
        <v>-779.47656299999653</v>
      </c>
      <c r="O385">
        <f t="shared" si="71"/>
        <v>-779.47656299999653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1.9767876603723433</v>
      </c>
      <c r="V385">
        <f t="shared" si="75"/>
        <v>1</v>
      </c>
      <c r="W385">
        <f t="shared" si="78"/>
        <v>-779.47656299999653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3">
      <c r="A386" t="s">
        <v>412</v>
      </c>
      <c r="B386">
        <v>37579.027344000002</v>
      </c>
      <c r="C386">
        <v>37195</v>
      </c>
      <c r="D386">
        <v>36738</v>
      </c>
      <c r="E386">
        <v>36495</v>
      </c>
      <c r="F386">
        <v>37271</v>
      </c>
      <c r="G386">
        <v>37195</v>
      </c>
      <c r="H386">
        <v>37029</v>
      </c>
      <c r="I386">
        <v>36878</v>
      </c>
      <c r="J386">
        <v>36966</v>
      </c>
      <c r="L386" s="1" t="str">
        <f t="shared" si="70"/>
        <v>17OCT2023:01:00:00</v>
      </c>
      <c r="M386">
        <v>2</v>
      </c>
      <c r="N386">
        <f t="shared" si="76"/>
        <v>-384.0273440000019</v>
      </c>
      <c r="O386">
        <f t="shared" si="71"/>
        <v>-384.0273440000019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1.0219193287910286</v>
      </c>
      <c r="V386">
        <f t="shared" si="75"/>
        <v>2</v>
      </c>
      <c r="W386">
        <f t="shared" si="78"/>
        <v>-384.0273440000019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3">
      <c r="A387" t="s">
        <v>413</v>
      </c>
      <c r="B387">
        <v>36654.003905999998</v>
      </c>
      <c r="C387">
        <v>36092</v>
      </c>
      <c r="D387">
        <v>35732</v>
      </c>
      <c r="E387">
        <v>35563</v>
      </c>
      <c r="F387">
        <v>36093</v>
      </c>
      <c r="G387">
        <v>36092</v>
      </c>
      <c r="H387">
        <v>35798</v>
      </c>
      <c r="I387">
        <v>35632</v>
      </c>
      <c r="J387">
        <v>35794</v>
      </c>
      <c r="L387" s="1" t="str">
        <f t="shared" ref="L387:L450" si="82">A387</f>
        <v>17OCT2023:02:00:00</v>
      </c>
      <c r="M387">
        <v>3</v>
      </c>
      <c r="N387">
        <f t="shared" si="76"/>
        <v>-562.0039059999981</v>
      </c>
      <c r="O387">
        <f t="shared" ref="O387:O450" si="83">IF(N387&lt;0,N387,"")</f>
        <v>-562.0039059999981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1.5332674363250178</v>
      </c>
      <c r="V387">
        <f t="shared" ref="V387:V450" si="87">M387</f>
        <v>3</v>
      </c>
      <c r="W387">
        <f t="shared" si="78"/>
        <v>-562.0039059999981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3">
      <c r="A388" t="s">
        <v>414</v>
      </c>
      <c r="B388">
        <v>35904.5625</v>
      </c>
      <c r="C388">
        <v>35570</v>
      </c>
      <c r="D388">
        <v>35102</v>
      </c>
      <c r="E388">
        <v>35002</v>
      </c>
      <c r="F388">
        <v>35506</v>
      </c>
      <c r="G388">
        <v>35570</v>
      </c>
      <c r="H388">
        <v>35159</v>
      </c>
      <c r="I388">
        <v>34913</v>
      </c>
      <c r="J388">
        <v>35149</v>
      </c>
      <c r="L388" s="1" t="str">
        <f t="shared" si="82"/>
        <v>17OCT2023:03:00:00</v>
      </c>
      <c r="M388">
        <v>4</v>
      </c>
      <c r="N388">
        <f t="shared" si="76"/>
        <v>-334.5625</v>
      </c>
      <c r="O388">
        <f t="shared" si="83"/>
        <v>-334.5625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0.93181054636162186</v>
      </c>
      <c r="V388">
        <f t="shared" si="87"/>
        <v>4</v>
      </c>
      <c r="W388">
        <f t="shared" si="78"/>
        <v>-334.5625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3">
      <c r="A389" t="s">
        <v>415</v>
      </c>
      <c r="B389">
        <v>35783.855469000002</v>
      </c>
      <c r="C389">
        <v>35340</v>
      </c>
      <c r="D389">
        <v>35000</v>
      </c>
      <c r="E389">
        <v>35096</v>
      </c>
      <c r="F389">
        <v>35239</v>
      </c>
      <c r="G389">
        <v>35340</v>
      </c>
      <c r="H389">
        <v>34835</v>
      </c>
      <c r="I389">
        <v>34518</v>
      </c>
      <c r="J389">
        <v>34864</v>
      </c>
      <c r="L389" s="1" t="str">
        <f t="shared" si="82"/>
        <v>17OCT2023:04:00:00</v>
      </c>
      <c r="M389">
        <v>5</v>
      </c>
      <c r="N389">
        <f t="shared" si="76"/>
        <v>-443.8554690000019</v>
      </c>
      <c r="O389">
        <f t="shared" si="83"/>
        <v>-443.8554690000019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1.2403791128223156</v>
      </c>
      <c r="V389">
        <f t="shared" si="87"/>
        <v>5</v>
      </c>
      <c r="W389">
        <f t="shared" si="78"/>
        <v>-443.8554690000019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3">
      <c r="A390" t="s">
        <v>416</v>
      </c>
      <c r="B390">
        <v>36473.917969000002</v>
      </c>
      <c r="C390">
        <v>35967</v>
      </c>
      <c r="D390">
        <v>35486</v>
      </c>
      <c r="E390">
        <v>35826</v>
      </c>
      <c r="F390">
        <v>35840</v>
      </c>
      <c r="G390">
        <v>35967</v>
      </c>
      <c r="H390">
        <v>35322</v>
      </c>
      <c r="I390">
        <v>34873</v>
      </c>
      <c r="J390">
        <v>35337</v>
      </c>
      <c r="L390" s="1" t="str">
        <f t="shared" si="82"/>
        <v>17OCT2023:05:00:00</v>
      </c>
      <c r="M390">
        <v>6</v>
      </c>
      <c r="N390">
        <f t="shared" si="76"/>
        <v>-506.9179690000019</v>
      </c>
      <c r="O390">
        <f t="shared" si="83"/>
        <v>-506.9179690000019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1.3898094781888879</v>
      </c>
      <c r="V390">
        <f t="shared" si="87"/>
        <v>6</v>
      </c>
      <c r="W390">
        <f t="shared" si="78"/>
        <v>-506.9179690000019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3">
      <c r="A391" t="s">
        <v>417</v>
      </c>
      <c r="B391">
        <v>38438.832030999998</v>
      </c>
      <c r="C391">
        <v>38146</v>
      </c>
      <c r="D391">
        <v>37083</v>
      </c>
      <c r="E391">
        <v>38177</v>
      </c>
      <c r="F391">
        <v>38027</v>
      </c>
      <c r="G391">
        <v>38146</v>
      </c>
      <c r="H391">
        <v>37359</v>
      </c>
      <c r="I391">
        <v>36528</v>
      </c>
      <c r="J391">
        <v>37200</v>
      </c>
      <c r="L391" s="1" t="str">
        <f t="shared" si="82"/>
        <v>17OCT2023:06:00:00</v>
      </c>
      <c r="M391">
        <v>7</v>
      </c>
      <c r="N391">
        <f t="shared" si="76"/>
        <v>-292.8320309999981</v>
      </c>
      <c r="O391">
        <f t="shared" si="83"/>
        <v>-292.8320309999981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0.76181303002088119</v>
      </c>
      <c r="V391">
        <f t="shared" si="87"/>
        <v>7</v>
      </c>
      <c r="W391">
        <f t="shared" si="78"/>
        <v>-292.8320309999981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3">
      <c r="A392" t="s">
        <v>418</v>
      </c>
      <c r="B392">
        <v>41302.695312999997</v>
      </c>
      <c r="C392">
        <v>41832</v>
      </c>
      <c r="D392">
        <v>39579</v>
      </c>
      <c r="E392">
        <v>41523</v>
      </c>
      <c r="F392">
        <v>41738</v>
      </c>
      <c r="G392">
        <v>41832</v>
      </c>
      <c r="H392">
        <v>40852</v>
      </c>
      <c r="I392">
        <v>39506</v>
      </c>
      <c r="J392">
        <v>40380</v>
      </c>
      <c r="L392" s="1" t="str">
        <f t="shared" si="82"/>
        <v>17OCT2023:07:00:00</v>
      </c>
      <c r="M392">
        <v>8</v>
      </c>
      <c r="N392">
        <f t="shared" si="76"/>
        <v>529.30468700000347</v>
      </c>
      <c r="O392" t="str">
        <f t="shared" si="83"/>
        <v/>
      </c>
      <c r="P392">
        <f t="shared" si="84"/>
        <v>529.30468700000347</v>
      </c>
      <c r="Q392" t="str">
        <f t="shared" si="85"/>
        <v/>
      </c>
      <c r="R392">
        <f t="shared" si="86"/>
        <v>1</v>
      </c>
      <c r="S392">
        <f t="shared" si="77"/>
        <v>1.2815257769228565</v>
      </c>
      <c r="V392">
        <f t="shared" si="87"/>
        <v>8</v>
      </c>
      <c r="W392" t="str">
        <f t="shared" si="78"/>
        <v/>
      </c>
      <c r="X392">
        <f t="shared" si="79"/>
        <v>529.30468700000347</v>
      </c>
      <c r="Y392" t="str">
        <f t="shared" si="80"/>
        <v/>
      </c>
      <c r="Z392">
        <f t="shared" si="81"/>
        <v>1</v>
      </c>
    </row>
    <row r="393" spans="1:26" x14ac:dyDescent="0.3">
      <c r="A393" t="s">
        <v>419</v>
      </c>
      <c r="B393">
        <v>42904.625</v>
      </c>
      <c r="C393">
        <v>43834</v>
      </c>
      <c r="D393">
        <v>40849</v>
      </c>
      <c r="E393">
        <v>43213</v>
      </c>
      <c r="F393">
        <v>43772</v>
      </c>
      <c r="G393">
        <v>43834</v>
      </c>
      <c r="H393">
        <v>42798</v>
      </c>
      <c r="I393">
        <v>41145</v>
      </c>
      <c r="J393">
        <v>42113</v>
      </c>
      <c r="L393" s="1" t="str">
        <f t="shared" si="82"/>
        <v>17OCT2023:08:00:00</v>
      </c>
      <c r="M393">
        <v>9</v>
      </c>
      <c r="N393">
        <f t="shared" si="76"/>
        <v>929.375</v>
      </c>
      <c r="O393" t="str">
        <f t="shared" si="83"/>
        <v/>
      </c>
      <c r="P393">
        <f t="shared" si="84"/>
        <v>929.375</v>
      </c>
      <c r="Q393" t="str">
        <f t="shared" si="85"/>
        <v/>
      </c>
      <c r="R393">
        <f t="shared" si="86"/>
        <v>1</v>
      </c>
      <c r="S393">
        <f t="shared" si="77"/>
        <v>2.1661417621060668</v>
      </c>
      <c r="V393">
        <f t="shared" si="87"/>
        <v>9</v>
      </c>
      <c r="W393" t="str">
        <f t="shared" si="78"/>
        <v/>
      </c>
      <c r="X393">
        <f t="shared" si="79"/>
        <v>929.375</v>
      </c>
      <c r="Y393" t="str">
        <f t="shared" si="80"/>
        <v/>
      </c>
      <c r="Z393">
        <f t="shared" si="81"/>
        <v>1</v>
      </c>
    </row>
    <row r="394" spans="1:26" x14ac:dyDescent="0.3">
      <c r="A394" t="s">
        <v>420</v>
      </c>
      <c r="B394">
        <v>42897.800780999998</v>
      </c>
      <c r="C394">
        <v>43566</v>
      </c>
      <c r="D394">
        <v>41233</v>
      </c>
      <c r="E394">
        <v>43222</v>
      </c>
      <c r="F394">
        <v>43492</v>
      </c>
      <c r="G394">
        <v>43566</v>
      </c>
      <c r="H394">
        <v>42687</v>
      </c>
      <c r="I394">
        <v>41196</v>
      </c>
      <c r="J394">
        <v>42117</v>
      </c>
      <c r="L394" s="1" t="str">
        <f t="shared" si="82"/>
        <v>17OCT2023:09:00:00</v>
      </c>
      <c r="M394">
        <v>10</v>
      </c>
      <c r="N394">
        <f t="shared" si="76"/>
        <v>668.1992190000019</v>
      </c>
      <c r="O394" t="str">
        <f t="shared" si="83"/>
        <v/>
      </c>
      <c r="P394">
        <f t="shared" si="84"/>
        <v>668.1992190000019</v>
      </c>
      <c r="Q394" t="str">
        <f t="shared" si="85"/>
        <v/>
      </c>
      <c r="R394">
        <f t="shared" si="86"/>
        <v>1</v>
      </c>
      <c r="S394">
        <f t="shared" si="77"/>
        <v>1.5576537883871104</v>
      </c>
      <c r="V394">
        <f t="shared" si="87"/>
        <v>10</v>
      </c>
      <c r="W394" t="str">
        <f t="shared" si="78"/>
        <v/>
      </c>
      <c r="X394">
        <f t="shared" si="79"/>
        <v>668.1992190000019</v>
      </c>
      <c r="Y394" t="str">
        <f t="shared" si="80"/>
        <v/>
      </c>
      <c r="Z394">
        <f t="shared" si="81"/>
        <v>1</v>
      </c>
    </row>
    <row r="395" spans="1:26" x14ac:dyDescent="0.3">
      <c r="A395" t="s">
        <v>421</v>
      </c>
      <c r="B395">
        <v>42851.609375</v>
      </c>
      <c r="C395">
        <v>43356</v>
      </c>
      <c r="D395">
        <v>41544</v>
      </c>
      <c r="E395">
        <v>41745</v>
      </c>
      <c r="F395">
        <v>43318</v>
      </c>
      <c r="G395">
        <v>43356</v>
      </c>
      <c r="H395">
        <v>42738</v>
      </c>
      <c r="I395">
        <v>41661</v>
      </c>
      <c r="J395">
        <v>42296</v>
      </c>
      <c r="L395" s="1" t="str">
        <f t="shared" si="82"/>
        <v>17OCT2023:10:00:00</v>
      </c>
      <c r="M395">
        <v>11</v>
      </c>
      <c r="N395">
        <f t="shared" si="76"/>
        <v>504.390625</v>
      </c>
      <c r="O395" t="str">
        <f t="shared" si="83"/>
        <v/>
      </c>
      <c r="P395">
        <f t="shared" si="84"/>
        <v>504.390625</v>
      </c>
      <c r="Q395" t="str">
        <f t="shared" si="85"/>
        <v/>
      </c>
      <c r="R395">
        <f t="shared" si="86"/>
        <v>1</v>
      </c>
      <c r="S395">
        <f t="shared" si="77"/>
        <v>1.1770634343882214</v>
      </c>
      <c r="V395">
        <f t="shared" si="87"/>
        <v>11</v>
      </c>
      <c r="W395" t="str">
        <f t="shared" si="78"/>
        <v/>
      </c>
      <c r="X395">
        <f t="shared" si="79"/>
        <v>504.390625</v>
      </c>
      <c r="Y395" t="str">
        <f t="shared" si="80"/>
        <v/>
      </c>
      <c r="Z395">
        <f t="shared" si="81"/>
        <v>1</v>
      </c>
    </row>
    <row r="396" spans="1:26" x14ac:dyDescent="0.3">
      <c r="A396" t="s">
        <v>422</v>
      </c>
      <c r="B396">
        <v>42948.160155999998</v>
      </c>
      <c r="C396">
        <v>43120</v>
      </c>
      <c r="D396">
        <v>41478</v>
      </c>
      <c r="E396">
        <v>41275</v>
      </c>
      <c r="F396">
        <v>43109</v>
      </c>
      <c r="G396">
        <v>43120</v>
      </c>
      <c r="H396">
        <v>42747</v>
      </c>
      <c r="I396">
        <v>42098</v>
      </c>
      <c r="J396">
        <v>42372</v>
      </c>
      <c r="L396" s="1" t="str">
        <f t="shared" si="82"/>
        <v>17OCT2023:11:00:00</v>
      </c>
      <c r="M396">
        <v>12</v>
      </c>
      <c r="N396">
        <f t="shared" si="76"/>
        <v>171.8398440000019</v>
      </c>
      <c r="O396" t="str">
        <f t="shared" si="83"/>
        <v/>
      </c>
      <c r="P396">
        <f t="shared" si="84"/>
        <v>171.8398440000019</v>
      </c>
      <c r="Q396" t="str">
        <f t="shared" si="85"/>
        <v/>
      </c>
      <c r="R396">
        <f t="shared" si="86"/>
        <v>1</v>
      </c>
      <c r="S396">
        <f t="shared" si="77"/>
        <v>0.40010990779542233</v>
      </c>
      <c r="V396">
        <f t="shared" si="87"/>
        <v>12</v>
      </c>
      <c r="W396" t="str">
        <f t="shared" si="78"/>
        <v/>
      </c>
      <c r="X396">
        <f t="shared" si="79"/>
        <v>171.8398440000019</v>
      </c>
      <c r="Y396" t="str">
        <f t="shared" si="80"/>
        <v/>
      </c>
      <c r="Z396">
        <f t="shared" si="81"/>
        <v>1</v>
      </c>
    </row>
    <row r="397" spans="1:26" x14ac:dyDescent="0.3">
      <c r="A397" t="s">
        <v>423</v>
      </c>
      <c r="B397">
        <v>43010.523437999997</v>
      </c>
      <c r="C397">
        <v>42990</v>
      </c>
      <c r="D397">
        <v>41977</v>
      </c>
      <c r="E397">
        <v>41766</v>
      </c>
      <c r="F397">
        <v>42975</v>
      </c>
      <c r="G397">
        <v>42990</v>
      </c>
      <c r="H397">
        <v>42865</v>
      </c>
      <c r="I397">
        <v>42524</v>
      </c>
      <c r="J397">
        <v>42609</v>
      </c>
      <c r="L397" s="1" t="str">
        <f t="shared" si="82"/>
        <v>17OCT2023:12:00:00</v>
      </c>
      <c r="M397">
        <v>13</v>
      </c>
      <c r="N397">
        <f t="shared" si="76"/>
        <v>-20.523437999996531</v>
      </c>
      <c r="O397">
        <f t="shared" si="83"/>
        <v>-20.523437999996531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4.7717247686095303E-2</v>
      </c>
      <c r="V397">
        <f t="shared" si="87"/>
        <v>13</v>
      </c>
      <c r="W397">
        <f t="shared" si="78"/>
        <v>-20.523437999996531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3">
      <c r="A398" t="s">
        <v>424</v>
      </c>
      <c r="B398">
        <v>42970.039062999997</v>
      </c>
      <c r="C398">
        <v>43136</v>
      </c>
      <c r="D398">
        <v>42784</v>
      </c>
      <c r="E398">
        <v>42534</v>
      </c>
      <c r="F398">
        <v>43085</v>
      </c>
      <c r="G398">
        <v>43136</v>
      </c>
      <c r="H398">
        <v>43191</v>
      </c>
      <c r="I398">
        <v>43124</v>
      </c>
      <c r="J398">
        <v>43073</v>
      </c>
      <c r="L398" s="1" t="str">
        <f t="shared" si="82"/>
        <v>17OCT2023:13:00:00</v>
      </c>
      <c r="M398">
        <v>14</v>
      </c>
      <c r="N398">
        <f t="shared" si="76"/>
        <v>165.96093700000347</v>
      </c>
      <c r="O398" t="str">
        <f t="shared" si="83"/>
        <v/>
      </c>
      <c r="P398">
        <f t="shared" si="84"/>
        <v>165.96093700000347</v>
      </c>
      <c r="Q398" t="str">
        <f t="shared" si="85"/>
        <v/>
      </c>
      <c r="R398">
        <f t="shared" si="86"/>
        <v>1</v>
      </c>
      <c r="S398">
        <f t="shared" si="77"/>
        <v>0.38622477572496938</v>
      </c>
      <c r="V398">
        <f t="shared" si="87"/>
        <v>14</v>
      </c>
      <c r="W398" t="str">
        <f t="shared" si="78"/>
        <v/>
      </c>
      <c r="X398">
        <f t="shared" si="79"/>
        <v>165.96093700000347</v>
      </c>
      <c r="Y398" t="str">
        <f t="shared" si="80"/>
        <v/>
      </c>
      <c r="Z398">
        <f t="shared" si="81"/>
        <v>1</v>
      </c>
    </row>
    <row r="399" spans="1:26" x14ac:dyDescent="0.3">
      <c r="A399" t="s">
        <v>425</v>
      </c>
      <c r="B399">
        <v>43424.277344000002</v>
      </c>
      <c r="C399">
        <v>43796</v>
      </c>
      <c r="D399">
        <v>43861</v>
      </c>
      <c r="E399">
        <v>43660</v>
      </c>
      <c r="F399">
        <v>43683</v>
      </c>
      <c r="G399">
        <v>43796</v>
      </c>
      <c r="H399">
        <v>43924</v>
      </c>
      <c r="I399">
        <v>44044</v>
      </c>
      <c r="J399">
        <v>43910</v>
      </c>
      <c r="L399" s="1" t="str">
        <f t="shared" si="82"/>
        <v>17OCT2023:14:00:00</v>
      </c>
      <c r="M399">
        <v>15</v>
      </c>
      <c r="N399">
        <f t="shared" si="76"/>
        <v>371.7226559999981</v>
      </c>
      <c r="O399" t="str">
        <f t="shared" si="83"/>
        <v/>
      </c>
      <c r="P399">
        <f t="shared" si="84"/>
        <v>371.7226559999981</v>
      </c>
      <c r="Q399" t="str">
        <f t="shared" si="85"/>
        <v/>
      </c>
      <c r="R399">
        <f t="shared" si="86"/>
        <v>1</v>
      </c>
      <c r="S399">
        <f t="shared" si="77"/>
        <v>0.85602496745143775</v>
      </c>
      <c r="V399">
        <f t="shared" si="87"/>
        <v>15</v>
      </c>
      <c r="W399" t="str">
        <f t="shared" si="78"/>
        <v/>
      </c>
      <c r="X399">
        <f t="shared" si="79"/>
        <v>371.7226559999981</v>
      </c>
      <c r="Y399" t="str">
        <f t="shared" si="80"/>
        <v/>
      </c>
      <c r="Z399">
        <f t="shared" si="81"/>
        <v>1</v>
      </c>
    </row>
    <row r="400" spans="1:26" x14ac:dyDescent="0.3">
      <c r="A400" t="s">
        <v>426</v>
      </c>
      <c r="B400">
        <v>44164.28125</v>
      </c>
      <c r="C400">
        <v>44644</v>
      </c>
      <c r="D400">
        <v>44865</v>
      </c>
      <c r="E400">
        <v>44635</v>
      </c>
      <c r="F400">
        <v>44458</v>
      </c>
      <c r="G400">
        <v>44644</v>
      </c>
      <c r="H400">
        <v>44765</v>
      </c>
      <c r="I400">
        <v>44959</v>
      </c>
      <c r="J400">
        <v>44800</v>
      </c>
      <c r="L400" s="1" t="str">
        <f t="shared" si="82"/>
        <v>17OCT2023:15:00:00</v>
      </c>
      <c r="M400">
        <v>16</v>
      </c>
      <c r="N400">
        <f t="shared" si="76"/>
        <v>479.71875</v>
      </c>
      <c r="O400" t="str">
        <f t="shared" si="83"/>
        <v/>
      </c>
      <c r="P400">
        <f t="shared" si="84"/>
        <v>479.71875</v>
      </c>
      <c r="Q400" t="str">
        <f t="shared" si="85"/>
        <v/>
      </c>
      <c r="R400">
        <f t="shared" si="86"/>
        <v>1</v>
      </c>
      <c r="S400">
        <f t="shared" si="77"/>
        <v>1.0862143261982782</v>
      </c>
      <c r="V400">
        <f t="shared" si="87"/>
        <v>16</v>
      </c>
      <c r="W400" t="str">
        <f t="shared" si="78"/>
        <v/>
      </c>
      <c r="X400">
        <f t="shared" si="79"/>
        <v>479.71875</v>
      </c>
      <c r="Y400" t="str">
        <f t="shared" si="80"/>
        <v/>
      </c>
      <c r="Z400">
        <f t="shared" si="81"/>
        <v>1</v>
      </c>
    </row>
    <row r="401" spans="1:26" x14ac:dyDescent="0.3">
      <c r="A401" t="s">
        <v>427</v>
      </c>
      <c r="B401">
        <v>45282.6875</v>
      </c>
      <c r="C401">
        <v>45749</v>
      </c>
      <c r="D401">
        <v>46072</v>
      </c>
      <c r="E401">
        <v>45859</v>
      </c>
      <c r="F401">
        <v>45511</v>
      </c>
      <c r="G401">
        <v>45749</v>
      </c>
      <c r="H401">
        <v>45774</v>
      </c>
      <c r="I401">
        <v>45953</v>
      </c>
      <c r="J401">
        <v>45858</v>
      </c>
      <c r="L401" s="1" t="str">
        <f t="shared" si="82"/>
        <v>17OCT2023:16:00:00</v>
      </c>
      <c r="M401">
        <v>17</v>
      </c>
      <c r="N401">
        <f t="shared" si="76"/>
        <v>466.3125</v>
      </c>
      <c r="O401" t="str">
        <f t="shared" si="83"/>
        <v/>
      </c>
      <c r="P401">
        <f t="shared" si="84"/>
        <v>466.3125</v>
      </c>
      <c r="Q401" t="str">
        <f t="shared" si="85"/>
        <v/>
      </c>
      <c r="R401">
        <f t="shared" si="86"/>
        <v>1</v>
      </c>
      <c r="S401">
        <f t="shared" si="77"/>
        <v>1.0297809731368086</v>
      </c>
      <c r="V401">
        <f t="shared" si="87"/>
        <v>17</v>
      </c>
      <c r="W401" t="str">
        <f t="shared" si="78"/>
        <v/>
      </c>
      <c r="X401">
        <f t="shared" si="79"/>
        <v>466.3125</v>
      </c>
      <c r="Y401" t="str">
        <f t="shared" si="80"/>
        <v/>
      </c>
      <c r="Z401">
        <f t="shared" si="81"/>
        <v>1</v>
      </c>
    </row>
    <row r="402" spans="1:26" x14ac:dyDescent="0.3">
      <c r="A402" t="s">
        <v>428</v>
      </c>
      <c r="B402">
        <v>46640.820312999997</v>
      </c>
      <c r="C402">
        <v>47028</v>
      </c>
      <c r="D402">
        <v>47203</v>
      </c>
      <c r="E402">
        <v>47002</v>
      </c>
      <c r="F402">
        <v>46768</v>
      </c>
      <c r="G402">
        <v>47028</v>
      </c>
      <c r="H402">
        <v>46897</v>
      </c>
      <c r="I402">
        <v>46952</v>
      </c>
      <c r="J402">
        <v>46975</v>
      </c>
      <c r="L402" s="1" t="str">
        <f t="shared" si="82"/>
        <v>17OCT2023:17:00:00</v>
      </c>
      <c r="M402">
        <v>18</v>
      </c>
      <c r="N402">
        <f t="shared" si="76"/>
        <v>387.17968700000347</v>
      </c>
      <c r="O402" t="str">
        <f t="shared" si="83"/>
        <v/>
      </c>
      <c r="P402">
        <f t="shared" si="84"/>
        <v>387.17968700000347</v>
      </c>
      <c r="Q402" t="str">
        <f t="shared" si="85"/>
        <v/>
      </c>
      <c r="R402">
        <f t="shared" si="86"/>
        <v>1</v>
      </c>
      <c r="S402">
        <f t="shared" si="77"/>
        <v>0.83013052601068116</v>
      </c>
      <c r="V402">
        <f t="shared" si="87"/>
        <v>18</v>
      </c>
      <c r="W402" t="str">
        <f t="shared" si="78"/>
        <v/>
      </c>
      <c r="X402">
        <f t="shared" si="79"/>
        <v>387.17968700000347</v>
      </c>
      <c r="Y402" t="str">
        <f t="shared" si="80"/>
        <v/>
      </c>
      <c r="Z402">
        <f t="shared" si="81"/>
        <v>1</v>
      </c>
    </row>
    <row r="403" spans="1:26" x14ac:dyDescent="0.3">
      <c r="A403" t="s">
        <v>429</v>
      </c>
      <c r="B403">
        <v>47216.773437999997</v>
      </c>
      <c r="C403">
        <v>47425</v>
      </c>
      <c r="D403">
        <v>47269</v>
      </c>
      <c r="E403">
        <v>47338</v>
      </c>
      <c r="F403">
        <v>47183</v>
      </c>
      <c r="G403">
        <v>47425</v>
      </c>
      <c r="H403">
        <v>47157</v>
      </c>
      <c r="I403">
        <v>47089</v>
      </c>
      <c r="J403">
        <v>47188</v>
      </c>
      <c r="L403" s="1" t="str">
        <f t="shared" si="82"/>
        <v>17OCT2023:18:00:00</v>
      </c>
      <c r="M403">
        <v>19</v>
      </c>
      <c r="N403">
        <f t="shared" si="76"/>
        <v>208.22656200000347</v>
      </c>
      <c r="O403" t="str">
        <f t="shared" si="83"/>
        <v/>
      </c>
      <c r="P403">
        <f t="shared" si="84"/>
        <v>208.22656200000347</v>
      </c>
      <c r="Q403" t="str">
        <f t="shared" si="85"/>
        <v/>
      </c>
      <c r="R403">
        <f t="shared" si="86"/>
        <v>1</v>
      </c>
      <c r="S403">
        <f t="shared" si="77"/>
        <v>0.44100125196700329</v>
      </c>
      <c r="V403">
        <f t="shared" si="87"/>
        <v>19</v>
      </c>
      <c r="W403" t="str">
        <f t="shared" si="78"/>
        <v/>
      </c>
      <c r="X403">
        <f t="shared" si="79"/>
        <v>208.22656200000347</v>
      </c>
      <c r="Y403" t="str">
        <f t="shared" si="80"/>
        <v/>
      </c>
      <c r="Z403">
        <f t="shared" si="81"/>
        <v>1</v>
      </c>
    </row>
    <row r="404" spans="1:26" x14ac:dyDescent="0.3">
      <c r="A404" t="s">
        <v>430</v>
      </c>
      <c r="B404">
        <v>46614.65625</v>
      </c>
      <c r="C404">
        <v>46795</v>
      </c>
      <c r="D404">
        <v>46388</v>
      </c>
      <c r="E404">
        <v>46760</v>
      </c>
      <c r="F404">
        <v>46600</v>
      </c>
      <c r="G404">
        <v>46795</v>
      </c>
      <c r="H404">
        <v>46424</v>
      </c>
      <c r="I404">
        <v>46261</v>
      </c>
      <c r="J404">
        <v>46423</v>
      </c>
      <c r="L404" s="1" t="str">
        <f t="shared" si="82"/>
        <v>17OCT2023:19:00:00</v>
      </c>
      <c r="M404">
        <v>20</v>
      </c>
      <c r="N404">
        <f t="shared" si="76"/>
        <v>180.34375</v>
      </c>
      <c r="O404" t="str">
        <f t="shared" si="83"/>
        <v/>
      </c>
      <c r="P404">
        <f t="shared" si="84"/>
        <v>180.34375</v>
      </c>
      <c r="Q404" t="str">
        <f t="shared" si="85"/>
        <v/>
      </c>
      <c r="R404">
        <f t="shared" si="86"/>
        <v>1</v>
      </c>
      <c r="S404">
        <f t="shared" si="77"/>
        <v>0.38688207638557881</v>
      </c>
      <c r="V404">
        <f t="shared" si="87"/>
        <v>20</v>
      </c>
      <c r="W404" t="str">
        <f t="shared" si="78"/>
        <v/>
      </c>
      <c r="X404">
        <f t="shared" si="79"/>
        <v>180.34375</v>
      </c>
      <c r="Y404" t="str">
        <f t="shared" si="80"/>
        <v/>
      </c>
      <c r="Z404">
        <f t="shared" si="81"/>
        <v>1</v>
      </c>
    </row>
    <row r="405" spans="1:26" x14ac:dyDescent="0.3">
      <c r="A405" t="s">
        <v>431</v>
      </c>
      <c r="B405">
        <v>46964.269530999998</v>
      </c>
      <c r="C405">
        <v>46834</v>
      </c>
      <c r="D405">
        <v>46140</v>
      </c>
      <c r="E405">
        <v>46568</v>
      </c>
      <c r="F405">
        <v>46701</v>
      </c>
      <c r="G405">
        <v>46834</v>
      </c>
      <c r="H405">
        <v>46391</v>
      </c>
      <c r="I405">
        <v>46053</v>
      </c>
      <c r="J405">
        <v>46315</v>
      </c>
      <c r="L405" s="1" t="str">
        <f t="shared" si="82"/>
        <v>17OCT2023:20:00:00</v>
      </c>
      <c r="M405">
        <v>21</v>
      </c>
      <c r="N405">
        <f t="shared" si="76"/>
        <v>-130.2695309999981</v>
      </c>
      <c r="O405">
        <f t="shared" si="83"/>
        <v>-130.2695309999981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0.27738008554356469</v>
      </c>
      <c r="V405">
        <f t="shared" si="87"/>
        <v>21</v>
      </c>
      <c r="W405">
        <f t="shared" si="78"/>
        <v>-130.2695309999981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3">
      <c r="A406" t="s">
        <v>432</v>
      </c>
      <c r="B406">
        <v>46368.066405999998</v>
      </c>
      <c r="C406">
        <v>45945</v>
      </c>
      <c r="D406">
        <v>45544</v>
      </c>
      <c r="E406">
        <v>45858</v>
      </c>
      <c r="F406">
        <v>45851</v>
      </c>
      <c r="G406">
        <v>45945</v>
      </c>
      <c r="H406">
        <v>45474</v>
      </c>
      <c r="I406">
        <v>45180</v>
      </c>
      <c r="J406">
        <v>45485</v>
      </c>
      <c r="L406" s="1" t="str">
        <f t="shared" si="82"/>
        <v>17OCT2023:21:00:00</v>
      </c>
      <c r="M406">
        <v>22</v>
      </c>
      <c r="N406">
        <f t="shared" si="76"/>
        <v>-423.0664059999981</v>
      </c>
      <c r="O406">
        <f t="shared" si="83"/>
        <v>-423.0664059999981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0.91240898918582802</v>
      </c>
      <c r="V406">
        <f t="shared" si="87"/>
        <v>22</v>
      </c>
      <c r="W406">
        <f t="shared" si="78"/>
        <v>-423.0664059999981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3">
      <c r="A407" t="s">
        <v>433</v>
      </c>
      <c r="B407">
        <v>44794.25</v>
      </c>
      <c r="C407">
        <v>44229</v>
      </c>
      <c r="D407">
        <v>44142</v>
      </c>
      <c r="E407">
        <v>44443</v>
      </c>
      <c r="F407">
        <v>44145</v>
      </c>
      <c r="G407">
        <v>44229</v>
      </c>
      <c r="H407">
        <v>43825</v>
      </c>
      <c r="I407">
        <v>43710</v>
      </c>
      <c r="J407">
        <v>43926</v>
      </c>
      <c r="L407" s="1" t="str">
        <f t="shared" si="82"/>
        <v>17OCT2023:22:00:00</v>
      </c>
      <c r="M407">
        <v>23</v>
      </c>
      <c r="N407">
        <f t="shared" si="76"/>
        <v>-565.25</v>
      </c>
      <c r="O407">
        <f t="shared" si="83"/>
        <v>-565.25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1.2618807101357874</v>
      </c>
      <c r="V407">
        <f t="shared" si="87"/>
        <v>23</v>
      </c>
      <c r="W407">
        <f t="shared" si="78"/>
        <v>-565.25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3">
      <c r="A408" t="s">
        <v>434</v>
      </c>
      <c r="B408">
        <v>42456.195312999997</v>
      </c>
      <c r="C408">
        <v>41719</v>
      </c>
      <c r="D408">
        <v>41855</v>
      </c>
      <c r="E408">
        <v>42027</v>
      </c>
      <c r="F408">
        <v>41634</v>
      </c>
      <c r="G408">
        <v>41719</v>
      </c>
      <c r="H408">
        <v>41462</v>
      </c>
      <c r="I408">
        <v>41473</v>
      </c>
      <c r="J408">
        <v>41587</v>
      </c>
      <c r="L408" s="1" t="str">
        <f t="shared" si="82"/>
        <v>17OCT2023:23:00:00</v>
      </c>
      <c r="M408">
        <v>24</v>
      </c>
      <c r="N408">
        <f t="shared" si="76"/>
        <v>-737.19531299999653</v>
      </c>
      <c r="O408">
        <f t="shared" si="83"/>
        <v>-737.19531299999653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1.7363668778258821</v>
      </c>
      <c r="V408">
        <f t="shared" si="87"/>
        <v>24</v>
      </c>
      <c r="W408">
        <f t="shared" si="78"/>
        <v>-737.19531299999653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3">
      <c r="A409" t="s">
        <v>435</v>
      </c>
      <c r="B409">
        <v>40062.585937999997</v>
      </c>
      <c r="C409">
        <v>39088</v>
      </c>
      <c r="D409">
        <v>39370</v>
      </c>
      <c r="E409">
        <v>39436</v>
      </c>
      <c r="F409">
        <v>39015</v>
      </c>
      <c r="G409">
        <v>39088</v>
      </c>
      <c r="H409">
        <v>38981</v>
      </c>
      <c r="I409">
        <v>39089</v>
      </c>
      <c r="J409">
        <v>39105</v>
      </c>
      <c r="L409" s="1" t="str">
        <f t="shared" si="82"/>
        <v>18OCT2023:00:00:00</v>
      </c>
      <c r="M409">
        <v>1</v>
      </c>
      <c r="N409">
        <f t="shared" si="76"/>
        <v>-974.58593799999653</v>
      </c>
      <c r="O409">
        <f t="shared" si="83"/>
        <v>-974.58593799999653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2.432658589508538</v>
      </c>
      <c r="V409">
        <f t="shared" si="87"/>
        <v>1</v>
      </c>
      <c r="W409">
        <f t="shared" si="78"/>
        <v>-974.58593799999653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3">
      <c r="A410" t="s">
        <v>436</v>
      </c>
      <c r="B410">
        <v>38082.933594000002</v>
      </c>
      <c r="C410">
        <v>37296</v>
      </c>
      <c r="D410">
        <v>37475</v>
      </c>
      <c r="E410">
        <v>37613</v>
      </c>
      <c r="F410">
        <v>37122</v>
      </c>
      <c r="G410">
        <v>37296</v>
      </c>
      <c r="H410">
        <v>37169</v>
      </c>
      <c r="I410">
        <v>37408</v>
      </c>
      <c r="J410">
        <v>37310</v>
      </c>
      <c r="L410" s="1" t="str">
        <f t="shared" si="82"/>
        <v>18OCT2023:01:00:00</v>
      </c>
      <c r="M410">
        <v>2</v>
      </c>
      <c r="N410">
        <f t="shared" si="76"/>
        <v>-786.9335940000019</v>
      </c>
      <c r="O410">
        <f t="shared" si="83"/>
        <v>-786.9335940000019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2.0663681070094451</v>
      </c>
      <c r="V410">
        <f t="shared" si="87"/>
        <v>2</v>
      </c>
      <c r="W410">
        <f t="shared" si="78"/>
        <v>-786.9335940000019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3">
      <c r="A411" t="s">
        <v>437</v>
      </c>
      <c r="B411">
        <v>37024.460937999997</v>
      </c>
      <c r="C411">
        <v>36018</v>
      </c>
      <c r="D411">
        <v>36341</v>
      </c>
      <c r="E411">
        <v>36463</v>
      </c>
      <c r="F411">
        <v>35856</v>
      </c>
      <c r="G411">
        <v>36018</v>
      </c>
      <c r="H411">
        <v>35931</v>
      </c>
      <c r="I411">
        <v>36099</v>
      </c>
      <c r="J411">
        <v>36065</v>
      </c>
      <c r="L411" s="1" t="str">
        <f t="shared" si="82"/>
        <v>18OCT2023:02:00:00</v>
      </c>
      <c r="M411">
        <v>3</v>
      </c>
      <c r="N411">
        <f t="shared" si="76"/>
        <v>-1006.4609379999965</v>
      </c>
      <c r="O411">
        <f t="shared" si="83"/>
        <v>-1006.4609379999965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2.7183675670130203</v>
      </c>
      <c r="V411">
        <f t="shared" si="87"/>
        <v>3</v>
      </c>
      <c r="W411">
        <f t="shared" si="78"/>
        <v>-1006.4609379999965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3">
      <c r="A412" t="s">
        <v>438</v>
      </c>
      <c r="B412">
        <v>36099.234375</v>
      </c>
      <c r="C412">
        <v>35353</v>
      </c>
      <c r="D412">
        <v>35665</v>
      </c>
      <c r="E412">
        <v>35804</v>
      </c>
      <c r="F412">
        <v>35196</v>
      </c>
      <c r="G412">
        <v>35353</v>
      </c>
      <c r="H412">
        <v>35307</v>
      </c>
      <c r="I412">
        <v>35403</v>
      </c>
      <c r="J412">
        <v>35401</v>
      </c>
      <c r="L412" s="1" t="str">
        <f t="shared" si="82"/>
        <v>18OCT2023:03:00:00</v>
      </c>
      <c r="M412">
        <v>4</v>
      </c>
      <c r="N412">
        <f t="shared" si="76"/>
        <v>-746.234375</v>
      </c>
      <c r="O412">
        <f t="shared" si="83"/>
        <v>-746.234375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2.0671750742636075</v>
      </c>
      <c r="V412">
        <f t="shared" si="87"/>
        <v>4</v>
      </c>
      <c r="W412">
        <f t="shared" si="78"/>
        <v>-746.234375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3">
      <c r="A413" t="s">
        <v>439</v>
      </c>
      <c r="B413">
        <v>35856.515625</v>
      </c>
      <c r="C413">
        <v>34970</v>
      </c>
      <c r="D413">
        <v>35369</v>
      </c>
      <c r="E413">
        <v>35502</v>
      </c>
      <c r="F413">
        <v>34803</v>
      </c>
      <c r="G413">
        <v>34970</v>
      </c>
      <c r="H413">
        <v>34886</v>
      </c>
      <c r="I413">
        <v>34982</v>
      </c>
      <c r="J413">
        <v>35012</v>
      </c>
      <c r="L413" s="1" t="str">
        <f t="shared" si="82"/>
        <v>18OCT2023:04:00:00</v>
      </c>
      <c r="M413">
        <v>5</v>
      </c>
      <c r="N413">
        <f t="shared" si="76"/>
        <v>-886.515625</v>
      </c>
      <c r="O413">
        <f t="shared" si="83"/>
        <v>-886.515625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2.4723975811578875</v>
      </c>
      <c r="V413">
        <f t="shared" si="87"/>
        <v>5</v>
      </c>
      <c r="W413">
        <f t="shared" si="78"/>
        <v>-886.515625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3">
      <c r="A414" t="s">
        <v>440</v>
      </c>
      <c r="B414">
        <v>36389.898437999997</v>
      </c>
      <c r="C414">
        <v>35274</v>
      </c>
      <c r="D414">
        <v>35658</v>
      </c>
      <c r="E414">
        <v>35723</v>
      </c>
      <c r="F414">
        <v>35096</v>
      </c>
      <c r="G414">
        <v>35274</v>
      </c>
      <c r="H414">
        <v>35125</v>
      </c>
      <c r="I414">
        <v>35223</v>
      </c>
      <c r="J414">
        <v>35273</v>
      </c>
      <c r="L414" s="1" t="str">
        <f t="shared" si="82"/>
        <v>18OCT2023:05:00:00</v>
      </c>
      <c r="M414">
        <v>6</v>
      </c>
      <c r="N414">
        <f t="shared" si="76"/>
        <v>-1115.8984379999965</v>
      </c>
      <c r="O414">
        <f t="shared" si="83"/>
        <v>-1115.8984379999965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3.0665060522255381</v>
      </c>
      <c r="V414">
        <f t="shared" si="87"/>
        <v>6</v>
      </c>
      <c r="W414">
        <f t="shared" si="78"/>
        <v>-1115.8984379999965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3">
      <c r="A415" t="s">
        <v>441</v>
      </c>
      <c r="B415">
        <v>38003.292969000002</v>
      </c>
      <c r="C415">
        <v>36799</v>
      </c>
      <c r="D415">
        <v>36933</v>
      </c>
      <c r="E415">
        <v>36769</v>
      </c>
      <c r="F415">
        <v>36628</v>
      </c>
      <c r="G415">
        <v>36799</v>
      </c>
      <c r="H415">
        <v>36636</v>
      </c>
      <c r="I415">
        <v>36669</v>
      </c>
      <c r="J415">
        <v>36721</v>
      </c>
      <c r="L415" s="1" t="str">
        <f t="shared" si="82"/>
        <v>18OCT2023:06:00:00</v>
      </c>
      <c r="M415">
        <v>7</v>
      </c>
      <c r="N415">
        <f t="shared" si="76"/>
        <v>-1204.2929690000019</v>
      </c>
      <c r="O415">
        <f t="shared" si="83"/>
        <v>-1204.2929690000019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3.1689174145576442</v>
      </c>
      <c r="V415">
        <f t="shared" si="87"/>
        <v>7</v>
      </c>
      <c r="W415">
        <f t="shared" si="78"/>
        <v>-1204.2929690000019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3">
      <c r="A416" t="s">
        <v>442</v>
      </c>
      <c r="B416">
        <v>40796.210937999997</v>
      </c>
      <c r="C416">
        <v>39590</v>
      </c>
      <c r="D416">
        <v>39225</v>
      </c>
      <c r="E416">
        <v>39021</v>
      </c>
      <c r="F416">
        <v>39416</v>
      </c>
      <c r="G416">
        <v>39590</v>
      </c>
      <c r="H416">
        <v>39429</v>
      </c>
      <c r="I416">
        <v>39354</v>
      </c>
      <c r="J416">
        <v>39381</v>
      </c>
      <c r="L416" s="1" t="str">
        <f t="shared" si="82"/>
        <v>18OCT2023:07:00:00</v>
      </c>
      <c r="M416">
        <v>8</v>
      </c>
      <c r="N416">
        <f t="shared" si="76"/>
        <v>-1206.2109379999965</v>
      </c>
      <c r="O416">
        <f t="shared" si="83"/>
        <v>-1206.2109379999965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2.9566739416881984</v>
      </c>
      <c r="V416">
        <f t="shared" si="87"/>
        <v>8</v>
      </c>
      <c r="W416">
        <f t="shared" si="78"/>
        <v>-1206.2109379999965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3">
      <c r="A417" t="s">
        <v>443</v>
      </c>
      <c r="B417">
        <v>42105.804687999997</v>
      </c>
      <c r="C417">
        <v>41135</v>
      </c>
      <c r="D417">
        <v>40452</v>
      </c>
      <c r="E417">
        <v>40261</v>
      </c>
      <c r="F417">
        <v>40943</v>
      </c>
      <c r="G417">
        <v>41135</v>
      </c>
      <c r="H417">
        <v>40941</v>
      </c>
      <c r="I417">
        <v>40803</v>
      </c>
      <c r="J417">
        <v>40821</v>
      </c>
      <c r="L417" s="1" t="str">
        <f t="shared" si="82"/>
        <v>18OCT2023:08:00:00</v>
      </c>
      <c r="M417">
        <v>9</v>
      </c>
      <c r="N417">
        <f t="shared" si="76"/>
        <v>-970.80468799999653</v>
      </c>
      <c r="O417">
        <f t="shared" si="83"/>
        <v>-970.80468799999653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2.3056314804896068</v>
      </c>
      <c r="V417">
        <f t="shared" si="87"/>
        <v>9</v>
      </c>
      <c r="W417">
        <f t="shared" si="78"/>
        <v>-970.80468799999653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3">
      <c r="A418" t="s">
        <v>444</v>
      </c>
      <c r="B418">
        <v>42217.066405999998</v>
      </c>
      <c r="C418">
        <v>41437</v>
      </c>
      <c r="D418">
        <v>40996</v>
      </c>
      <c r="E418">
        <v>40592</v>
      </c>
      <c r="F418">
        <v>41224</v>
      </c>
      <c r="G418">
        <v>41437</v>
      </c>
      <c r="H418">
        <v>41300</v>
      </c>
      <c r="I418">
        <v>41170</v>
      </c>
      <c r="J418">
        <v>41206</v>
      </c>
      <c r="L418" s="1" t="str">
        <f t="shared" si="82"/>
        <v>18OCT2023:09:00:00</v>
      </c>
      <c r="M418">
        <v>10</v>
      </c>
      <c r="N418">
        <f t="shared" ref="N418:N481" si="88">C418-B418</f>
        <v>-780.0664059999981</v>
      </c>
      <c r="O418">
        <f t="shared" si="83"/>
        <v>-780.0664059999981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1.8477513299908803</v>
      </c>
      <c r="V418">
        <f t="shared" si="87"/>
        <v>10</v>
      </c>
      <c r="W418">
        <f t="shared" ref="W418:W481" si="90">O418</f>
        <v>-780.0664059999981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3">
      <c r="A419" t="s">
        <v>445</v>
      </c>
      <c r="B419">
        <v>42920.632812999997</v>
      </c>
      <c r="C419">
        <v>42111</v>
      </c>
      <c r="D419">
        <v>42005</v>
      </c>
      <c r="E419">
        <v>41848</v>
      </c>
      <c r="F419">
        <v>41918</v>
      </c>
      <c r="G419">
        <v>42111</v>
      </c>
      <c r="H419">
        <v>42125</v>
      </c>
      <c r="I419">
        <v>42047</v>
      </c>
      <c r="J419">
        <v>42055</v>
      </c>
      <c r="L419" s="1" t="str">
        <f t="shared" si="82"/>
        <v>18OCT2023:10:00:00</v>
      </c>
      <c r="M419">
        <v>11</v>
      </c>
      <c r="N419">
        <f t="shared" si="88"/>
        <v>-809.63281299999653</v>
      </c>
      <c r="O419">
        <f t="shared" si="83"/>
        <v>-809.63281299999653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1.886348732385817</v>
      </c>
      <c r="V419">
        <f t="shared" si="87"/>
        <v>11</v>
      </c>
      <c r="W419">
        <f t="shared" si="90"/>
        <v>-809.63281299999653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3">
      <c r="A420" t="s">
        <v>446</v>
      </c>
      <c r="B420">
        <v>43758.332030999998</v>
      </c>
      <c r="C420">
        <v>42951</v>
      </c>
      <c r="D420">
        <v>43144</v>
      </c>
      <c r="E420">
        <v>43040</v>
      </c>
      <c r="F420">
        <v>42744</v>
      </c>
      <c r="G420">
        <v>42951</v>
      </c>
      <c r="H420">
        <v>43103</v>
      </c>
      <c r="I420">
        <v>43079</v>
      </c>
      <c r="J420">
        <v>43053</v>
      </c>
      <c r="L420" s="1" t="str">
        <f t="shared" si="82"/>
        <v>18OCT2023:11:00:00</v>
      </c>
      <c r="M420">
        <v>12</v>
      </c>
      <c r="N420">
        <f t="shared" si="88"/>
        <v>-807.3320309999981</v>
      </c>
      <c r="O420">
        <f t="shared" si="83"/>
        <v>-807.3320309999981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1.8449789869231181</v>
      </c>
      <c r="V420">
        <f t="shared" si="87"/>
        <v>12</v>
      </c>
      <c r="W420">
        <f t="shared" si="90"/>
        <v>-807.3320309999981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3">
      <c r="A421" t="s">
        <v>447</v>
      </c>
      <c r="B421">
        <v>44379.265625</v>
      </c>
      <c r="C421">
        <v>43944</v>
      </c>
      <c r="D421">
        <v>44429</v>
      </c>
      <c r="E421">
        <v>44223</v>
      </c>
      <c r="F421">
        <v>43715</v>
      </c>
      <c r="G421">
        <v>43944</v>
      </c>
      <c r="H421">
        <v>44241</v>
      </c>
      <c r="I421">
        <v>44218</v>
      </c>
      <c r="J421">
        <v>44189</v>
      </c>
      <c r="L421" s="1" t="str">
        <f t="shared" si="82"/>
        <v>18OCT2023:12:00:00</v>
      </c>
      <c r="M421">
        <v>13</v>
      </c>
      <c r="N421">
        <f t="shared" si="88"/>
        <v>-435.265625</v>
      </c>
      <c r="O421">
        <f t="shared" si="83"/>
        <v>-435.265625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0.98078600190897136</v>
      </c>
      <c r="V421">
        <f t="shared" si="87"/>
        <v>13</v>
      </c>
      <c r="W421">
        <f t="shared" si="90"/>
        <v>-435.265625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3">
      <c r="A422" t="s">
        <v>448</v>
      </c>
      <c r="B422">
        <v>45318.128905999998</v>
      </c>
      <c r="C422">
        <v>45161</v>
      </c>
      <c r="D422">
        <v>46213</v>
      </c>
      <c r="E422">
        <v>45703</v>
      </c>
      <c r="F422">
        <v>44861</v>
      </c>
      <c r="G422">
        <v>45161</v>
      </c>
      <c r="H422">
        <v>45533</v>
      </c>
      <c r="I422">
        <v>45514</v>
      </c>
      <c r="J422">
        <v>45559</v>
      </c>
      <c r="L422" s="1" t="str">
        <f t="shared" si="82"/>
        <v>18OCT2023:13:00:00</v>
      </c>
      <c r="M422">
        <v>14</v>
      </c>
      <c r="N422">
        <f t="shared" si="88"/>
        <v>-157.1289059999981</v>
      </c>
      <c r="O422">
        <f t="shared" si="83"/>
        <v>-157.1289059999981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0.34672416931846156</v>
      </c>
      <c r="V422">
        <f t="shared" si="87"/>
        <v>14</v>
      </c>
      <c r="W422">
        <f t="shared" si="90"/>
        <v>-157.1289059999981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3">
      <c r="A423" t="s">
        <v>449</v>
      </c>
      <c r="B423">
        <v>46564.414062999997</v>
      </c>
      <c r="C423">
        <v>46762</v>
      </c>
      <c r="D423">
        <v>48309</v>
      </c>
      <c r="E423">
        <v>47597</v>
      </c>
      <c r="F423">
        <v>46369</v>
      </c>
      <c r="G423">
        <v>46762</v>
      </c>
      <c r="H423">
        <v>47175</v>
      </c>
      <c r="I423">
        <v>47157</v>
      </c>
      <c r="J423">
        <v>47274</v>
      </c>
      <c r="L423" s="1" t="str">
        <f t="shared" si="82"/>
        <v>18OCT2023:14:00:00</v>
      </c>
      <c r="M423">
        <v>15</v>
      </c>
      <c r="N423">
        <f t="shared" si="88"/>
        <v>197.58593700000347</v>
      </c>
      <c r="O423" t="str">
        <f t="shared" si="83"/>
        <v/>
      </c>
      <c r="P423">
        <f t="shared" si="84"/>
        <v>197.58593700000347</v>
      </c>
      <c r="Q423" t="str">
        <f t="shared" si="85"/>
        <v/>
      </c>
      <c r="R423">
        <f t="shared" si="86"/>
        <v>1</v>
      </c>
      <c r="S423">
        <f t="shared" si="89"/>
        <v>0.42432819348414158</v>
      </c>
      <c r="V423">
        <f t="shared" si="87"/>
        <v>15</v>
      </c>
      <c r="W423" t="str">
        <f t="shared" si="90"/>
        <v/>
      </c>
      <c r="X423">
        <f t="shared" si="91"/>
        <v>197.58593700000347</v>
      </c>
      <c r="Y423" t="str">
        <f t="shared" si="92"/>
        <v/>
      </c>
      <c r="Z423">
        <f t="shared" si="93"/>
        <v>1</v>
      </c>
    </row>
    <row r="424" spans="1:26" x14ac:dyDescent="0.3">
      <c r="A424" t="s">
        <v>450</v>
      </c>
      <c r="B424">
        <v>48089.660155999998</v>
      </c>
      <c r="C424">
        <v>48347</v>
      </c>
      <c r="D424">
        <v>50172</v>
      </c>
      <c r="E424">
        <v>49442</v>
      </c>
      <c r="F424">
        <v>47831</v>
      </c>
      <c r="G424">
        <v>48347</v>
      </c>
      <c r="H424">
        <v>48782</v>
      </c>
      <c r="I424">
        <v>48738</v>
      </c>
      <c r="J424">
        <v>48908</v>
      </c>
      <c r="L424" s="1" t="str">
        <f t="shared" si="82"/>
        <v>18OCT2023:15:00:00</v>
      </c>
      <c r="M424">
        <v>16</v>
      </c>
      <c r="N424">
        <f t="shared" si="88"/>
        <v>257.3398440000019</v>
      </c>
      <c r="O424" t="str">
        <f t="shared" si="83"/>
        <v/>
      </c>
      <c r="P424">
        <f t="shared" si="84"/>
        <v>257.3398440000019</v>
      </c>
      <c r="Q424" t="str">
        <f t="shared" si="85"/>
        <v/>
      </c>
      <c r="R424">
        <f t="shared" si="86"/>
        <v>1</v>
      </c>
      <c r="S424">
        <f t="shared" si="89"/>
        <v>0.53512510416003511</v>
      </c>
      <c r="V424">
        <f t="shared" si="87"/>
        <v>16</v>
      </c>
      <c r="W424" t="str">
        <f t="shared" si="90"/>
        <v/>
      </c>
      <c r="X424">
        <f t="shared" si="91"/>
        <v>257.3398440000019</v>
      </c>
      <c r="Y424" t="str">
        <f t="shared" si="92"/>
        <v/>
      </c>
      <c r="Z424">
        <f t="shared" si="93"/>
        <v>1</v>
      </c>
    </row>
    <row r="425" spans="1:26" x14ac:dyDescent="0.3">
      <c r="A425" t="s">
        <v>451</v>
      </c>
      <c r="B425">
        <v>49473.046875</v>
      </c>
      <c r="C425">
        <v>49812</v>
      </c>
      <c r="D425">
        <v>51610</v>
      </c>
      <c r="E425">
        <v>51045</v>
      </c>
      <c r="F425">
        <v>49214</v>
      </c>
      <c r="G425">
        <v>49812</v>
      </c>
      <c r="H425">
        <v>50135</v>
      </c>
      <c r="I425">
        <v>50141</v>
      </c>
      <c r="J425">
        <v>50307</v>
      </c>
      <c r="L425" s="1" t="str">
        <f t="shared" si="82"/>
        <v>18OCT2023:16:00:00</v>
      </c>
      <c r="M425">
        <v>17</v>
      </c>
      <c r="N425">
        <f t="shared" si="88"/>
        <v>338.953125</v>
      </c>
      <c r="O425" t="str">
        <f t="shared" si="83"/>
        <v/>
      </c>
      <c r="P425">
        <f t="shared" si="84"/>
        <v>338.953125</v>
      </c>
      <c r="Q425" t="str">
        <f t="shared" si="85"/>
        <v/>
      </c>
      <c r="R425">
        <f t="shared" si="86"/>
        <v>1</v>
      </c>
      <c r="S425">
        <f t="shared" si="89"/>
        <v>0.68512684463604712</v>
      </c>
      <c r="V425">
        <f t="shared" si="87"/>
        <v>17</v>
      </c>
      <c r="W425" t="str">
        <f t="shared" si="90"/>
        <v/>
      </c>
      <c r="X425">
        <f t="shared" si="91"/>
        <v>338.953125</v>
      </c>
      <c r="Y425" t="str">
        <f t="shared" si="92"/>
        <v/>
      </c>
      <c r="Z425">
        <f t="shared" si="93"/>
        <v>1</v>
      </c>
    </row>
    <row r="426" spans="1:26" x14ac:dyDescent="0.3">
      <c r="A426" t="s">
        <v>452</v>
      </c>
      <c r="B426">
        <v>50915.789062999997</v>
      </c>
      <c r="C426">
        <v>50988</v>
      </c>
      <c r="D426">
        <v>52855</v>
      </c>
      <c r="E426">
        <v>52484</v>
      </c>
      <c r="F426">
        <v>50352</v>
      </c>
      <c r="G426">
        <v>50988</v>
      </c>
      <c r="H426">
        <v>51116</v>
      </c>
      <c r="I426">
        <v>51221</v>
      </c>
      <c r="J426">
        <v>51406</v>
      </c>
      <c r="L426" s="1" t="str">
        <f t="shared" si="82"/>
        <v>18OCT2023:17:00:00</v>
      </c>
      <c r="M426">
        <v>18</v>
      </c>
      <c r="N426">
        <f t="shared" si="88"/>
        <v>72.210937000003469</v>
      </c>
      <c r="O426" t="str">
        <f t="shared" si="83"/>
        <v/>
      </c>
      <c r="P426">
        <f t="shared" si="84"/>
        <v>72.210937000003469</v>
      </c>
      <c r="Q426" t="str">
        <f t="shared" si="85"/>
        <v/>
      </c>
      <c r="R426">
        <f t="shared" si="86"/>
        <v>1</v>
      </c>
      <c r="S426">
        <f t="shared" si="89"/>
        <v>0.14182425202259794</v>
      </c>
      <c r="V426">
        <f t="shared" si="87"/>
        <v>18</v>
      </c>
      <c r="W426" t="str">
        <f t="shared" si="90"/>
        <v/>
      </c>
      <c r="X426">
        <f t="shared" si="91"/>
        <v>72.210937000003469</v>
      </c>
      <c r="Y426" t="str">
        <f t="shared" si="92"/>
        <v/>
      </c>
      <c r="Z426">
        <f t="shared" si="93"/>
        <v>1</v>
      </c>
    </row>
    <row r="427" spans="1:26" x14ac:dyDescent="0.3">
      <c r="A427" t="s">
        <v>453</v>
      </c>
      <c r="B427">
        <v>51439.382812999997</v>
      </c>
      <c r="C427">
        <v>51114</v>
      </c>
      <c r="D427">
        <v>52805</v>
      </c>
      <c r="E427">
        <v>52635</v>
      </c>
      <c r="F427">
        <v>50535</v>
      </c>
      <c r="G427">
        <v>51114</v>
      </c>
      <c r="H427">
        <v>51050</v>
      </c>
      <c r="I427">
        <v>51222</v>
      </c>
      <c r="J427">
        <v>51408</v>
      </c>
      <c r="L427" s="1" t="str">
        <f t="shared" si="82"/>
        <v>18OCT2023:18:00:00</v>
      </c>
      <c r="M427">
        <v>19</v>
      </c>
      <c r="N427">
        <f t="shared" si="88"/>
        <v>-325.38281299999653</v>
      </c>
      <c r="O427">
        <f t="shared" si="83"/>
        <v>-325.38281299999653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0.6325558263070068</v>
      </c>
      <c r="V427">
        <f t="shared" si="87"/>
        <v>19</v>
      </c>
      <c r="W427">
        <f t="shared" si="90"/>
        <v>-325.38281299999653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3">
      <c r="A428" t="s">
        <v>454</v>
      </c>
      <c r="B428">
        <v>50860.382812999997</v>
      </c>
      <c r="C428">
        <v>50057</v>
      </c>
      <c r="D428">
        <v>51923</v>
      </c>
      <c r="E428">
        <v>51941</v>
      </c>
      <c r="F428">
        <v>49540</v>
      </c>
      <c r="G428">
        <v>50057</v>
      </c>
      <c r="H428">
        <v>49872</v>
      </c>
      <c r="I428">
        <v>49964</v>
      </c>
      <c r="J428">
        <v>50295</v>
      </c>
      <c r="L428" s="1" t="str">
        <f t="shared" si="82"/>
        <v>18OCT2023:19:00:00</v>
      </c>
      <c r="M428">
        <v>20</v>
      </c>
      <c r="N428">
        <f t="shared" si="88"/>
        <v>-803.38281299999653</v>
      </c>
      <c r="O428">
        <f t="shared" si="83"/>
        <v>-803.38281299999653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1.5795846758641592</v>
      </c>
      <c r="V428">
        <f t="shared" si="87"/>
        <v>20</v>
      </c>
      <c r="W428">
        <f t="shared" si="90"/>
        <v>-803.38281299999653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3">
      <c r="A429" t="s">
        <v>455</v>
      </c>
      <c r="B429">
        <v>50433.40625</v>
      </c>
      <c r="C429">
        <v>49394</v>
      </c>
      <c r="D429">
        <v>51545</v>
      </c>
      <c r="E429">
        <v>51666</v>
      </c>
      <c r="F429">
        <v>48934</v>
      </c>
      <c r="G429">
        <v>49394</v>
      </c>
      <c r="H429">
        <v>49202</v>
      </c>
      <c r="I429">
        <v>49177</v>
      </c>
      <c r="J429">
        <v>49656</v>
      </c>
      <c r="L429" s="1" t="str">
        <f t="shared" si="82"/>
        <v>18OCT2023:20:00:00</v>
      </c>
      <c r="M429">
        <v>21</v>
      </c>
      <c r="N429">
        <f t="shared" si="88"/>
        <v>-1039.40625</v>
      </c>
      <c r="O429">
        <f t="shared" si="83"/>
        <v>-1039.40625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2.06094794558914</v>
      </c>
      <c r="V429">
        <f t="shared" si="87"/>
        <v>21</v>
      </c>
      <c r="W429">
        <f t="shared" si="90"/>
        <v>-1039.40625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3">
      <c r="A430" t="s">
        <v>456</v>
      </c>
      <c r="B430">
        <v>49367.433594000002</v>
      </c>
      <c r="C430">
        <v>48176</v>
      </c>
      <c r="D430">
        <v>50335</v>
      </c>
      <c r="E430">
        <v>50628</v>
      </c>
      <c r="F430">
        <v>47761</v>
      </c>
      <c r="G430">
        <v>48176</v>
      </c>
      <c r="H430">
        <v>47926</v>
      </c>
      <c r="I430">
        <v>47887</v>
      </c>
      <c r="J430">
        <v>48405</v>
      </c>
      <c r="L430" s="1" t="str">
        <f t="shared" si="82"/>
        <v>18OCT2023:21:00:00</v>
      </c>
      <c r="M430">
        <v>22</v>
      </c>
      <c r="N430">
        <f t="shared" si="88"/>
        <v>-1191.4335940000019</v>
      </c>
      <c r="O430">
        <f t="shared" si="83"/>
        <v>-1191.4335940000019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2.4133999020455579</v>
      </c>
      <c r="V430">
        <f t="shared" si="87"/>
        <v>22</v>
      </c>
      <c r="W430">
        <f t="shared" si="90"/>
        <v>-1191.4335940000019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3">
      <c r="A431" t="s">
        <v>457</v>
      </c>
      <c r="B431">
        <v>47483.140625</v>
      </c>
      <c r="C431">
        <v>46386</v>
      </c>
      <c r="D431">
        <v>48371</v>
      </c>
      <c r="E431">
        <v>48643</v>
      </c>
      <c r="F431">
        <v>45997</v>
      </c>
      <c r="G431">
        <v>46386</v>
      </c>
      <c r="H431">
        <v>46090</v>
      </c>
      <c r="I431">
        <v>46053</v>
      </c>
      <c r="J431">
        <v>46555</v>
      </c>
      <c r="L431" s="1" t="str">
        <f t="shared" si="82"/>
        <v>18OCT2023:22:00:00</v>
      </c>
      <c r="M431">
        <v>23</v>
      </c>
      <c r="N431">
        <f t="shared" si="88"/>
        <v>-1097.140625</v>
      </c>
      <c r="O431">
        <f t="shared" si="83"/>
        <v>-1097.140625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2.3105898442243151</v>
      </c>
      <c r="V431">
        <f t="shared" si="87"/>
        <v>23</v>
      </c>
      <c r="W431">
        <f t="shared" si="90"/>
        <v>-1097.140625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3">
      <c r="A432" t="s">
        <v>458</v>
      </c>
      <c r="B432">
        <v>44751.863280999998</v>
      </c>
      <c r="C432">
        <v>43863</v>
      </c>
      <c r="D432">
        <v>45438</v>
      </c>
      <c r="E432">
        <v>45655</v>
      </c>
      <c r="F432">
        <v>43523</v>
      </c>
      <c r="G432">
        <v>43863</v>
      </c>
      <c r="H432">
        <v>43621</v>
      </c>
      <c r="I432">
        <v>43729</v>
      </c>
      <c r="J432">
        <v>44031</v>
      </c>
      <c r="L432" s="1" t="str">
        <f t="shared" si="82"/>
        <v>18OCT2023:23:00:00</v>
      </c>
      <c r="M432">
        <v>24</v>
      </c>
      <c r="N432">
        <f t="shared" si="88"/>
        <v>-888.8632809999981</v>
      </c>
      <c r="O432">
        <f t="shared" si="83"/>
        <v>-888.8632809999981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1.9862039607574884</v>
      </c>
      <c r="V432">
        <f t="shared" si="87"/>
        <v>24</v>
      </c>
      <c r="W432">
        <f t="shared" si="90"/>
        <v>-888.8632809999981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3">
      <c r="A433" t="s">
        <v>459</v>
      </c>
      <c r="B433">
        <v>41829.851562999997</v>
      </c>
      <c r="C433">
        <v>41082</v>
      </c>
      <c r="D433">
        <v>42603</v>
      </c>
      <c r="E433">
        <v>42822</v>
      </c>
      <c r="F433">
        <v>40803</v>
      </c>
      <c r="G433">
        <v>41082</v>
      </c>
      <c r="H433">
        <v>40879</v>
      </c>
      <c r="I433">
        <v>41091</v>
      </c>
      <c r="J433">
        <v>41300</v>
      </c>
      <c r="L433" s="1" t="str">
        <f t="shared" si="82"/>
        <v>19OCT2023:00:00:00</v>
      </c>
      <c r="M433">
        <v>1</v>
      </c>
      <c r="N433">
        <f t="shared" si="88"/>
        <v>-747.85156299999653</v>
      </c>
      <c r="O433">
        <f t="shared" si="83"/>
        <v>-747.85156299999653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1.787841780584988</v>
      </c>
      <c r="V433">
        <f t="shared" si="87"/>
        <v>1</v>
      </c>
      <c r="W433">
        <f t="shared" si="90"/>
        <v>-747.85156299999653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3">
      <c r="A434" t="s">
        <v>460</v>
      </c>
      <c r="B434">
        <v>39619.445312999997</v>
      </c>
      <c r="C434">
        <v>38934</v>
      </c>
      <c r="D434">
        <v>40292</v>
      </c>
      <c r="E434">
        <v>40531</v>
      </c>
      <c r="F434">
        <v>38556</v>
      </c>
      <c r="G434">
        <v>38724</v>
      </c>
      <c r="H434">
        <v>38517</v>
      </c>
      <c r="I434">
        <v>38934</v>
      </c>
      <c r="J434">
        <v>39022</v>
      </c>
      <c r="L434" s="1" t="str">
        <f t="shared" si="82"/>
        <v>19OCT2023:01:00:00</v>
      </c>
      <c r="M434">
        <v>2</v>
      </c>
      <c r="N434">
        <f t="shared" si="88"/>
        <v>-685.44531299999653</v>
      </c>
      <c r="O434">
        <f t="shared" si="83"/>
        <v>-685.44531299999653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1.7300729669102337</v>
      </c>
      <c r="V434">
        <f t="shared" si="87"/>
        <v>2</v>
      </c>
      <c r="W434">
        <f t="shared" si="90"/>
        <v>-685.44531299999653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3">
      <c r="A435" t="s">
        <v>461</v>
      </c>
      <c r="B435">
        <v>38295.707030999998</v>
      </c>
      <c r="C435">
        <v>37268</v>
      </c>
      <c r="D435">
        <v>38678</v>
      </c>
      <c r="E435">
        <v>38986</v>
      </c>
      <c r="F435">
        <v>36846</v>
      </c>
      <c r="G435">
        <v>36984</v>
      </c>
      <c r="H435">
        <v>36784</v>
      </c>
      <c r="I435">
        <v>37268</v>
      </c>
      <c r="J435">
        <v>37334</v>
      </c>
      <c r="L435" s="1" t="str">
        <f t="shared" si="82"/>
        <v>19OCT2023:02:00:00</v>
      </c>
      <c r="M435">
        <v>3</v>
      </c>
      <c r="N435">
        <f t="shared" si="88"/>
        <v>-1027.7070309999981</v>
      </c>
      <c r="O435">
        <f t="shared" si="83"/>
        <v>-1027.7070309999981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2.6836089751994376</v>
      </c>
      <c r="V435">
        <f t="shared" si="87"/>
        <v>3</v>
      </c>
      <c r="W435">
        <f t="shared" si="90"/>
        <v>-1027.7070309999981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3">
      <c r="A436" t="s">
        <v>462</v>
      </c>
      <c r="B436">
        <v>37205.550780999998</v>
      </c>
      <c r="C436">
        <v>36249</v>
      </c>
      <c r="D436">
        <v>37491</v>
      </c>
      <c r="E436">
        <v>37826</v>
      </c>
      <c r="F436">
        <v>35785</v>
      </c>
      <c r="G436">
        <v>35899</v>
      </c>
      <c r="H436">
        <v>35692</v>
      </c>
      <c r="I436">
        <v>36249</v>
      </c>
      <c r="J436">
        <v>36249</v>
      </c>
      <c r="L436" s="1" t="str">
        <f t="shared" si="82"/>
        <v>19OCT2023:03:00:00</v>
      </c>
      <c r="M436">
        <v>4</v>
      </c>
      <c r="N436">
        <f t="shared" si="88"/>
        <v>-956.5507809999981</v>
      </c>
      <c r="O436">
        <f t="shared" si="83"/>
        <v>-956.5507809999981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2.5709894381901908</v>
      </c>
      <c r="V436">
        <f t="shared" si="87"/>
        <v>4</v>
      </c>
      <c r="W436">
        <f t="shared" si="90"/>
        <v>-956.5507809999981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3">
      <c r="A437" t="s">
        <v>463</v>
      </c>
      <c r="B437">
        <v>36852.101562999997</v>
      </c>
      <c r="C437">
        <v>35694</v>
      </c>
      <c r="D437">
        <v>36893</v>
      </c>
      <c r="E437">
        <v>36869</v>
      </c>
      <c r="F437">
        <v>35310</v>
      </c>
      <c r="G437">
        <v>35425</v>
      </c>
      <c r="H437">
        <v>35208</v>
      </c>
      <c r="I437">
        <v>35694</v>
      </c>
      <c r="J437">
        <v>35723</v>
      </c>
      <c r="L437" s="1" t="str">
        <f t="shared" si="82"/>
        <v>19OCT2023:04:00:00</v>
      </c>
      <c r="M437">
        <v>5</v>
      </c>
      <c r="N437">
        <f t="shared" si="88"/>
        <v>-1158.1015629999965</v>
      </c>
      <c r="O437">
        <f t="shared" si="83"/>
        <v>-1158.1015629999965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3.1425658615972831</v>
      </c>
      <c r="V437">
        <f t="shared" si="87"/>
        <v>5</v>
      </c>
      <c r="W437">
        <f t="shared" si="90"/>
        <v>-1158.1015629999965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3">
      <c r="A438" t="s">
        <v>464</v>
      </c>
      <c r="B438">
        <v>37035.714844000002</v>
      </c>
      <c r="C438">
        <v>35798</v>
      </c>
      <c r="D438">
        <v>37034</v>
      </c>
      <c r="E438">
        <v>36381</v>
      </c>
      <c r="F438">
        <v>35521</v>
      </c>
      <c r="G438">
        <v>35630</v>
      </c>
      <c r="H438">
        <v>35348</v>
      </c>
      <c r="I438">
        <v>35798</v>
      </c>
      <c r="J438">
        <v>35866</v>
      </c>
      <c r="L438" s="1" t="str">
        <f t="shared" si="82"/>
        <v>19OCT2023:05:00:00</v>
      </c>
      <c r="M438">
        <v>6</v>
      </c>
      <c r="N438">
        <f t="shared" si="88"/>
        <v>-1237.7148440000019</v>
      </c>
      <c r="O438">
        <f t="shared" si="83"/>
        <v>-1237.7148440000019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3.3419493837595486</v>
      </c>
      <c r="V438">
        <f t="shared" si="87"/>
        <v>6</v>
      </c>
      <c r="W438">
        <f t="shared" si="90"/>
        <v>-1237.7148440000019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3">
      <c r="A439" t="s">
        <v>465</v>
      </c>
      <c r="B439">
        <v>38420.074219000002</v>
      </c>
      <c r="C439">
        <v>37216</v>
      </c>
      <c r="D439">
        <v>38262</v>
      </c>
      <c r="E439">
        <v>37470</v>
      </c>
      <c r="F439">
        <v>37061</v>
      </c>
      <c r="G439">
        <v>37161</v>
      </c>
      <c r="H439">
        <v>36845</v>
      </c>
      <c r="I439">
        <v>37216</v>
      </c>
      <c r="J439">
        <v>37293</v>
      </c>
      <c r="L439" s="1" t="str">
        <f t="shared" si="82"/>
        <v>19OCT2023:06:00:00</v>
      </c>
      <c r="M439">
        <v>7</v>
      </c>
      <c r="N439">
        <f t="shared" si="88"/>
        <v>-1204.0742190000019</v>
      </c>
      <c r="O439">
        <f t="shared" si="83"/>
        <v>-1204.0742190000019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3.1339716111338149</v>
      </c>
      <c r="V439">
        <f t="shared" si="87"/>
        <v>7</v>
      </c>
      <c r="W439">
        <f t="shared" si="90"/>
        <v>-1204.0742190000019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3">
      <c r="A440" t="s">
        <v>466</v>
      </c>
      <c r="B440">
        <v>40966.6875</v>
      </c>
      <c r="C440">
        <v>39932</v>
      </c>
      <c r="D440">
        <v>40477</v>
      </c>
      <c r="E440">
        <v>39594</v>
      </c>
      <c r="F440">
        <v>39918</v>
      </c>
      <c r="G440">
        <v>40036</v>
      </c>
      <c r="H440">
        <v>39594</v>
      </c>
      <c r="I440">
        <v>39932</v>
      </c>
      <c r="J440">
        <v>39949</v>
      </c>
      <c r="L440" s="1" t="str">
        <f t="shared" si="82"/>
        <v>19OCT2023:07:00:00</v>
      </c>
      <c r="M440">
        <v>8</v>
      </c>
      <c r="N440">
        <f t="shared" si="88"/>
        <v>-1034.6875</v>
      </c>
      <c r="O440">
        <f t="shared" si="83"/>
        <v>-1034.6875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2.5256801639136675</v>
      </c>
      <c r="V440">
        <f t="shared" si="87"/>
        <v>8</v>
      </c>
      <c r="W440">
        <f t="shared" si="90"/>
        <v>-1034.6875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3">
      <c r="A441" t="s">
        <v>467</v>
      </c>
      <c r="B441">
        <v>42176.980469000002</v>
      </c>
      <c r="C441">
        <v>41457</v>
      </c>
      <c r="D441">
        <v>41652</v>
      </c>
      <c r="E441">
        <v>40611</v>
      </c>
      <c r="F441">
        <v>41528</v>
      </c>
      <c r="G441">
        <v>41635</v>
      </c>
      <c r="H441">
        <v>41143</v>
      </c>
      <c r="I441">
        <v>41457</v>
      </c>
      <c r="J441">
        <v>41427</v>
      </c>
      <c r="L441" s="1" t="str">
        <f t="shared" si="82"/>
        <v>19OCT2023:08:00:00</v>
      </c>
      <c r="M441">
        <v>9</v>
      </c>
      <c r="N441">
        <f t="shared" si="88"/>
        <v>-719.9804690000019</v>
      </c>
      <c r="O441">
        <f t="shared" si="83"/>
        <v>-719.9804690000019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1.707046026040641</v>
      </c>
      <c r="V441">
        <f t="shared" si="87"/>
        <v>9</v>
      </c>
      <c r="W441">
        <f t="shared" si="90"/>
        <v>-719.9804690000019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3">
      <c r="A442" t="s">
        <v>468</v>
      </c>
      <c r="B442">
        <v>42079.875</v>
      </c>
      <c r="C442">
        <v>42221</v>
      </c>
      <c r="D442">
        <v>42029</v>
      </c>
      <c r="E442">
        <v>40755</v>
      </c>
      <c r="F442">
        <v>42174</v>
      </c>
      <c r="G442">
        <v>42324</v>
      </c>
      <c r="H442">
        <v>42005</v>
      </c>
      <c r="I442">
        <v>42221</v>
      </c>
      <c r="J442">
        <v>42123</v>
      </c>
      <c r="L442" s="1" t="str">
        <f t="shared" si="82"/>
        <v>19OCT2023:09:00:00</v>
      </c>
      <c r="M442">
        <v>10</v>
      </c>
      <c r="N442">
        <f t="shared" si="88"/>
        <v>141.125</v>
      </c>
      <c r="O442" t="str">
        <f t="shared" si="83"/>
        <v/>
      </c>
      <c r="P442">
        <f t="shared" si="84"/>
        <v>141.125</v>
      </c>
      <c r="Q442" t="str">
        <f t="shared" si="85"/>
        <v/>
      </c>
      <c r="R442">
        <f t="shared" si="86"/>
        <v>1</v>
      </c>
      <c r="S442">
        <f t="shared" si="89"/>
        <v>0.3353740950989042</v>
      </c>
      <c r="V442">
        <f t="shared" si="87"/>
        <v>10</v>
      </c>
      <c r="W442" t="str">
        <f t="shared" si="90"/>
        <v/>
      </c>
      <c r="X442">
        <f t="shared" si="91"/>
        <v>141.125</v>
      </c>
      <c r="Y442" t="str">
        <f t="shared" si="92"/>
        <v/>
      </c>
      <c r="Z442">
        <f t="shared" si="93"/>
        <v>1</v>
      </c>
    </row>
    <row r="443" spans="1:26" x14ac:dyDescent="0.3">
      <c r="A443" t="s">
        <v>469</v>
      </c>
      <c r="B443">
        <v>43759.292969000002</v>
      </c>
      <c r="C443">
        <v>43881</v>
      </c>
      <c r="D443">
        <v>43711</v>
      </c>
      <c r="E443">
        <v>43599</v>
      </c>
      <c r="F443">
        <v>43619</v>
      </c>
      <c r="G443">
        <v>43794</v>
      </c>
      <c r="H443">
        <v>43659</v>
      </c>
      <c r="I443">
        <v>43881</v>
      </c>
      <c r="J443">
        <v>43745</v>
      </c>
      <c r="L443" s="1" t="str">
        <f t="shared" si="82"/>
        <v>19OCT2023:10:00:00</v>
      </c>
      <c r="M443">
        <v>11</v>
      </c>
      <c r="N443">
        <f t="shared" si="88"/>
        <v>121.7070309999981</v>
      </c>
      <c r="O443" t="str">
        <f t="shared" si="83"/>
        <v/>
      </c>
      <c r="P443">
        <f t="shared" si="84"/>
        <v>121.7070309999981</v>
      </c>
      <c r="Q443" t="str">
        <f t="shared" si="85"/>
        <v/>
      </c>
      <c r="R443">
        <f t="shared" si="86"/>
        <v>1</v>
      </c>
      <c r="S443">
        <f t="shared" si="89"/>
        <v>0.27812842197020393</v>
      </c>
      <c r="V443">
        <f t="shared" si="87"/>
        <v>11</v>
      </c>
      <c r="W443" t="str">
        <f t="shared" si="90"/>
        <v/>
      </c>
      <c r="X443">
        <f t="shared" si="91"/>
        <v>121.7070309999981</v>
      </c>
      <c r="Y443" t="str">
        <f t="shared" si="92"/>
        <v/>
      </c>
      <c r="Z443">
        <f t="shared" si="93"/>
        <v>1</v>
      </c>
    </row>
    <row r="444" spans="1:26" x14ac:dyDescent="0.3">
      <c r="A444" t="s">
        <v>470</v>
      </c>
      <c r="B444">
        <v>45390.25</v>
      </c>
      <c r="C444">
        <v>45877</v>
      </c>
      <c r="D444">
        <v>45944</v>
      </c>
      <c r="E444">
        <v>45580</v>
      </c>
      <c r="F444">
        <v>45393</v>
      </c>
      <c r="G444">
        <v>45617</v>
      </c>
      <c r="H444">
        <v>45660</v>
      </c>
      <c r="I444">
        <v>45877</v>
      </c>
      <c r="J444">
        <v>45751</v>
      </c>
      <c r="L444" s="1" t="str">
        <f t="shared" si="82"/>
        <v>19OCT2023:11:00:00</v>
      </c>
      <c r="M444">
        <v>12</v>
      </c>
      <c r="N444">
        <f t="shared" si="88"/>
        <v>486.75</v>
      </c>
      <c r="O444" t="str">
        <f t="shared" si="83"/>
        <v/>
      </c>
      <c r="P444">
        <f t="shared" si="84"/>
        <v>486.75</v>
      </c>
      <c r="Q444" t="str">
        <f t="shared" si="85"/>
        <v/>
      </c>
      <c r="R444">
        <f t="shared" si="86"/>
        <v>1</v>
      </c>
      <c r="S444">
        <f t="shared" si="89"/>
        <v>1.0723668629276111</v>
      </c>
      <c r="V444">
        <f t="shared" si="87"/>
        <v>12</v>
      </c>
      <c r="W444" t="str">
        <f t="shared" si="90"/>
        <v/>
      </c>
      <c r="X444">
        <f t="shared" si="91"/>
        <v>486.75</v>
      </c>
      <c r="Y444" t="str">
        <f t="shared" si="92"/>
        <v/>
      </c>
      <c r="Z444">
        <f t="shared" si="93"/>
        <v>1</v>
      </c>
    </row>
    <row r="445" spans="1:26" x14ac:dyDescent="0.3">
      <c r="A445" t="s">
        <v>471</v>
      </c>
      <c r="B445">
        <v>46877.855469000002</v>
      </c>
      <c r="C445">
        <v>48054</v>
      </c>
      <c r="D445">
        <v>48066</v>
      </c>
      <c r="E445">
        <v>47489</v>
      </c>
      <c r="F445">
        <v>47405</v>
      </c>
      <c r="G445">
        <v>47749</v>
      </c>
      <c r="H445">
        <v>47987</v>
      </c>
      <c r="I445">
        <v>48054</v>
      </c>
      <c r="J445">
        <v>47941</v>
      </c>
      <c r="L445" s="1" t="str">
        <f t="shared" si="82"/>
        <v>19OCT2023:12:00:00</v>
      </c>
      <c r="M445">
        <v>13</v>
      </c>
      <c r="N445">
        <f t="shared" si="88"/>
        <v>1176.1445309999981</v>
      </c>
      <c r="O445" t="str">
        <f t="shared" si="83"/>
        <v/>
      </c>
      <c r="P445">
        <f t="shared" si="84"/>
        <v>1176.1445309999981</v>
      </c>
      <c r="Q445" t="str">
        <f t="shared" si="85"/>
        <v/>
      </c>
      <c r="R445">
        <f t="shared" si="86"/>
        <v>1</v>
      </c>
      <c r="S445">
        <f t="shared" si="89"/>
        <v>2.5089554955810089</v>
      </c>
      <c r="V445">
        <f t="shared" si="87"/>
        <v>13</v>
      </c>
      <c r="W445" t="str">
        <f t="shared" si="90"/>
        <v/>
      </c>
      <c r="X445">
        <f t="shared" si="91"/>
        <v>1176.1445309999981</v>
      </c>
      <c r="Y445" t="str">
        <f t="shared" si="92"/>
        <v/>
      </c>
      <c r="Z445">
        <f t="shared" si="93"/>
        <v>1</v>
      </c>
    </row>
    <row r="446" spans="1:26" x14ac:dyDescent="0.3">
      <c r="A446" t="s">
        <v>472</v>
      </c>
      <c r="B446">
        <v>48959.054687999997</v>
      </c>
      <c r="C446">
        <v>50427</v>
      </c>
      <c r="D446">
        <v>50113</v>
      </c>
      <c r="E446">
        <v>49277</v>
      </c>
      <c r="F446">
        <v>49674</v>
      </c>
      <c r="G446">
        <v>50148</v>
      </c>
      <c r="H446">
        <v>50487</v>
      </c>
      <c r="I446">
        <v>50427</v>
      </c>
      <c r="J446">
        <v>50279</v>
      </c>
      <c r="L446" s="1" t="str">
        <f t="shared" si="82"/>
        <v>19OCT2023:13:00:00</v>
      </c>
      <c r="M446">
        <v>14</v>
      </c>
      <c r="N446">
        <f t="shared" si="88"/>
        <v>1467.9453120000035</v>
      </c>
      <c r="O446" t="str">
        <f t="shared" si="83"/>
        <v/>
      </c>
      <c r="P446">
        <f t="shared" si="84"/>
        <v>1467.9453120000035</v>
      </c>
      <c r="Q446" t="str">
        <f t="shared" si="85"/>
        <v/>
      </c>
      <c r="R446">
        <f t="shared" si="86"/>
        <v>1</v>
      </c>
      <c r="S446">
        <f t="shared" si="89"/>
        <v>2.9983122046672217</v>
      </c>
      <c r="V446">
        <f t="shared" si="87"/>
        <v>14</v>
      </c>
      <c r="W446" t="str">
        <f t="shared" si="90"/>
        <v/>
      </c>
      <c r="X446">
        <f t="shared" si="91"/>
        <v>1467.9453120000035</v>
      </c>
      <c r="Y446" t="str">
        <f t="shared" si="92"/>
        <v/>
      </c>
      <c r="Z446">
        <f t="shared" si="93"/>
        <v>1</v>
      </c>
    </row>
    <row r="447" spans="1:26" x14ac:dyDescent="0.3">
      <c r="A447" t="s">
        <v>473</v>
      </c>
      <c r="B447">
        <v>51093.144530999998</v>
      </c>
      <c r="C447">
        <v>52760</v>
      </c>
      <c r="D447">
        <v>52521</v>
      </c>
      <c r="E447">
        <v>51397</v>
      </c>
      <c r="F447">
        <v>52010</v>
      </c>
      <c r="G447">
        <v>52533</v>
      </c>
      <c r="H447">
        <v>52880</v>
      </c>
      <c r="I447">
        <v>52760</v>
      </c>
      <c r="J447">
        <v>52650</v>
      </c>
      <c r="L447" s="1" t="str">
        <f t="shared" si="82"/>
        <v>19OCT2023:14:00:00</v>
      </c>
      <c r="M447">
        <v>15</v>
      </c>
      <c r="N447">
        <f t="shared" si="88"/>
        <v>1666.8554690000019</v>
      </c>
      <c r="O447" t="str">
        <f t="shared" si="83"/>
        <v/>
      </c>
      <c r="P447">
        <f t="shared" si="84"/>
        <v>1666.8554690000019</v>
      </c>
      <c r="Q447" t="str">
        <f t="shared" si="85"/>
        <v/>
      </c>
      <c r="R447">
        <f t="shared" si="86"/>
        <v>1</v>
      </c>
      <c r="S447">
        <f t="shared" si="89"/>
        <v>3.2623857550765196</v>
      </c>
      <c r="V447">
        <f t="shared" si="87"/>
        <v>15</v>
      </c>
      <c r="W447" t="str">
        <f t="shared" si="90"/>
        <v/>
      </c>
      <c r="X447">
        <f t="shared" si="91"/>
        <v>1666.8554690000019</v>
      </c>
      <c r="Y447" t="str">
        <f t="shared" si="92"/>
        <v/>
      </c>
      <c r="Z447">
        <f t="shared" si="93"/>
        <v>1</v>
      </c>
    </row>
    <row r="448" spans="1:26" x14ac:dyDescent="0.3">
      <c r="A448" t="s">
        <v>474</v>
      </c>
      <c r="B448">
        <v>53196.460937999997</v>
      </c>
      <c r="C448">
        <v>54695</v>
      </c>
      <c r="D448">
        <v>54655</v>
      </c>
      <c r="E448">
        <v>53571</v>
      </c>
      <c r="F448">
        <v>54020</v>
      </c>
      <c r="G448">
        <v>54563</v>
      </c>
      <c r="H448">
        <v>54778</v>
      </c>
      <c r="I448">
        <v>54695</v>
      </c>
      <c r="J448">
        <v>54631</v>
      </c>
      <c r="L448" s="1" t="str">
        <f t="shared" si="82"/>
        <v>19OCT2023:15:00:00</v>
      </c>
      <c r="M448">
        <v>16</v>
      </c>
      <c r="N448">
        <f t="shared" si="88"/>
        <v>1498.5390620000035</v>
      </c>
      <c r="O448" t="str">
        <f t="shared" si="83"/>
        <v/>
      </c>
      <c r="P448">
        <f t="shared" si="84"/>
        <v>1498.5390620000035</v>
      </c>
      <c r="Q448" t="str">
        <f t="shared" si="85"/>
        <v/>
      </c>
      <c r="R448">
        <f t="shared" si="86"/>
        <v>1</v>
      </c>
      <c r="S448">
        <f t="shared" si="89"/>
        <v>2.8169901447890253</v>
      </c>
      <c r="V448">
        <f t="shared" si="87"/>
        <v>16</v>
      </c>
      <c r="W448" t="str">
        <f t="shared" si="90"/>
        <v/>
      </c>
      <c r="X448">
        <f t="shared" si="91"/>
        <v>1498.5390620000035</v>
      </c>
      <c r="Y448" t="str">
        <f t="shared" si="92"/>
        <v/>
      </c>
      <c r="Z448">
        <f t="shared" si="93"/>
        <v>1</v>
      </c>
    </row>
    <row r="449" spans="1:26" x14ac:dyDescent="0.3">
      <c r="A449" t="s">
        <v>475</v>
      </c>
      <c r="B449">
        <v>55100.847655999998</v>
      </c>
      <c r="C449">
        <v>56098</v>
      </c>
      <c r="D449">
        <v>56372</v>
      </c>
      <c r="E449">
        <v>55390</v>
      </c>
      <c r="F449">
        <v>55559</v>
      </c>
      <c r="G449">
        <v>56087</v>
      </c>
      <c r="H449">
        <v>55954</v>
      </c>
      <c r="I449">
        <v>56098</v>
      </c>
      <c r="J449">
        <v>56055</v>
      </c>
      <c r="L449" s="1" t="str">
        <f t="shared" si="82"/>
        <v>19OCT2023:16:00:00</v>
      </c>
      <c r="M449">
        <v>17</v>
      </c>
      <c r="N449">
        <f t="shared" si="88"/>
        <v>997.1523440000019</v>
      </c>
      <c r="O449" t="str">
        <f t="shared" si="83"/>
        <v/>
      </c>
      <c r="P449">
        <f t="shared" si="84"/>
        <v>997.1523440000019</v>
      </c>
      <c r="Q449" t="str">
        <f t="shared" si="85"/>
        <v/>
      </c>
      <c r="R449">
        <f t="shared" si="86"/>
        <v>1</v>
      </c>
      <c r="S449">
        <f t="shared" si="89"/>
        <v>1.8096860328271569</v>
      </c>
      <c r="V449">
        <f t="shared" si="87"/>
        <v>17</v>
      </c>
      <c r="W449" t="str">
        <f t="shared" si="90"/>
        <v/>
      </c>
      <c r="X449">
        <f t="shared" si="91"/>
        <v>997.1523440000019</v>
      </c>
      <c r="Y449" t="str">
        <f t="shared" si="92"/>
        <v/>
      </c>
      <c r="Z449">
        <f t="shared" si="93"/>
        <v>1</v>
      </c>
    </row>
    <row r="450" spans="1:26" x14ac:dyDescent="0.3">
      <c r="A450" t="s">
        <v>476</v>
      </c>
      <c r="B450">
        <v>56415.675780999998</v>
      </c>
      <c r="C450">
        <v>56762</v>
      </c>
      <c r="D450">
        <v>57718</v>
      </c>
      <c r="E450">
        <v>57033</v>
      </c>
      <c r="F450">
        <v>56401</v>
      </c>
      <c r="G450">
        <v>56888</v>
      </c>
      <c r="H450">
        <v>56313</v>
      </c>
      <c r="I450">
        <v>56762</v>
      </c>
      <c r="J450">
        <v>56795</v>
      </c>
      <c r="L450" s="1" t="str">
        <f t="shared" si="82"/>
        <v>19OCT2023:17:00:00</v>
      </c>
      <c r="M450">
        <v>18</v>
      </c>
      <c r="N450">
        <f t="shared" si="88"/>
        <v>346.3242190000019</v>
      </c>
      <c r="O450" t="str">
        <f t="shared" si="83"/>
        <v/>
      </c>
      <c r="P450">
        <f t="shared" si="84"/>
        <v>346.3242190000019</v>
      </c>
      <c r="Q450" t="str">
        <f t="shared" si="85"/>
        <v/>
      </c>
      <c r="R450">
        <f t="shared" si="86"/>
        <v>1</v>
      </c>
      <c r="S450">
        <f t="shared" si="89"/>
        <v>0.61387941242501076</v>
      </c>
      <c r="V450">
        <f t="shared" si="87"/>
        <v>18</v>
      </c>
      <c r="W450" t="str">
        <f t="shared" si="90"/>
        <v/>
      </c>
      <c r="X450">
        <f t="shared" si="91"/>
        <v>346.3242190000019</v>
      </c>
      <c r="Y450" t="str">
        <f t="shared" si="92"/>
        <v/>
      </c>
      <c r="Z450">
        <f t="shared" si="93"/>
        <v>1</v>
      </c>
    </row>
    <row r="451" spans="1:26" x14ac:dyDescent="0.3">
      <c r="A451" t="s">
        <v>477</v>
      </c>
      <c r="B451">
        <v>56297.332030999998</v>
      </c>
      <c r="C451">
        <v>56097</v>
      </c>
      <c r="D451">
        <v>57756</v>
      </c>
      <c r="E451">
        <v>57273</v>
      </c>
      <c r="F451">
        <v>55886</v>
      </c>
      <c r="G451">
        <v>56294</v>
      </c>
      <c r="H451">
        <v>55282</v>
      </c>
      <c r="I451">
        <v>56097</v>
      </c>
      <c r="J451">
        <v>56183</v>
      </c>
      <c r="L451" s="1" t="str">
        <f t="shared" ref="L451:L514" si="94">A451</f>
        <v>19OCT2023:18:00:00</v>
      </c>
      <c r="M451">
        <v>19</v>
      </c>
      <c r="N451">
        <f t="shared" si="88"/>
        <v>-200.3320309999981</v>
      </c>
      <c r="O451">
        <f t="shared" ref="O451:O514" si="95">IF(N451&lt;0,N451,"")</f>
        <v>-200.3320309999981</v>
      </c>
      <c r="P451" t="str">
        <f t="shared" ref="P451:P514" si="96">IF(N451&gt;0,N451,"")</f>
        <v/>
      </c>
      <c r="Q451">
        <f t="shared" ref="Q451:Q514" si="97">IF(O451&lt;0,1,"")</f>
        <v>1</v>
      </c>
      <c r="R451" t="str">
        <f t="shared" ref="R451:R514" si="98">IF(AND(P451&gt;0,P451&lt;&gt;""),1,"")</f>
        <v/>
      </c>
      <c r="S451">
        <f t="shared" si="89"/>
        <v>0.35584640296930181</v>
      </c>
      <c r="V451">
        <f t="shared" ref="V451:V514" si="99">M451</f>
        <v>19</v>
      </c>
      <c r="W451">
        <f t="shared" si="90"/>
        <v>-200.3320309999981</v>
      </c>
      <c r="X451" t="str">
        <f t="shared" si="91"/>
        <v/>
      </c>
      <c r="Y451">
        <f t="shared" si="92"/>
        <v>1</v>
      </c>
      <c r="Z451" t="str">
        <f t="shared" si="93"/>
        <v/>
      </c>
    </row>
    <row r="452" spans="1:26" x14ac:dyDescent="0.3">
      <c r="A452" t="s">
        <v>478</v>
      </c>
      <c r="B452">
        <v>53649.527344000002</v>
      </c>
      <c r="C452">
        <v>54016</v>
      </c>
      <c r="D452">
        <v>56048</v>
      </c>
      <c r="E452">
        <v>55623</v>
      </c>
      <c r="F452">
        <v>53959</v>
      </c>
      <c r="G452">
        <v>54263</v>
      </c>
      <c r="H452">
        <v>52945</v>
      </c>
      <c r="I452">
        <v>54016</v>
      </c>
      <c r="J452">
        <v>54120</v>
      </c>
      <c r="L452" s="1" t="str">
        <f t="shared" si="94"/>
        <v>19OCT2023:19:00:00</v>
      </c>
      <c r="M452">
        <v>20</v>
      </c>
      <c r="N452">
        <f t="shared" si="88"/>
        <v>366.4726559999981</v>
      </c>
      <c r="O452" t="str">
        <f t="shared" si="95"/>
        <v/>
      </c>
      <c r="P452">
        <f t="shared" si="96"/>
        <v>366.4726559999981</v>
      </c>
      <c r="Q452" t="str">
        <f t="shared" si="97"/>
        <v/>
      </c>
      <c r="R452">
        <f t="shared" si="98"/>
        <v>1</v>
      </c>
      <c r="S452">
        <f t="shared" si="89"/>
        <v>0.68308645787348821</v>
      </c>
      <c r="V452">
        <f t="shared" si="99"/>
        <v>20</v>
      </c>
      <c r="W452" t="str">
        <f t="shared" si="90"/>
        <v/>
      </c>
      <c r="X452">
        <f t="shared" si="91"/>
        <v>366.4726559999981</v>
      </c>
      <c r="Y452" t="str">
        <f t="shared" si="92"/>
        <v/>
      </c>
      <c r="Z452">
        <f t="shared" si="93"/>
        <v>1</v>
      </c>
    </row>
    <row r="453" spans="1:26" x14ac:dyDescent="0.3">
      <c r="A453" t="s">
        <v>479</v>
      </c>
      <c r="B453">
        <v>52314.300780999998</v>
      </c>
      <c r="C453">
        <v>52625</v>
      </c>
      <c r="D453">
        <v>55385</v>
      </c>
      <c r="E453">
        <v>55100</v>
      </c>
      <c r="F453">
        <v>52678</v>
      </c>
      <c r="G453">
        <v>52935</v>
      </c>
      <c r="H453">
        <v>51585</v>
      </c>
      <c r="I453">
        <v>52625</v>
      </c>
      <c r="J453">
        <v>52901</v>
      </c>
      <c r="L453" s="1" t="str">
        <f t="shared" si="94"/>
        <v>19OCT2023:20:00:00</v>
      </c>
      <c r="M453">
        <v>21</v>
      </c>
      <c r="N453">
        <f t="shared" si="88"/>
        <v>310.6992190000019</v>
      </c>
      <c r="O453" t="str">
        <f t="shared" si="95"/>
        <v/>
      </c>
      <c r="P453">
        <f t="shared" si="96"/>
        <v>310.6992190000019</v>
      </c>
      <c r="Q453" t="str">
        <f t="shared" si="97"/>
        <v/>
      </c>
      <c r="R453">
        <f t="shared" si="98"/>
        <v>1</v>
      </c>
      <c r="S453">
        <f t="shared" si="89"/>
        <v>0.59390876751017296</v>
      </c>
      <c r="V453">
        <f t="shared" si="99"/>
        <v>21</v>
      </c>
      <c r="W453" t="str">
        <f t="shared" si="90"/>
        <v/>
      </c>
      <c r="X453">
        <f t="shared" si="91"/>
        <v>310.6992190000019</v>
      </c>
      <c r="Y453" t="str">
        <f t="shared" si="92"/>
        <v/>
      </c>
      <c r="Z453">
        <f t="shared" si="93"/>
        <v>1</v>
      </c>
    </row>
    <row r="454" spans="1:26" x14ac:dyDescent="0.3">
      <c r="A454" t="s">
        <v>480</v>
      </c>
      <c r="B454">
        <v>51051.671875</v>
      </c>
      <c r="C454">
        <v>51007</v>
      </c>
      <c r="D454">
        <v>53887</v>
      </c>
      <c r="E454">
        <v>53619</v>
      </c>
      <c r="F454">
        <v>51052</v>
      </c>
      <c r="G454">
        <v>51285</v>
      </c>
      <c r="H454">
        <v>49928</v>
      </c>
      <c r="I454">
        <v>51007</v>
      </c>
      <c r="J454">
        <v>51291</v>
      </c>
      <c r="L454" s="1" t="str">
        <f t="shared" si="94"/>
        <v>19OCT2023:21:00:00</v>
      </c>
      <c r="M454">
        <v>22</v>
      </c>
      <c r="N454">
        <f t="shared" si="88"/>
        <v>-44.671875</v>
      </c>
      <c r="O454">
        <f t="shared" si="95"/>
        <v>-44.671875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8.7503255739359659E-2</v>
      </c>
      <c r="V454">
        <f t="shared" si="99"/>
        <v>22</v>
      </c>
      <c r="W454">
        <f t="shared" si="90"/>
        <v>-44.671875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3">
      <c r="A455" t="s">
        <v>481</v>
      </c>
      <c r="B455">
        <v>48971.554687999997</v>
      </c>
      <c r="C455">
        <v>49063</v>
      </c>
      <c r="D455">
        <v>51261</v>
      </c>
      <c r="E455">
        <v>50971</v>
      </c>
      <c r="F455">
        <v>49082</v>
      </c>
      <c r="G455">
        <v>49260</v>
      </c>
      <c r="H455">
        <v>47932</v>
      </c>
      <c r="I455">
        <v>49063</v>
      </c>
      <c r="J455">
        <v>49185</v>
      </c>
      <c r="L455" s="1" t="str">
        <f t="shared" si="94"/>
        <v>19OCT2023:22:00:00</v>
      </c>
      <c r="M455">
        <v>23</v>
      </c>
      <c r="N455">
        <f t="shared" si="88"/>
        <v>91.445312000003469</v>
      </c>
      <c r="O455" t="str">
        <f t="shared" si="95"/>
        <v/>
      </c>
      <c r="P455">
        <f t="shared" si="96"/>
        <v>91.445312000003469</v>
      </c>
      <c r="Q455" t="str">
        <f t="shared" si="97"/>
        <v/>
      </c>
      <c r="R455">
        <f t="shared" si="98"/>
        <v>1</v>
      </c>
      <c r="S455">
        <f t="shared" si="89"/>
        <v>0.18673148643657672</v>
      </c>
      <c r="V455">
        <f t="shared" si="99"/>
        <v>23</v>
      </c>
      <c r="W455" t="str">
        <f t="shared" si="90"/>
        <v/>
      </c>
      <c r="X455">
        <f t="shared" si="91"/>
        <v>91.445312000003469</v>
      </c>
      <c r="Y455" t="str">
        <f t="shared" si="92"/>
        <v/>
      </c>
      <c r="Z455">
        <f t="shared" si="93"/>
        <v>1</v>
      </c>
    </row>
    <row r="456" spans="1:26" x14ac:dyDescent="0.3">
      <c r="A456" t="s">
        <v>482</v>
      </c>
      <c r="B456">
        <v>45612.984375</v>
      </c>
      <c r="C456">
        <v>46504</v>
      </c>
      <c r="D456">
        <v>47848</v>
      </c>
      <c r="E456">
        <v>47505</v>
      </c>
      <c r="F456">
        <v>46248</v>
      </c>
      <c r="G456">
        <v>46356</v>
      </c>
      <c r="H456">
        <v>45273</v>
      </c>
      <c r="I456">
        <v>46504</v>
      </c>
      <c r="J456">
        <v>46363</v>
      </c>
      <c r="L456" s="1" t="str">
        <f t="shared" si="94"/>
        <v>19OCT2023:23:00:00</v>
      </c>
      <c r="M456">
        <v>24</v>
      </c>
      <c r="N456">
        <f t="shared" si="88"/>
        <v>891.015625</v>
      </c>
      <c r="O456" t="str">
        <f t="shared" si="95"/>
        <v/>
      </c>
      <c r="P456">
        <f t="shared" si="96"/>
        <v>891.015625</v>
      </c>
      <c r="Q456" t="str">
        <f t="shared" si="97"/>
        <v/>
      </c>
      <c r="R456">
        <f t="shared" si="98"/>
        <v>1</v>
      </c>
      <c r="S456">
        <f t="shared" si="89"/>
        <v>1.9534254055263185</v>
      </c>
      <c r="V456">
        <f t="shared" si="99"/>
        <v>24</v>
      </c>
      <c r="W456" t="str">
        <f t="shared" si="90"/>
        <v/>
      </c>
      <c r="X456">
        <f t="shared" si="91"/>
        <v>891.015625</v>
      </c>
      <c r="Y456" t="str">
        <f t="shared" si="92"/>
        <v/>
      </c>
      <c r="Z456">
        <f t="shared" si="93"/>
        <v>1</v>
      </c>
    </row>
    <row r="457" spans="1:26" x14ac:dyDescent="0.3">
      <c r="A457" t="s">
        <v>483</v>
      </c>
      <c r="B457">
        <v>42350.929687999997</v>
      </c>
      <c r="C457">
        <v>43543</v>
      </c>
      <c r="D457">
        <v>44404</v>
      </c>
      <c r="E457">
        <v>44160</v>
      </c>
      <c r="F457">
        <v>43020</v>
      </c>
      <c r="G457">
        <v>43088</v>
      </c>
      <c r="H457">
        <v>42241</v>
      </c>
      <c r="I457">
        <v>43543</v>
      </c>
      <c r="J457">
        <v>43227</v>
      </c>
      <c r="L457" s="1" t="str">
        <f t="shared" si="94"/>
        <v>20OCT2023:00:00:00</v>
      </c>
      <c r="M457">
        <v>1</v>
      </c>
      <c r="N457">
        <f t="shared" si="88"/>
        <v>1192.0703120000035</v>
      </c>
      <c r="O457" t="str">
        <f t="shared" si="95"/>
        <v/>
      </c>
      <c r="P457">
        <f t="shared" si="96"/>
        <v>1192.0703120000035</v>
      </c>
      <c r="Q457" t="str">
        <f t="shared" si="97"/>
        <v/>
      </c>
      <c r="R457">
        <f t="shared" si="98"/>
        <v>1</v>
      </c>
      <c r="S457">
        <f t="shared" si="89"/>
        <v>2.814744140877202</v>
      </c>
      <c r="V457">
        <f t="shared" si="99"/>
        <v>1</v>
      </c>
      <c r="W457" t="str">
        <f t="shared" si="90"/>
        <v/>
      </c>
      <c r="X457">
        <f t="shared" si="91"/>
        <v>1192.0703120000035</v>
      </c>
      <c r="Y457" t="str">
        <f t="shared" si="92"/>
        <v/>
      </c>
      <c r="Z457">
        <f t="shared" si="93"/>
        <v>1</v>
      </c>
    </row>
    <row r="458" spans="1:26" x14ac:dyDescent="0.3">
      <c r="A458" t="s">
        <v>484</v>
      </c>
      <c r="B458">
        <v>39935.769530999998</v>
      </c>
      <c r="C458">
        <v>41326</v>
      </c>
      <c r="D458">
        <v>41401</v>
      </c>
      <c r="E458">
        <v>41031</v>
      </c>
      <c r="F458">
        <v>40314</v>
      </c>
      <c r="G458">
        <v>40512</v>
      </c>
      <c r="H458">
        <v>41326</v>
      </c>
      <c r="I458">
        <v>40212</v>
      </c>
      <c r="J458">
        <v>40824</v>
      </c>
      <c r="L458" s="1" t="str">
        <f t="shared" si="94"/>
        <v>20OCT2023:01:00:00</v>
      </c>
      <c r="M458">
        <v>2</v>
      </c>
      <c r="N458">
        <f t="shared" si="88"/>
        <v>1390.2304690000019</v>
      </c>
      <c r="O458" t="str">
        <f t="shared" si="95"/>
        <v/>
      </c>
      <c r="P458">
        <f t="shared" si="96"/>
        <v>1390.2304690000019</v>
      </c>
      <c r="Q458" t="str">
        <f t="shared" si="97"/>
        <v/>
      </c>
      <c r="R458">
        <f t="shared" si="98"/>
        <v>1</v>
      </c>
      <c r="S458">
        <f t="shared" si="89"/>
        <v>3.4811660957749679</v>
      </c>
      <c r="V458">
        <f t="shared" si="99"/>
        <v>2</v>
      </c>
      <c r="W458" t="str">
        <f t="shared" si="90"/>
        <v/>
      </c>
      <c r="X458">
        <f t="shared" si="91"/>
        <v>1390.2304690000019</v>
      </c>
      <c r="Y458" t="str">
        <f t="shared" si="92"/>
        <v/>
      </c>
      <c r="Z458">
        <f t="shared" si="93"/>
        <v>1</v>
      </c>
    </row>
    <row r="459" spans="1:26" x14ac:dyDescent="0.3">
      <c r="A459" t="s">
        <v>485</v>
      </c>
      <c r="B459">
        <v>38163.359375</v>
      </c>
      <c r="C459">
        <v>39307</v>
      </c>
      <c r="D459">
        <v>39390</v>
      </c>
      <c r="E459">
        <v>39240</v>
      </c>
      <c r="F459">
        <v>38222</v>
      </c>
      <c r="G459">
        <v>38399</v>
      </c>
      <c r="H459">
        <v>39307</v>
      </c>
      <c r="I459">
        <v>38154</v>
      </c>
      <c r="J459">
        <v>38779</v>
      </c>
      <c r="L459" s="1" t="str">
        <f t="shared" si="94"/>
        <v>20OCT2023:02:00:00</v>
      </c>
      <c r="M459">
        <v>3</v>
      </c>
      <c r="N459">
        <f t="shared" si="88"/>
        <v>1143.640625</v>
      </c>
      <c r="O459" t="str">
        <f t="shared" si="95"/>
        <v/>
      </c>
      <c r="P459">
        <f t="shared" si="96"/>
        <v>1143.640625</v>
      </c>
      <c r="Q459" t="str">
        <f t="shared" si="97"/>
        <v/>
      </c>
      <c r="R459">
        <f t="shared" si="98"/>
        <v>1</v>
      </c>
      <c r="S459">
        <f t="shared" si="89"/>
        <v>2.9966979944359262</v>
      </c>
      <c r="V459">
        <f t="shared" si="99"/>
        <v>3</v>
      </c>
      <c r="W459" t="str">
        <f t="shared" si="90"/>
        <v/>
      </c>
      <c r="X459">
        <f t="shared" si="91"/>
        <v>1143.640625</v>
      </c>
      <c r="Y459" t="str">
        <f t="shared" si="92"/>
        <v/>
      </c>
      <c r="Z459">
        <f t="shared" si="93"/>
        <v>1</v>
      </c>
    </row>
    <row r="460" spans="1:26" x14ac:dyDescent="0.3">
      <c r="A460" t="s">
        <v>486</v>
      </c>
      <c r="B460">
        <v>37144.988280999998</v>
      </c>
      <c r="C460">
        <v>37946</v>
      </c>
      <c r="D460">
        <v>38048</v>
      </c>
      <c r="E460">
        <v>37935</v>
      </c>
      <c r="F460">
        <v>36786</v>
      </c>
      <c r="G460">
        <v>36952</v>
      </c>
      <c r="H460">
        <v>37946</v>
      </c>
      <c r="I460">
        <v>36740</v>
      </c>
      <c r="J460">
        <v>37389</v>
      </c>
      <c r="L460" s="1" t="str">
        <f t="shared" si="94"/>
        <v>20OCT2023:03:00:00</v>
      </c>
      <c r="M460">
        <v>4</v>
      </c>
      <c r="N460">
        <f t="shared" si="88"/>
        <v>801.0117190000019</v>
      </c>
      <c r="O460" t="str">
        <f t="shared" si="95"/>
        <v/>
      </c>
      <c r="P460">
        <f t="shared" si="96"/>
        <v>801.0117190000019</v>
      </c>
      <c r="Q460" t="str">
        <f t="shared" si="97"/>
        <v/>
      </c>
      <c r="R460">
        <f t="shared" si="98"/>
        <v>1</v>
      </c>
      <c r="S460">
        <f t="shared" si="89"/>
        <v>2.1564462827135329</v>
      </c>
      <c r="V460">
        <f t="shared" si="99"/>
        <v>4</v>
      </c>
      <c r="W460" t="str">
        <f t="shared" si="90"/>
        <v/>
      </c>
      <c r="X460">
        <f t="shared" si="91"/>
        <v>801.0117190000019</v>
      </c>
      <c r="Y460" t="str">
        <f t="shared" si="92"/>
        <v/>
      </c>
      <c r="Z460">
        <f t="shared" si="93"/>
        <v>1</v>
      </c>
    </row>
    <row r="461" spans="1:26" x14ac:dyDescent="0.3">
      <c r="A461" t="s">
        <v>487</v>
      </c>
      <c r="B461">
        <v>36942.039062999997</v>
      </c>
      <c r="C461">
        <v>37246</v>
      </c>
      <c r="D461">
        <v>37131</v>
      </c>
      <c r="E461">
        <v>37098</v>
      </c>
      <c r="F461">
        <v>36225</v>
      </c>
      <c r="G461">
        <v>36394</v>
      </c>
      <c r="H461">
        <v>37246</v>
      </c>
      <c r="I461">
        <v>36154</v>
      </c>
      <c r="J461">
        <v>36708</v>
      </c>
      <c r="L461" s="1" t="str">
        <f t="shared" si="94"/>
        <v>20OCT2023:04:00:00</v>
      </c>
      <c r="M461">
        <v>5</v>
      </c>
      <c r="N461">
        <f t="shared" si="88"/>
        <v>303.96093700000347</v>
      </c>
      <c r="O461" t="str">
        <f t="shared" si="95"/>
        <v/>
      </c>
      <c r="P461">
        <f t="shared" si="96"/>
        <v>303.96093700000347</v>
      </c>
      <c r="Q461" t="str">
        <f t="shared" si="97"/>
        <v/>
      </c>
      <c r="R461">
        <f t="shared" si="98"/>
        <v>1</v>
      </c>
      <c r="S461">
        <f t="shared" si="89"/>
        <v>0.82280497966459398</v>
      </c>
      <c r="V461">
        <f t="shared" si="99"/>
        <v>5</v>
      </c>
      <c r="W461" t="str">
        <f t="shared" si="90"/>
        <v/>
      </c>
      <c r="X461">
        <f t="shared" si="91"/>
        <v>303.96093700000347</v>
      </c>
      <c r="Y461" t="str">
        <f t="shared" si="92"/>
        <v/>
      </c>
      <c r="Z461">
        <f t="shared" si="93"/>
        <v>1</v>
      </c>
    </row>
    <row r="462" spans="1:26" x14ac:dyDescent="0.3">
      <c r="A462" t="s">
        <v>488</v>
      </c>
      <c r="B462">
        <v>37192.074219000002</v>
      </c>
      <c r="C462">
        <v>37176</v>
      </c>
      <c r="D462">
        <v>37216</v>
      </c>
      <c r="E462">
        <v>36941</v>
      </c>
      <c r="F462">
        <v>36319</v>
      </c>
      <c r="G462">
        <v>36501</v>
      </c>
      <c r="H462">
        <v>37176</v>
      </c>
      <c r="I462">
        <v>36209</v>
      </c>
      <c r="J462">
        <v>36741</v>
      </c>
      <c r="L462" s="1" t="str">
        <f t="shared" si="94"/>
        <v>20OCT2023:05:00:00</v>
      </c>
      <c r="M462">
        <v>6</v>
      </c>
      <c r="N462">
        <f t="shared" si="88"/>
        <v>-16.074219000001904</v>
      </c>
      <c r="O462">
        <f t="shared" si="95"/>
        <v>-16.074219000001904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4.3219474411002878E-2</v>
      </c>
      <c r="V462">
        <f t="shared" si="99"/>
        <v>6</v>
      </c>
      <c r="W462">
        <f t="shared" si="90"/>
        <v>-16.074219000001904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3">
      <c r="A463" t="s">
        <v>489</v>
      </c>
      <c r="B463">
        <v>38559.660155999998</v>
      </c>
      <c r="C463">
        <v>38350</v>
      </c>
      <c r="D463">
        <v>38379</v>
      </c>
      <c r="E463">
        <v>37981</v>
      </c>
      <c r="F463">
        <v>37732</v>
      </c>
      <c r="G463">
        <v>37910</v>
      </c>
      <c r="H463">
        <v>38350</v>
      </c>
      <c r="I463">
        <v>37545</v>
      </c>
      <c r="J463">
        <v>38009</v>
      </c>
      <c r="L463" s="1" t="str">
        <f t="shared" si="94"/>
        <v>20OCT2023:06:00:00</v>
      </c>
      <c r="M463">
        <v>7</v>
      </c>
      <c r="N463">
        <f t="shared" si="88"/>
        <v>-209.6601559999981</v>
      </c>
      <c r="O463">
        <f t="shared" si="95"/>
        <v>-209.6601559999981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0.5437292630479118</v>
      </c>
      <c r="V463">
        <f t="shared" si="99"/>
        <v>7</v>
      </c>
      <c r="W463">
        <f t="shared" si="90"/>
        <v>-209.6601559999981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3">
      <c r="A464" t="s">
        <v>490</v>
      </c>
      <c r="B464">
        <v>40826.242187999997</v>
      </c>
      <c r="C464">
        <v>40782</v>
      </c>
      <c r="D464">
        <v>40766</v>
      </c>
      <c r="E464">
        <v>40255</v>
      </c>
      <c r="F464">
        <v>40467</v>
      </c>
      <c r="G464">
        <v>40586</v>
      </c>
      <c r="H464">
        <v>40782</v>
      </c>
      <c r="I464">
        <v>40165</v>
      </c>
      <c r="J464">
        <v>40543</v>
      </c>
      <c r="L464" s="1" t="str">
        <f t="shared" si="94"/>
        <v>20OCT2023:07:00:00</v>
      </c>
      <c r="M464">
        <v>8</v>
      </c>
      <c r="N464">
        <f t="shared" si="88"/>
        <v>-44.242187999996531</v>
      </c>
      <c r="O464">
        <f t="shared" si="95"/>
        <v>-44.242187999996531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0.10836703460550326</v>
      </c>
      <c r="V464">
        <f t="shared" si="99"/>
        <v>8</v>
      </c>
      <c r="W464">
        <f t="shared" si="90"/>
        <v>-44.242187999996531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3">
      <c r="A465" t="s">
        <v>491</v>
      </c>
      <c r="B465">
        <v>41610.34375</v>
      </c>
      <c r="C465">
        <v>42223</v>
      </c>
      <c r="D465">
        <v>42001</v>
      </c>
      <c r="E465">
        <v>41304</v>
      </c>
      <c r="F465">
        <v>42040</v>
      </c>
      <c r="G465">
        <v>42148</v>
      </c>
      <c r="H465">
        <v>42223</v>
      </c>
      <c r="I465">
        <v>41718</v>
      </c>
      <c r="J465">
        <v>42002</v>
      </c>
      <c r="L465" s="1" t="str">
        <f t="shared" si="94"/>
        <v>20OCT2023:08:00:00</v>
      </c>
      <c r="M465">
        <v>9</v>
      </c>
      <c r="N465">
        <f t="shared" si="88"/>
        <v>612.65625</v>
      </c>
      <c r="O465" t="str">
        <f t="shared" si="95"/>
        <v/>
      </c>
      <c r="P465">
        <f t="shared" si="96"/>
        <v>612.65625</v>
      </c>
      <c r="Q465" t="str">
        <f t="shared" si="97"/>
        <v/>
      </c>
      <c r="R465">
        <f t="shared" si="98"/>
        <v>1</v>
      </c>
      <c r="S465">
        <f t="shared" si="89"/>
        <v>1.4723652697533891</v>
      </c>
      <c r="V465">
        <f t="shared" si="99"/>
        <v>9</v>
      </c>
      <c r="W465" t="str">
        <f t="shared" si="90"/>
        <v/>
      </c>
      <c r="X465">
        <f t="shared" si="91"/>
        <v>612.65625</v>
      </c>
      <c r="Y465" t="str">
        <f t="shared" si="92"/>
        <v/>
      </c>
      <c r="Z465">
        <f t="shared" si="93"/>
        <v>1</v>
      </c>
    </row>
    <row r="466" spans="1:26" x14ac:dyDescent="0.3">
      <c r="A466" t="s">
        <v>492</v>
      </c>
      <c r="B466">
        <v>42130.082030999998</v>
      </c>
      <c r="C466">
        <v>43456</v>
      </c>
      <c r="D466">
        <v>42374</v>
      </c>
      <c r="E466">
        <v>41421</v>
      </c>
      <c r="F466">
        <v>43030</v>
      </c>
      <c r="G466">
        <v>43146</v>
      </c>
      <c r="H466">
        <v>43456</v>
      </c>
      <c r="I466">
        <v>42866</v>
      </c>
      <c r="J466">
        <v>42989</v>
      </c>
      <c r="L466" s="1" t="str">
        <f t="shared" si="94"/>
        <v>20OCT2023:09:00:00</v>
      </c>
      <c r="M466">
        <v>10</v>
      </c>
      <c r="N466">
        <f t="shared" si="88"/>
        <v>1325.9179690000019</v>
      </c>
      <c r="O466" t="str">
        <f t="shared" si="95"/>
        <v/>
      </c>
      <c r="P466">
        <f t="shared" si="96"/>
        <v>1325.9179690000019</v>
      </c>
      <c r="Q466" t="str">
        <f t="shared" si="97"/>
        <v/>
      </c>
      <c r="R466">
        <f t="shared" si="98"/>
        <v>1</v>
      </c>
      <c r="S466">
        <f t="shared" si="89"/>
        <v>3.1472000648476541</v>
      </c>
      <c r="V466">
        <f t="shared" si="99"/>
        <v>10</v>
      </c>
      <c r="W466" t="str">
        <f t="shared" si="90"/>
        <v/>
      </c>
      <c r="X466">
        <f t="shared" si="91"/>
        <v>1325.9179690000019</v>
      </c>
      <c r="Y466" t="str">
        <f t="shared" si="92"/>
        <v/>
      </c>
      <c r="Z466">
        <f t="shared" si="93"/>
        <v>1</v>
      </c>
    </row>
    <row r="467" spans="1:26" x14ac:dyDescent="0.3">
      <c r="A467" t="s">
        <v>493</v>
      </c>
      <c r="B467">
        <v>43914.898437999997</v>
      </c>
      <c r="C467">
        <v>45823</v>
      </c>
      <c r="D467">
        <v>44030</v>
      </c>
      <c r="E467">
        <v>43938</v>
      </c>
      <c r="F467">
        <v>44929</v>
      </c>
      <c r="G467">
        <v>45067</v>
      </c>
      <c r="H467">
        <v>45823</v>
      </c>
      <c r="I467">
        <v>45017</v>
      </c>
      <c r="J467">
        <v>45058</v>
      </c>
      <c r="L467" s="1" t="str">
        <f t="shared" si="94"/>
        <v>20OCT2023:10:00:00</v>
      </c>
      <c r="M467">
        <v>11</v>
      </c>
      <c r="N467">
        <f t="shared" si="88"/>
        <v>1908.1015620000035</v>
      </c>
      <c r="O467" t="str">
        <f t="shared" si="95"/>
        <v/>
      </c>
      <c r="P467">
        <f t="shared" si="96"/>
        <v>1908.1015620000035</v>
      </c>
      <c r="Q467" t="str">
        <f t="shared" si="97"/>
        <v/>
      </c>
      <c r="R467">
        <f t="shared" si="98"/>
        <v>1</v>
      </c>
      <c r="S467">
        <f t="shared" si="89"/>
        <v>4.344998234924538</v>
      </c>
      <c r="V467">
        <f t="shared" si="99"/>
        <v>11</v>
      </c>
      <c r="W467" t="str">
        <f t="shared" si="90"/>
        <v/>
      </c>
      <c r="X467">
        <f t="shared" si="91"/>
        <v>1908.1015620000035</v>
      </c>
      <c r="Y467" t="str">
        <f t="shared" si="92"/>
        <v/>
      </c>
      <c r="Z467">
        <f t="shared" si="93"/>
        <v>1</v>
      </c>
    </row>
    <row r="468" spans="1:26" x14ac:dyDescent="0.3">
      <c r="A468" t="s">
        <v>494</v>
      </c>
      <c r="B468">
        <v>45533.117187999997</v>
      </c>
      <c r="C468">
        <v>48616</v>
      </c>
      <c r="D468">
        <v>46562</v>
      </c>
      <c r="E468">
        <v>45919</v>
      </c>
      <c r="F468">
        <v>47288</v>
      </c>
      <c r="G468">
        <v>47442</v>
      </c>
      <c r="H468">
        <v>48616</v>
      </c>
      <c r="I468">
        <v>47635</v>
      </c>
      <c r="J468">
        <v>47660</v>
      </c>
      <c r="L468" s="1" t="str">
        <f t="shared" si="94"/>
        <v>20OCT2023:11:00:00</v>
      </c>
      <c r="M468">
        <v>12</v>
      </c>
      <c r="N468">
        <f t="shared" si="88"/>
        <v>3082.8828120000035</v>
      </c>
      <c r="O468" t="str">
        <f t="shared" si="95"/>
        <v/>
      </c>
      <c r="P468">
        <f t="shared" si="96"/>
        <v>3082.8828120000035</v>
      </c>
      <c r="Q468" t="str">
        <f t="shared" si="97"/>
        <v/>
      </c>
      <c r="R468">
        <f t="shared" si="98"/>
        <v>1</v>
      </c>
      <c r="S468">
        <f t="shared" si="89"/>
        <v>6.7706386085345374</v>
      </c>
      <c r="V468">
        <f t="shared" si="99"/>
        <v>12</v>
      </c>
      <c r="W468" t="str">
        <f t="shared" si="90"/>
        <v/>
      </c>
      <c r="X468">
        <f t="shared" si="91"/>
        <v>3082.8828120000035</v>
      </c>
      <c r="Y468" t="str">
        <f t="shared" si="92"/>
        <v/>
      </c>
      <c r="Z468">
        <f t="shared" si="93"/>
        <v>1</v>
      </c>
    </row>
    <row r="469" spans="1:26" x14ac:dyDescent="0.3">
      <c r="A469" t="s">
        <v>495</v>
      </c>
      <c r="B469">
        <v>47631.546875</v>
      </c>
      <c r="C469">
        <v>51728</v>
      </c>
      <c r="D469">
        <v>49298</v>
      </c>
      <c r="E469">
        <v>47982</v>
      </c>
      <c r="F469">
        <v>50068</v>
      </c>
      <c r="G469">
        <v>50243</v>
      </c>
      <c r="H469">
        <v>51728</v>
      </c>
      <c r="I469">
        <v>50730</v>
      </c>
      <c r="J469">
        <v>50628</v>
      </c>
      <c r="L469" s="1" t="str">
        <f t="shared" si="94"/>
        <v>20OCT2023:12:00:00</v>
      </c>
      <c r="M469">
        <v>13</v>
      </c>
      <c r="N469">
        <f t="shared" si="88"/>
        <v>4096.453125</v>
      </c>
      <c r="O469" t="str">
        <f t="shared" si="95"/>
        <v/>
      </c>
      <c r="P469">
        <f t="shared" si="96"/>
        <v>4096.453125</v>
      </c>
      <c r="Q469" t="str">
        <f t="shared" si="97"/>
        <v/>
      </c>
      <c r="R469">
        <f t="shared" si="98"/>
        <v>1</v>
      </c>
      <c r="S469">
        <f t="shared" si="89"/>
        <v>8.6002941196731815</v>
      </c>
      <c r="V469">
        <f t="shared" si="99"/>
        <v>13</v>
      </c>
      <c r="W469" t="str">
        <f t="shared" si="90"/>
        <v/>
      </c>
      <c r="X469">
        <f t="shared" si="91"/>
        <v>4096.453125</v>
      </c>
      <c r="Y469" t="str">
        <f t="shared" si="92"/>
        <v/>
      </c>
      <c r="Z469">
        <f t="shared" si="93"/>
        <v>1</v>
      </c>
    </row>
    <row r="470" spans="1:26" x14ac:dyDescent="0.3">
      <c r="A470" t="s">
        <v>496</v>
      </c>
      <c r="B470">
        <v>50405.253905999998</v>
      </c>
      <c r="C470">
        <v>55095</v>
      </c>
      <c r="D470">
        <v>52234</v>
      </c>
      <c r="E470">
        <v>50493</v>
      </c>
      <c r="F470">
        <v>53231</v>
      </c>
      <c r="G470">
        <v>53417</v>
      </c>
      <c r="H470">
        <v>55095</v>
      </c>
      <c r="I470">
        <v>54196</v>
      </c>
      <c r="J470">
        <v>53899</v>
      </c>
      <c r="L470" s="1" t="str">
        <f t="shared" si="94"/>
        <v>20OCT2023:13:00:00</v>
      </c>
      <c r="M470">
        <v>14</v>
      </c>
      <c r="N470">
        <f t="shared" si="88"/>
        <v>4689.7460940000019</v>
      </c>
      <c r="O470" t="str">
        <f t="shared" si="95"/>
        <v/>
      </c>
      <c r="P470">
        <f t="shared" si="96"/>
        <v>4689.7460940000019</v>
      </c>
      <c r="Q470" t="str">
        <f t="shared" si="97"/>
        <v/>
      </c>
      <c r="R470">
        <f t="shared" si="98"/>
        <v>1</v>
      </c>
      <c r="S470">
        <f t="shared" si="89"/>
        <v>9.3040818775476044</v>
      </c>
      <c r="V470">
        <f t="shared" si="99"/>
        <v>14</v>
      </c>
      <c r="W470" t="str">
        <f t="shared" si="90"/>
        <v/>
      </c>
      <c r="X470">
        <f t="shared" si="91"/>
        <v>4689.7460940000019</v>
      </c>
      <c r="Y470" t="str">
        <f t="shared" si="92"/>
        <v/>
      </c>
      <c r="Z470">
        <f t="shared" si="93"/>
        <v>1</v>
      </c>
    </row>
    <row r="471" spans="1:26" x14ac:dyDescent="0.3">
      <c r="A471" t="s">
        <v>497</v>
      </c>
      <c r="B471">
        <v>53611.292969000002</v>
      </c>
      <c r="C471">
        <v>58417</v>
      </c>
      <c r="D471">
        <v>55543</v>
      </c>
      <c r="E471">
        <v>53738</v>
      </c>
      <c r="F471">
        <v>56490</v>
      </c>
      <c r="G471">
        <v>56682</v>
      </c>
      <c r="H471">
        <v>58417</v>
      </c>
      <c r="I471">
        <v>57639</v>
      </c>
      <c r="J471">
        <v>57242</v>
      </c>
      <c r="L471" s="1" t="str">
        <f t="shared" si="94"/>
        <v>20OCT2023:14:00:00</v>
      </c>
      <c r="M471">
        <v>15</v>
      </c>
      <c r="N471">
        <f t="shared" si="88"/>
        <v>4805.7070309999981</v>
      </c>
      <c r="O471" t="str">
        <f t="shared" si="95"/>
        <v/>
      </c>
      <c r="P471">
        <f t="shared" si="96"/>
        <v>4805.7070309999981</v>
      </c>
      <c r="Q471" t="str">
        <f t="shared" si="97"/>
        <v/>
      </c>
      <c r="R471">
        <f t="shared" si="98"/>
        <v>1</v>
      </c>
      <c r="S471">
        <f t="shared" si="89"/>
        <v>8.9639827074844707</v>
      </c>
      <c r="V471">
        <f t="shared" si="99"/>
        <v>15</v>
      </c>
      <c r="W471" t="str">
        <f t="shared" si="90"/>
        <v/>
      </c>
      <c r="X471">
        <f t="shared" si="91"/>
        <v>4805.7070309999981</v>
      </c>
      <c r="Y471" t="str">
        <f t="shared" si="92"/>
        <v/>
      </c>
      <c r="Z471">
        <f t="shared" si="93"/>
        <v>1</v>
      </c>
    </row>
    <row r="472" spans="1:26" x14ac:dyDescent="0.3">
      <c r="A472" t="s">
        <v>498</v>
      </c>
      <c r="B472">
        <v>56719.421875</v>
      </c>
      <c r="C472">
        <v>60971</v>
      </c>
      <c r="D472">
        <v>58289</v>
      </c>
      <c r="E472">
        <v>56460</v>
      </c>
      <c r="F472">
        <v>59114</v>
      </c>
      <c r="G472">
        <v>59313</v>
      </c>
      <c r="H472">
        <v>60971</v>
      </c>
      <c r="I472">
        <v>60137</v>
      </c>
      <c r="J472">
        <v>59833</v>
      </c>
      <c r="L472" s="1" t="str">
        <f t="shared" si="94"/>
        <v>20OCT2023:15:00:00</v>
      </c>
      <c r="M472">
        <v>16</v>
      </c>
      <c r="N472">
        <f t="shared" si="88"/>
        <v>4251.578125</v>
      </c>
      <c r="O472" t="str">
        <f t="shared" si="95"/>
        <v/>
      </c>
      <c r="P472">
        <f t="shared" si="96"/>
        <v>4251.578125</v>
      </c>
      <c r="Q472" t="str">
        <f t="shared" si="97"/>
        <v/>
      </c>
      <c r="R472">
        <f t="shared" si="98"/>
        <v>1</v>
      </c>
      <c r="S472">
        <f t="shared" si="89"/>
        <v>7.4958065235039921</v>
      </c>
      <c r="V472">
        <f t="shared" si="99"/>
        <v>16</v>
      </c>
      <c r="W472" t="str">
        <f t="shared" si="90"/>
        <v/>
      </c>
      <c r="X472">
        <f t="shared" si="91"/>
        <v>4251.578125</v>
      </c>
      <c r="Y472" t="str">
        <f t="shared" si="92"/>
        <v/>
      </c>
      <c r="Z472">
        <f t="shared" si="93"/>
        <v>1</v>
      </c>
    </row>
    <row r="473" spans="1:26" x14ac:dyDescent="0.3">
      <c r="A473" t="s">
        <v>499</v>
      </c>
      <c r="B473">
        <v>59365.320312999997</v>
      </c>
      <c r="C473">
        <v>62485</v>
      </c>
      <c r="D473">
        <v>60618</v>
      </c>
      <c r="E473">
        <v>58736</v>
      </c>
      <c r="F473">
        <v>60799</v>
      </c>
      <c r="G473">
        <v>61025</v>
      </c>
      <c r="H473">
        <v>62485</v>
      </c>
      <c r="I473">
        <v>61311</v>
      </c>
      <c r="J473">
        <v>61445</v>
      </c>
      <c r="L473" s="1" t="str">
        <f t="shared" si="94"/>
        <v>20OCT2023:16:00:00</v>
      </c>
      <c r="M473">
        <v>17</v>
      </c>
      <c r="N473">
        <f t="shared" si="88"/>
        <v>3119.6796870000035</v>
      </c>
      <c r="O473" t="str">
        <f t="shared" si="95"/>
        <v/>
      </c>
      <c r="P473">
        <f t="shared" si="96"/>
        <v>3119.6796870000035</v>
      </c>
      <c r="Q473" t="str">
        <f t="shared" si="97"/>
        <v/>
      </c>
      <c r="R473">
        <f t="shared" si="98"/>
        <v>1</v>
      </c>
      <c r="S473">
        <f t="shared" si="89"/>
        <v>5.2550540796405789</v>
      </c>
      <c r="V473">
        <f t="shared" si="99"/>
        <v>17</v>
      </c>
      <c r="W473" t="str">
        <f t="shared" si="90"/>
        <v/>
      </c>
      <c r="X473">
        <f t="shared" si="91"/>
        <v>3119.6796870000035</v>
      </c>
      <c r="Y473" t="str">
        <f t="shared" si="92"/>
        <v/>
      </c>
      <c r="Z473">
        <f t="shared" si="93"/>
        <v>1</v>
      </c>
    </row>
    <row r="474" spans="1:26" x14ac:dyDescent="0.3">
      <c r="A474" t="s">
        <v>500</v>
      </c>
      <c r="B474">
        <v>61187.277344000002</v>
      </c>
      <c r="C474">
        <v>62801</v>
      </c>
      <c r="D474">
        <v>61838</v>
      </c>
      <c r="E474">
        <v>60456</v>
      </c>
      <c r="F474">
        <v>61278</v>
      </c>
      <c r="G474">
        <v>61561</v>
      </c>
      <c r="H474">
        <v>62801</v>
      </c>
      <c r="I474">
        <v>61121</v>
      </c>
      <c r="J474">
        <v>61828</v>
      </c>
      <c r="L474" s="1" t="str">
        <f t="shared" si="94"/>
        <v>20OCT2023:17:00:00</v>
      </c>
      <c r="M474">
        <v>18</v>
      </c>
      <c r="N474">
        <f t="shared" si="88"/>
        <v>1613.7226559999981</v>
      </c>
      <c r="O474" t="str">
        <f t="shared" si="95"/>
        <v/>
      </c>
      <c r="P474">
        <f t="shared" si="96"/>
        <v>1613.7226559999981</v>
      </c>
      <c r="Q474" t="str">
        <f t="shared" si="97"/>
        <v/>
      </c>
      <c r="R474">
        <f t="shared" si="98"/>
        <v>1</v>
      </c>
      <c r="S474">
        <f t="shared" si="89"/>
        <v>2.6373499950447443</v>
      </c>
      <c r="V474">
        <f t="shared" si="99"/>
        <v>18</v>
      </c>
      <c r="W474" t="str">
        <f t="shared" si="90"/>
        <v/>
      </c>
      <c r="X474">
        <f t="shared" si="91"/>
        <v>1613.7226559999981</v>
      </c>
      <c r="Y474" t="str">
        <f t="shared" si="92"/>
        <v/>
      </c>
      <c r="Z474">
        <f t="shared" si="93"/>
        <v>1</v>
      </c>
    </row>
    <row r="475" spans="1:26" x14ac:dyDescent="0.3">
      <c r="A475" t="s">
        <v>501</v>
      </c>
      <c r="B475">
        <v>60754.078125</v>
      </c>
      <c r="C475">
        <v>61519</v>
      </c>
      <c r="D475">
        <v>61144</v>
      </c>
      <c r="E475">
        <v>60074</v>
      </c>
      <c r="F475">
        <v>60075</v>
      </c>
      <c r="G475">
        <v>60433</v>
      </c>
      <c r="H475">
        <v>61519</v>
      </c>
      <c r="I475">
        <v>59305</v>
      </c>
      <c r="J475">
        <v>60527</v>
      </c>
      <c r="L475" s="1" t="str">
        <f t="shared" si="94"/>
        <v>20OCT2023:18:00:00</v>
      </c>
      <c r="M475">
        <v>19</v>
      </c>
      <c r="N475">
        <f t="shared" si="88"/>
        <v>764.921875</v>
      </c>
      <c r="O475" t="str">
        <f t="shared" si="95"/>
        <v/>
      </c>
      <c r="P475">
        <f t="shared" si="96"/>
        <v>764.921875</v>
      </c>
      <c r="Q475" t="str">
        <f t="shared" si="97"/>
        <v/>
      </c>
      <c r="R475">
        <f t="shared" si="98"/>
        <v>1</v>
      </c>
      <c r="S475">
        <f t="shared" si="89"/>
        <v>1.2590461391352072</v>
      </c>
      <c r="V475">
        <f t="shared" si="99"/>
        <v>19</v>
      </c>
      <c r="W475" t="str">
        <f t="shared" si="90"/>
        <v/>
      </c>
      <c r="X475">
        <f t="shared" si="91"/>
        <v>764.921875</v>
      </c>
      <c r="Y475" t="str">
        <f t="shared" si="92"/>
        <v/>
      </c>
      <c r="Z475">
        <f t="shared" si="93"/>
        <v>1</v>
      </c>
    </row>
    <row r="476" spans="1:26" x14ac:dyDescent="0.3">
      <c r="A476" t="s">
        <v>502</v>
      </c>
      <c r="B476">
        <v>56787.761719000002</v>
      </c>
      <c r="C476">
        <v>58590</v>
      </c>
      <c r="D476">
        <v>58781</v>
      </c>
      <c r="E476">
        <v>58066</v>
      </c>
      <c r="F476">
        <v>57255</v>
      </c>
      <c r="G476">
        <v>57667</v>
      </c>
      <c r="H476">
        <v>58590</v>
      </c>
      <c r="I476">
        <v>56068</v>
      </c>
      <c r="J476">
        <v>57646</v>
      </c>
      <c r="L476" s="1" t="str">
        <f t="shared" si="94"/>
        <v>20OCT2023:19:00:00</v>
      </c>
      <c r="M476">
        <v>20</v>
      </c>
      <c r="N476">
        <f t="shared" si="88"/>
        <v>1802.2382809999981</v>
      </c>
      <c r="O476" t="str">
        <f t="shared" si="95"/>
        <v/>
      </c>
      <c r="P476">
        <f t="shared" si="96"/>
        <v>1802.2382809999981</v>
      </c>
      <c r="Q476" t="str">
        <f t="shared" si="97"/>
        <v/>
      </c>
      <c r="R476">
        <f t="shared" si="98"/>
        <v>1</v>
      </c>
      <c r="S476">
        <f t="shared" si="89"/>
        <v>3.1736385207748143</v>
      </c>
      <c r="V476">
        <f t="shared" si="99"/>
        <v>20</v>
      </c>
      <c r="W476" t="str">
        <f t="shared" si="90"/>
        <v/>
      </c>
      <c r="X476">
        <f t="shared" si="91"/>
        <v>1802.2382809999981</v>
      </c>
      <c r="Y476" t="str">
        <f t="shared" si="92"/>
        <v/>
      </c>
      <c r="Z476">
        <f t="shared" si="93"/>
        <v>1</v>
      </c>
    </row>
    <row r="477" spans="1:26" x14ac:dyDescent="0.3">
      <c r="A477" t="s">
        <v>503</v>
      </c>
      <c r="B477">
        <v>54235.472655999998</v>
      </c>
      <c r="C477">
        <v>56291</v>
      </c>
      <c r="D477">
        <v>56622</v>
      </c>
      <c r="E477">
        <v>56155</v>
      </c>
      <c r="F477">
        <v>55108</v>
      </c>
      <c r="G477">
        <v>55557</v>
      </c>
      <c r="H477">
        <v>56291</v>
      </c>
      <c r="I477">
        <v>53739</v>
      </c>
      <c r="J477">
        <v>55400</v>
      </c>
      <c r="L477" s="1" t="str">
        <f t="shared" si="94"/>
        <v>20OCT2023:20:00:00</v>
      </c>
      <c r="M477">
        <v>21</v>
      </c>
      <c r="N477">
        <f t="shared" si="88"/>
        <v>2055.5273440000019</v>
      </c>
      <c r="O477" t="str">
        <f t="shared" si="95"/>
        <v/>
      </c>
      <c r="P477">
        <f t="shared" si="96"/>
        <v>2055.5273440000019</v>
      </c>
      <c r="Q477" t="str">
        <f t="shared" si="97"/>
        <v/>
      </c>
      <c r="R477">
        <f t="shared" si="98"/>
        <v>1</v>
      </c>
      <c r="S477">
        <f t="shared" si="89"/>
        <v>3.7900054029908072</v>
      </c>
      <c r="V477">
        <f t="shared" si="99"/>
        <v>21</v>
      </c>
      <c r="W477" t="str">
        <f t="shared" si="90"/>
        <v/>
      </c>
      <c r="X477">
        <f t="shared" si="91"/>
        <v>2055.5273440000019</v>
      </c>
      <c r="Y477" t="str">
        <f t="shared" si="92"/>
        <v/>
      </c>
      <c r="Z477">
        <f t="shared" si="93"/>
        <v>1</v>
      </c>
    </row>
    <row r="478" spans="1:26" x14ac:dyDescent="0.3">
      <c r="A478" t="s">
        <v>504</v>
      </c>
      <c r="B478">
        <v>52169.527344000002</v>
      </c>
      <c r="C478">
        <v>53921</v>
      </c>
      <c r="D478">
        <v>54671</v>
      </c>
      <c r="E478">
        <v>54322</v>
      </c>
      <c r="F478">
        <v>52811</v>
      </c>
      <c r="G478">
        <v>53258</v>
      </c>
      <c r="H478">
        <v>53921</v>
      </c>
      <c r="I478">
        <v>51379</v>
      </c>
      <c r="J478">
        <v>53131</v>
      </c>
      <c r="L478" s="1" t="str">
        <f t="shared" si="94"/>
        <v>20OCT2023:21:00:00</v>
      </c>
      <c r="M478">
        <v>22</v>
      </c>
      <c r="N478">
        <f t="shared" si="88"/>
        <v>1751.4726559999981</v>
      </c>
      <c r="O478" t="str">
        <f t="shared" si="95"/>
        <v/>
      </c>
      <c r="P478">
        <f t="shared" si="96"/>
        <v>1751.4726559999981</v>
      </c>
      <c r="Q478" t="str">
        <f t="shared" si="97"/>
        <v/>
      </c>
      <c r="R478">
        <f t="shared" si="98"/>
        <v>1</v>
      </c>
      <c r="S478">
        <f t="shared" si="89"/>
        <v>3.3572714670213206</v>
      </c>
      <c r="V478">
        <f t="shared" si="99"/>
        <v>22</v>
      </c>
      <c r="W478" t="str">
        <f t="shared" si="90"/>
        <v/>
      </c>
      <c r="X478">
        <f t="shared" si="91"/>
        <v>1751.4726559999981</v>
      </c>
      <c r="Y478" t="str">
        <f t="shared" si="92"/>
        <v/>
      </c>
      <c r="Z478">
        <f t="shared" si="93"/>
        <v>1</v>
      </c>
    </row>
    <row r="479" spans="1:26" x14ac:dyDescent="0.3">
      <c r="A479" t="s">
        <v>505</v>
      </c>
      <c r="B479">
        <v>50018.023437999997</v>
      </c>
      <c r="C479">
        <v>51314</v>
      </c>
      <c r="D479">
        <v>51906</v>
      </c>
      <c r="E479">
        <v>51578</v>
      </c>
      <c r="F479">
        <v>50262</v>
      </c>
      <c r="G479">
        <v>50699</v>
      </c>
      <c r="H479">
        <v>51314</v>
      </c>
      <c r="I479">
        <v>48823</v>
      </c>
      <c r="J479">
        <v>50518</v>
      </c>
      <c r="L479" s="1" t="str">
        <f t="shared" si="94"/>
        <v>20OCT2023:22:00:00</v>
      </c>
      <c r="M479">
        <v>23</v>
      </c>
      <c r="N479">
        <f t="shared" si="88"/>
        <v>1295.9765620000035</v>
      </c>
      <c r="O479" t="str">
        <f t="shared" si="95"/>
        <v/>
      </c>
      <c r="P479">
        <f t="shared" si="96"/>
        <v>1295.9765620000035</v>
      </c>
      <c r="Q479" t="str">
        <f t="shared" si="97"/>
        <v/>
      </c>
      <c r="R479">
        <f t="shared" si="98"/>
        <v>1</v>
      </c>
      <c r="S479">
        <f t="shared" si="89"/>
        <v>2.5910191425425588</v>
      </c>
      <c r="V479">
        <f t="shared" si="99"/>
        <v>23</v>
      </c>
      <c r="W479" t="str">
        <f t="shared" si="90"/>
        <v/>
      </c>
      <c r="X479">
        <f t="shared" si="91"/>
        <v>1295.9765620000035</v>
      </c>
      <c r="Y479" t="str">
        <f t="shared" si="92"/>
        <v/>
      </c>
      <c r="Z479">
        <f t="shared" si="93"/>
        <v>1</v>
      </c>
    </row>
    <row r="480" spans="1:26" x14ac:dyDescent="0.3">
      <c r="A480" t="s">
        <v>506</v>
      </c>
      <c r="B480">
        <v>47382.207030999998</v>
      </c>
      <c r="C480">
        <v>48707</v>
      </c>
      <c r="D480">
        <v>48714</v>
      </c>
      <c r="E480">
        <v>48349</v>
      </c>
      <c r="F480">
        <v>47548</v>
      </c>
      <c r="G480">
        <v>47898</v>
      </c>
      <c r="H480">
        <v>48707</v>
      </c>
      <c r="I480">
        <v>46408</v>
      </c>
      <c r="J480">
        <v>47822</v>
      </c>
      <c r="L480" s="1" t="str">
        <f t="shared" si="94"/>
        <v>20OCT2023:23:00:00</v>
      </c>
      <c r="M480">
        <v>24</v>
      </c>
      <c r="N480">
        <f t="shared" si="88"/>
        <v>1324.7929690000019</v>
      </c>
      <c r="O480" t="str">
        <f t="shared" si="95"/>
        <v/>
      </c>
      <c r="P480">
        <f t="shared" si="96"/>
        <v>1324.7929690000019</v>
      </c>
      <c r="Q480" t="str">
        <f t="shared" si="97"/>
        <v/>
      </c>
      <c r="R480">
        <f t="shared" si="98"/>
        <v>1</v>
      </c>
      <c r="S480">
        <f t="shared" si="89"/>
        <v>2.7959714247444212</v>
      </c>
      <c r="V480">
        <f t="shared" si="99"/>
        <v>24</v>
      </c>
      <c r="W480" t="str">
        <f t="shared" si="90"/>
        <v/>
      </c>
      <c r="X480">
        <f t="shared" si="91"/>
        <v>1324.7929690000019</v>
      </c>
      <c r="Y480" t="str">
        <f t="shared" si="92"/>
        <v/>
      </c>
      <c r="Z480">
        <f t="shared" si="93"/>
        <v>1</v>
      </c>
    </row>
    <row r="481" spans="1:26" x14ac:dyDescent="0.3">
      <c r="A481" t="s">
        <v>507</v>
      </c>
      <c r="B481">
        <v>44640.585937999997</v>
      </c>
      <c r="C481">
        <v>45922</v>
      </c>
      <c r="D481">
        <v>45553</v>
      </c>
      <c r="E481">
        <v>45066</v>
      </c>
      <c r="F481">
        <v>44663</v>
      </c>
      <c r="G481">
        <v>44922</v>
      </c>
      <c r="H481">
        <v>45922</v>
      </c>
      <c r="I481">
        <v>43828</v>
      </c>
      <c r="J481">
        <v>44994</v>
      </c>
      <c r="L481" s="1" t="str">
        <f t="shared" si="94"/>
        <v>21OCT2023:00:00:00</v>
      </c>
      <c r="M481">
        <v>1</v>
      </c>
      <c r="N481">
        <f t="shared" si="88"/>
        <v>1281.4140620000035</v>
      </c>
      <c r="O481" t="str">
        <f t="shared" si="95"/>
        <v/>
      </c>
      <c r="P481">
        <f t="shared" si="96"/>
        <v>1281.4140620000035</v>
      </c>
      <c r="Q481" t="str">
        <f t="shared" si="97"/>
        <v/>
      </c>
      <c r="R481">
        <f t="shared" si="98"/>
        <v>1</v>
      </c>
      <c r="S481">
        <f t="shared" si="89"/>
        <v>2.8705135362240135</v>
      </c>
      <c r="V481">
        <f t="shared" si="99"/>
        <v>1</v>
      </c>
      <c r="W481" t="str">
        <f t="shared" si="90"/>
        <v/>
      </c>
      <c r="X481">
        <f t="shared" si="91"/>
        <v>1281.4140620000035</v>
      </c>
      <c r="Y481" t="str">
        <f t="shared" si="92"/>
        <v/>
      </c>
      <c r="Z481">
        <f t="shared" si="93"/>
        <v>1</v>
      </c>
    </row>
    <row r="482" spans="1:26" x14ac:dyDescent="0.3">
      <c r="A482" t="s">
        <v>508</v>
      </c>
      <c r="B482">
        <v>42032.953125</v>
      </c>
      <c r="C482">
        <v>43445</v>
      </c>
      <c r="D482">
        <v>42700</v>
      </c>
      <c r="E482">
        <v>42354</v>
      </c>
      <c r="F482">
        <v>42335</v>
      </c>
      <c r="G482">
        <v>42536</v>
      </c>
      <c r="H482">
        <v>43445</v>
      </c>
      <c r="I482">
        <v>41900</v>
      </c>
      <c r="J482">
        <v>42631</v>
      </c>
      <c r="L482" s="1" t="str">
        <f t="shared" si="94"/>
        <v>21OCT2023:01:00:00</v>
      </c>
      <c r="M482">
        <v>2</v>
      </c>
      <c r="N482">
        <f t="shared" ref="N482:N545" si="100">C482-B482</f>
        <v>1412.046875</v>
      </c>
      <c r="O482" t="str">
        <f t="shared" si="95"/>
        <v/>
      </c>
      <c r="P482">
        <f t="shared" si="96"/>
        <v>1412.046875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3.3593806050238117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1412.046875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3">
      <c r="A483" t="s">
        <v>509</v>
      </c>
      <c r="B483">
        <v>40177.820312999997</v>
      </c>
      <c r="C483">
        <v>41430</v>
      </c>
      <c r="D483">
        <v>40490</v>
      </c>
      <c r="E483">
        <v>40377</v>
      </c>
      <c r="F483">
        <v>40266</v>
      </c>
      <c r="G483">
        <v>40392</v>
      </c>
      <c r="H483">
        <v>41430</v>
      </c>
      <c r="I483">
        <v>40025</v>
      </c>
      <c r="J483">
        <v>40600</v>
      </c>
      <c r="L483" s="1" t="str">
        <f t="shared" si="94"/>
        <v>21OCT2023:02:00:00</v>
      </c>
      <c r="M483">
        <v>3</v>
      </c>
      <c r="N483">
        <f t="shared" si="100"/>
        <v>1252.1796870000035</v>
      </c>
      <c r="O483" t="str">
        <f t="shared" si="95"/>
        <v/>
      </c>
      <c r="P483">
        <f t="shared" si="96"/>
        <v>1252.1796870000035</v>
      </c>
      <c r="Q483" t="str">
        <f t="shared" si="97"/>
        <v/>
      </c>
      <c r="R483">
        <f t="shared" si="98"/>
        <v>1</v>
      </c>
      <c r="S483">
        <f t="shared" si="101"/>
        <v>3.1165943728282497</v>
      </c>
      <c r="V483">
        <f t="shared" si="99"/>
        <v>3</v>
      </c>
      <c r="W483" t="str">
        <f t="shared" si="102"/>
        <v/>
      </c>
      <c r="X483">
        <f t="shared" si="103"/>
        <v>1252.1796870000035</v>
      </c>
      <c r="Y483" t="str">
        <f t="shared" si="104"/>
        <v/>
      </c>
      <c r="Z483">
        <f t="shared" si="105"/>
        <v>1</v>
      </c>
    </row>
    <row r="484" spans="1:26" x14ac:dyDescent="0.3">
      <c r="A484" t="s">
        <v>510</v>
      </c>
      <c r="B484">
        <v>38766.535155999998</v>
      </c>
      <c r="C484">
        <v>40012</v>
      </c>
      <c r="D484">
        <v>38847</v>
      </c>
      <c r="E484">
        <v>38771</v>
      </c>
      <c r="F484">
        <v>38780</v>
      </c>
      <c r="G484">
        <v>38849</v>
      </c>
      <c r="H484">
        <v>40012</v>
      </c>
      <c r="I484">
        <v>38735</v>
      </c>
      <c r="J484">
        <v>39157</v>
      </c>
      <c r="L484" s="1" t="str">
        <f t="shared" si="94"/>
        <v>21OCT2023:03:00:00</v>
      </c>
      <c r="M484">
        <v>4</v>
      </c>
      <c r="N484">
        <f t="shared" si="100"/>
        <v>1245.4648440000019</v>
      </c>
      <c r="O484" t="str">
        <f t="shared" si="95"/>
        <v/>
      </c>
      <c r="P484">
        <f t="shared" si="96"/>
        <v>1245.4648440000019</v>
      </c>
      <c r="Q484" t="str">
        <f t="shared" si="97"/>
        <v/>
      </c>
      <c r="R484">
        <f t="shared" si="98"/>
        <v>1</v>
      </c>
      <c r="S484">
        <f t="shared" si="101"/>
        <v>3.2127319064965185</v>
      </c>
      <c r="V484">
        <f t="shared" si="99"/>
        <v>4</v>
      </c>
      <c r="W484" t="str">
        <f t="shared" si="102"/>
        <v/>
      </c>
      <c r="X484">
        <f t="shared" si="103"/>
        <v>1245.4648440000019</v>
      </c>
      <c r="Y484" t="str">
        <f t="shared" si="104"/>
        <v/>
      </c>
      <c r="Z484">
        <f t="shared" si="105"/>
        <v>1</v>
      </c>
    </row>
    <row r="485" spans="1:26" x14ac:dyDescent="0.3">
      <c r="A485" t="s">
        <v>511</v>
      </c>
      <c r="B485">
        <v>37588.1875</v>
      </c>
      <c r="C485">
        <v>39053</v>
      </c>
      <c r="D485">
        <v>37721</v>
      </c>
      <c r="E485">
        <v>37782</v>
      </c>
      <c r="F485">
        <v>37906</v>
      </c>
      <c r="G485">
        <v>38016</v>
      </c>
      <c r="H485">
        <v>39053</v>
      </c>
      <c r="I485">
        <v>37889</v>
      </c>
      <c r="J485">
        <v>38219</v>
      </c>
      <c r="L485" s="1" t="str">
        <f t="shared" si="94"/>
        <v>21OCT2023:04:00:00</v>
      </c>
      <c r="M485">
        <v>5</v>
      </c>
      <c r="N485">
        <f t="shared" si="100"/>
        <v>1464.8125</v>
      </c>
      <c r="O485" t="str">
        <f t="shared" si="95"/>
        <v/>
      </c>
      <c r="P485">
        <f t="shared" si="96"/>
        <v>1464.8125</v>
      </c>
      <c r="Q485" t="str">
        <f t="shared" si="97"/>
        <v/>
      </c>
      <c r="R485">
        <f t="shared" si="98"/>
        <v>1</v>
      </c>
      <c r="S485">
        <f t="shared" si="101"/>
        <v>3.8970022164543052</v>
      </c>
      <c r="V485">
        <f t="shared" si="99"/>
        <v>5</v>
      </c>
      <c r="W485" t="str">
        <f t="shared" si="102"/>
        <v/>
      </c>
      <c r="X485">
        <f t="shared" si="103"/>
        <v>1464.8125</v>
      </c>
      <c r="Y485" t="str">
        <f t="shared" si="104"/>
        <v/>
      </c>
      <c r="Z485">
        <f t="shared" si="105"/>
        <v>1</v>
      </c>
    </row>
    <row r="486" spans="1:26" x14ac:dyDescent="0.3">
      <c r="A486" t="s">
        <v>512</v>
      </c>
      <c r="B486">
        <v>37154.011719000002</v>
      </c>
      <c r="C486">
        <v>38516</v>
      </c>
      <c r="D486">
        <v>37149</v>
      </c>
      <c r="E486">
        <v>37180</v>
      </c>
      <c r="F486">
        <v>37488</v>
      </c>
      <c r="G486">
        <v>37645</v>
      </c>
      <c r="H486">
        <v>38516</v>
      </c>
      <c r="I486">
        <v>37507</v>
      </c>
      <c r="J486">
        <v>37750</v>
      </c>
      <c r="L486" s="1" t="str">
        <f t="shared" si="94"/>
        <v>21OCT2023:05:00:00</v>
      </c>
      <c r="M486">
        <v>6</v>
      </c>
      <c r="N486">
        <f t="shared" si="100"/>
        <v>1361.9882809999981</v>
      </c>
      <c r="O486" t="str">
        <f t="shared" si="95"/>
        <v/>
      </c>
      <c r="P486">
        <f t="shared" si="96"/>
        <v>1361.9882809999981</v>
      </c>
      <c r="Q486" t="str">
        <f t="shared" si="97"/>
        <v/>
      </c>
      <c r="R486">
        <f t="shared" si="98"/>
        <v>1</v>
      </c>
      <c r="S486">
        <f t="shared" si="101"/>
        <v>3.6657906319803897</v>
      </c>
      <c r="V486">
        <f t="shared" si="99"/>
        <v>6</v>
      </c>
      <c r="W486" t="str">
        <f t="shared" si="102"/>
        <v/>
      </c>
      <c r="X486">
        <f t="shared" si="103"/>
        <v>1361.9882809999981</v>
      </c>
      <c r="Y486" t="str">
        <f t="shared" si="104"/>
        <v/>
      </c>
      <c r="Z486">
        <f t="shared" si="105"/>
        <v>1</v>
      </c>
    </row>
    <row r="487" spans="1:26" x14ac:dyDescent="0.3">
      <c r="A487" t="s">
        <v>513</v>
      </c>
      <c r="B487">
        <v>37375.191405999998</v>
      </c>
      <c r="C487">
        <v>38609</v>
      </c>
      <c r="D487">
        <v>37341</v>
      </c>
      <c r="E487">
        <v>37409</v>
      </c>
      <c r="F487">
        <v>37793</v>
      </c>
      <c r="G487">
        <v>37982</v>
      </c>
      <c r="H487">
        <v>38609</v>
      </c>
      <c r="I487">
        <v>37788</v>
      </c>
      <c r="J487">
        <v>37965</v>
      </c>
      <c r="L487" s="1" t="str">
        <f t="shared" si="94"/>
        <v>21OCT2023:06:00:00</v>
      </c>
      <c r="M487">
        <v>7</v>
      </c>
      <c r="N487">
        <f t="shared" si="100"/>
        <v>1233.8085940000019</v>
      </c>
      <c r="O487" t="str">
        <f t="shared" si="95"/>
        <v/>
      </c>
      <c r="P487">
        <f t="shared" si="96"/>
        <v>1233.8085940000019</v>
      </c>
      <c r="Q487" t="str">
        <f t="shared" si="97"/>
        <v/>
      </c>
      <c r="R487">
        <f t="shared" si="98"/>
        <v>1</v>
      </c>
      <c r="S487">
        <f t="shared" si="101"/>
        <v>3.3011432118095678</v>
      </c>
      <c r="V487">
        <f t="shared" si="99"/>
        <v>7</v>
      </c>
      <c r="W487" t="str">
        <f t="shared" si="102"/>
        <v/>
      </c>
      <c r="X487">
        <f t="shared" si="103"/>
        <v>1233.8085940000019</v>
      </c>
      <c r="Y487" t="str">
        <f t="shared" si="104"/>
        <v/>
      </c>
      <c r="Z487">
        <f t="shared" si="105"/>
        <v>1</v>
      </c>
    </row>
    <row r="488" spans="1:26" x14ac:dyDescent="0.3">
      <c r="A488" t="s">
        <v>514</v>
      </c>
      <c r="B488">
        <v>37789.425780999998</v>
      </c>
      <c r="C488">
        <v>39365</v>
      </c>
      <c r="D488">
        <v>38434</v>
      </c>
      <c r="E488">
        <v>38586</v>
      </c>
      <c r="F488">
        <v>38760</v>
      </c>
      <c r="G488">
        <v>38955</v>
      </c>
      <c r="H488">
        <v>39365</v>
      </c>
      <c r="I488">
        <v>38704</v>
      </c>
      <c r="J488">
        <v>38879</v>
      </c>
      <c r="L488" s="1" t="str">
        <f t="shared" si="94"/>
        <v>21OCT2023:07:00:00</v>
      </c>
      <c r="M488">
        <v>8</v>
      </c>
      <c r="N488">
        <f t="shared" si="100"/>
        <v>1575.5742190000019</v>
      </c>
      <c r="O488" t="str">
        <f t="shared" si="95"/>
        <v/>
      </c>
      <c r="P488">
        <f t="shared" si="96"/>
        <v>1575.5742190000019</v>
      </c>
      <c r="Q488" t="str">
        <f t="shared" si="97"/>
        <v/>
      </c>
      <c r="R488">
        <f t="shared" si="98"/>
        <v>1</v>
      </c>
      <c r="S488">
        <f t="shared" si="101"/>
        <v>4.169352104292039</v>
      </c>
      <c r="V488">
        <f t="shared" si="99"/>
        <v>8</v>
      </c>
      <c r="W488" t="str">
        <f t="shared" si="102"/>
        <v/>
      </c>
      <c r="X488">
        <f t="shared" si="103"/>
        <v>1575.5742190000019</v>
      </c>
      <c r="Y488" t="str">
        <f t="shared" si="104"/>
        <v/>
      </c>
      <c r="Z488">
        <f t="shared" si="105"/>
        <v>1</v>
      </c>
    </row>
    <row r="489" spans="1:26" x14ac:dyDescent="0.3">
      <c r="A489" t="s">
        <v>515</v>
      </c>
      <c r="B489">
        <v>38426.253905999998</v>
      </c>
      <c r="C489">
        <v>40283</v>
      </c>
      <c r="D489">
        <v>39307</v>
      </c>
      <c r="E489">
        <v>39380</v>
      </c>
      <c r="F489">
        <v>39780</v>
      </c>
      <c r="G489">
        <v>39968</v>
      </c>
      <c r="H489">
        <v>40283</v>
      </c>
      <c r="I489">
        <v>39736</v>
      </c>
      <c r="J489">
        <v>39842</v>
      </c>
      <c r="L489" s="1" t="str">
        <f t="shared" si="94"/>
        <v>21OCT2023:08:00:00</v>
      </c>
      <c r="M489">
        <v>9</v>
      </c>
      <c r="N489">
        <f t="shared" si="100"/>
        <v>1856.7460940000019</v>
      </c>
      <c r="O489" t="str">
        <f t="shared" si="95"/>
        <v/>
      </c>
      <c r="P489">
        <f t="shared" si="96"/>
        <v>1856.7460940000019</v>
      </c>
      <c r="Q489" t="str">
        <f t="shared" si="97"/>
        <v/>
      </c>
      <c r="R489">
        <f t="shared" si="98"/>
        <v>1</v>
      </c>
      <c r="S489">
        <f t="shared" si="101"/>
        <v>4.831972688626001</v>
      </c>
      <c r="V489">
        <f t="shared" si="99"/>
        <v>9</v>
      </c>
      <c r="W489" t="str">
        <f t="shared" si="102"/>
        <v/>
      </c>
      <c r="X489">
        <f t="shared" si="103"/>
        <v>1856.7460940000019</v>
      </c>
      <c r="Y489" t="str">
        <f t="shared" si="104"/>
        <v/>
      </c>
      <c r="Z489">
        <f t="shared" si="105"/>
        <v>1</v>
      </c>
    </row>
    <row r="490" spans="1:26" x14ac:dyDescent="0.3">
      <c r="A490" t="s">
        <v>516</v>
      </c>
      <c r="B490">
        <v>39414.699219000002</v>
      </c>
      <c r="C490">
        <v>42001</v>
      </c>
      <c r="D490">
        <v>40376</v>
      </c>
      <c r="E490">
        <v>40138</v>
      </c>
      <c r="F490">
        <v>41312</v>
      </c>
      <c r="G490">
        <v>41506</v>
      </c>
      <c r="H490">
        <v>42001</v>
      </c>
      <c r="I490">
        <v>41365</v>
      </c>
      <c r="J490">
        <v>41367</v>
      </c>
      <c r="L490" s="1" t="str">
        <f t="shared" si="94"/>
        <v>21OCT2023:09:00:00</v>
      </c>
      <c r="M490">
        <v>10</v>
      </c>
      <c r="N490">
        <f t="shared" si="100"/>
        <v>2586.3007809999981</v>
      </c>
      <c r="O490" t="str">
        <f t="shared" si="95"/>
        <v/>
      </c>
      <c r="P490">
        <f t="shared" si="96"/>
        <v>2586.3007809999981</v>
      </c>
      <c r="Q490" t="str">
        <f t="shared" si="97"/>
        <v/>
      </c>
      <c r="R490">
        <f t="shared" si="98"/>
        <v>1</v>
      </c>
      <c r="S490">
        <f t="shared" si="101"/>
        <v>6.5617671382692224</v>
      </c>
      <c r="V490">
        <f t="shared" si="99"/>
        <v>10</v>
      </c>
      <c r="W490" t="str">
        <f t="shared" si="102"/>
        <v/>
      </c>
      <c r="X490">
        <f t="shared" si="103"/>
        <v>2586.3007809999981</v>
      </c>
      <c r="Y490" t="str">
        <f t="shared" si="104"/>
        <v/>
      </c>
      <c r="Z490">
        <f t="shared" si="105"/>
        <v>1</v>
      </c>
    </row>
    <row r="491" spans="1:26" x14ac:dyDescent="0.3">
      <c r="A491" t="s">
        <v>517</v>
      </c>
      <c r="B491">
        <v>41876.035155999998</v>
      </c>
      <c r="C491">
        <v>44734</v>
      </c>
      <c r="D491">
        <v>42629</v>
      </c>
      <c r="E491">
        <v>42723</v>
      </c>
      <c r="F491">
        <v>43748</v>
      </c>
      <c r="G491">
        <v>43946</v>
      </c>
      <c r="H491">
        <v>44734</v>
      </c>
      <c r="I491">
        <v>44051</v>
      </c>
      <c r="J491">
        <v>43931</v>
      </c>
      <c r="L491" s="1" t="str">
        <f t="shared" si="94"/>
        <v>21OCT2023:10:00:00</v>
      </c>
      <c r="M491">
        <v>11</v>
      </c>
      <c r="N491">
        <f t="shared" si="100"/>
        <v>2857.9648440000019</v>
      </c>
      <c r="O491" t="str">
        <f t="shared" si="95"/>
        <v/>
      </c>
      <c r="P491">
        <f t="shared" si="96"/>
        <v>2857.9648440000019</v>
      </c>
      <c r="Q491" t="str">
        <f t="shared" si="97"/>
        <v/>
      </c>
      <c r="R491">
        <f t="shared" si="98"/>
        <v>1</v>
      </c>
      <c r="S491">
        <f t="shared" si="101"/>
        <v>6.8248219616620336</v>
      </c>
      <c r="V491">
        <f t="shared" si="99"/>
        <v>11</v>
      </c>
      <c r="W491" t="str">
        <f t="shared" si="102"/>
        <v/>
      </c>
      <c r="X491">
        <f t="shared" si="103"/>
        <v>2857.9648440000019</v>
      </c>
      <c r="Y491" t="str">
        <f t="shared" si="104"/>
        <v/>
      </c>
      <c r="Z491">
        <f t="shared" si="105"/>
        <v>1</v>
      </c>
    </row>
    <row r="492" spans="1:26" x14ac:dyDescent="0.3">
      <c r="A492" t="s">
        <v>518</v>
      </c>
      <c r="B492">
        <v>44496.839844000002</v>
      </c>
      <c r="C492">
        <v>47765</v>
      </c>
      <c r="D492">
        <v>45289</v>
      </c>
      <c r="E492">
        <v>44886</v>
      </c>
      <c r="F492">
        <v>46507</v>
      </c>
      <c r="G492">
        <v>46751</v>
      </c>
      <c r="H492">
        <v>47765</v>
      </c>
      <c r="I492">
        <v>47053</v>
      </c>
      <c r="J492">
        <v>46829</v>
      </c>
      <c r="L492" s="1" t="str">
        <f t="shared" si="94"/>
        <v>21OCT2023:11:00:00</v>
      </c>
      <c r="M492">
        <v>12</v>
      </c>
      <c r="N492">
        <f t="shared" si="100"/>
        <v>3268.1601559999981</v>
      </c>
      <c r="O492" t="str">
        <f t="shared" si="95"/>
        <v/>
      </c>
      <c r="P492">
        <f t="shared" si="96"/>
        <v>3268.1601559999981</v>
      </c>
      <c r="Q492" t="str">
        <f t="shared" si="97"/>
        <v/>
      </c>
      <c r="R492">
        <f t="shared" si="98"/>
        <v>1</v>
      </c>
      <c r="S492">
        <f t="shared" si="101"/>
        <v>7.3447017079364114</v>
      </c>
      <c r="V492">
        <f t="shared" si="99"/>
        <v>12</v>
      </c>
      <c r="W492" t="str">
        <f t="shared" si="102"/>
        <v/>
      </c>
      <c r="X492">
        <f t="shared" si="103"/>
        <v>3268.1601559999981</v>
      </c>
      <c r="Y492" t="str">
        <f t="shared" si="104"/>
        <v/>
      </c>
      <c r="Z492">
        <f t="shared" si="105"/>
        <v>1</v>
      </c>
    </row>
    <row r="493" spans="1:26" x14ac:dyDescent="0.3">
      <c r="A493" t="s">
        <v>519</v>
      </c>
      <c r="B493">
        <v>46882.898437999997</v>
      </c>
      <c r="C493">
        <v>50856</v>
      </c>
      <c r="D493">
        <v>47954</v>
      </c>
      <c r="E493">
        <v>47118</v>
      </c>
      <c r="F493">
        <v>49460</v>
      </c>
      <c r="G493">
        <v>49757</v>
      </c>
      <c r="H493">
        <v>50856</v>
      </c>
      <c r="I493">
        <v>50224</v>
      </c>
      <c r="J493">
        <v>49836</v>
      </c>
      <c r="L493" s="1" t="str">
        <f t="shared" si="94"/>
        <v>21OCT2023:12:00:00</v>
      </c>
      <c r="M493">
        <v>13</v>
      </c>
      <c r="N493">
        <f t="shared" si="100"/>
        <v>3973.1015620000035</v>
      </c>
      <c r="O493" t="str">
        <f t="shared" si="95"/>
        <v/>
      </c>
      <c r="P493">
        <f t="shared" si="96"/>
        <v>3973.1015620000035</v>
      </c>
      <c r="Q493" t="str">
        <f t="shared" si="97"/>
        <v/>
      </c>
      <c r="R493">
        <f t="shared" si="98"/>
        <v>1</v>
      </c>
      <c r="S493">
        <f t="shared" si="101"/>
        <v>8.47452204187889</v>
      </c>
      <c r="V493">
        <f t="shared" si="99"/>
        <v>13</v>
      </c>
      <c r="W493" t="str">
        <f t="shared" si="102"/>
        <v/>
      </c>
      <c r="X493">
        <f t="shared" si="103"/>
        <v>3973.1015620000035</v>
      </c>
      <c r="Y493" t="str">
        <f t="shared" si="104"/>
        <v/>
      </c>
      <c r="Z493">
        <f t="shared" si="105"/>
        <v>1</v>
      </c>
    </row>
    <row r="494" spans="1:26" x14ac:dyDescent="0.3">
      <c r="A494" t="s">
        <v>520</v>
      </c>
      <c r="B494">
        <v>49885.269530999998</v>
      </c>
      <c r="C494">
        <v>53891</v>
      </c>
      <c r="D494">
        <v>50882</v>
      </c>
      <c r="E494">
        <v>49902</v>
      </c>
      <c r="F494">
        <v>52574</v>
      </c>
      <c r="G494">
        <v>52923</v>
      </c>
      <c r="H494">
        <v>53891</v>
      </c>
      <c r="I494">
        <v>53557</v>
      </c>
      <c r="J494">
        <v>52960</v>
      </c>
      <c r="L494" s="1" t="str">
        <f t="shared" si="94"/>
        <v>21OCT2023:13:00:00</v>
      </c>
      <c r="M494">
        <v>14</v>
      </c>
      <c r="N494">
        <f t="shared" si="100"/>
        <v>4005.7304690000019</v>
      </c>
      <c r="O494" t="str">
        <f t="shared" si="95"/>
        <v/>
      </c>
      <c r="P494">
        <f t="shared" si="96"/>
        <v>4005.7304690000019</v>
      </c>
      <c r="Q494" t="str">
        <f t="shared" si="97"/>
        <v/>
      </c>
      <c r="R494">
        <f t="shared" si="98"/>
        <v>1</v>
      </c>
      <c r="S494">
        <f t="shared" si="101"/>
        <v>8.0298863906322833</v>
      </c>
      <c r="V494">
        <f t="shared" si="99"/>
        <v>14</v>
      </c>
      <c r="W494" t="str">
        <f t="shared" si="102"/>
        <v/>
      </c>
      <c r="X494">
        <f t="shared" si="103"/>
        <v>4005.7304690000019</v>
      </c>
      <c r="Y494" t="str">
        <f t="shared" si="104"/>
        <v/>
      </c>
      <c r="Z494">
        <f t="shared" si="105"/>
        <v>1</v>
      </c>
    </row>
    <row r="495" spans="1:26" x14ac:dyDescent="0.3">
      <c r="A495" t="s">
        <v>521</v>
      </c>
      <c r="B495">
        <v>53177.328125</v>
      </c>
      <c r="C495">
        <v>56811</v>
      </c>
      <c r="D495">
        <v>53350</v>
      </c>
      <c r="E495">
        <v>52598</v>
      </c>
      <c r="F495">
        <v>55620</v>
      </c>
      <c r="G495">
        <v>56056</v>
      </c>
      <c r="H495">
        <v>56811</v>
      </c>
      <c r="I495">
        <v>56789</v>
      </c>
      <c r="J495">
        <v>55918</v>
      </c>
      <c r="L495" s="1" t="str">
        <f t="shared" si="94"/>
        <v>21OCT2023:14:00:00</v>
      </c>
      <c r="M495">
        <v>15</v>
      </c>
      <c r="N495">
        <f t="shared" si="100"/>
        <v>3633.671875</v>
      </c>
      <c r="O495" t="str">
        <f t="shared" si="95"/>
        <v/>
      </c>
      <c r="P495">
        <f t="shared" si="96"/>
        <v>3633.671875</v>
      </c>
      <c r="Q495" t="str">
        <f t="shared" si="97"/>
        <v/>
      </c>
      <c r="R495">
        <f t="shared" si="98"/>
        <v>1</v>
      </c>
      <c r="S495">
        <f t="shared" si="101"/>
        <v>6.8331223156955101</v>
      </c>
      <c r="V495">
        <f t="shared" si="99"/>
        <v>15</v>
      </c>
      <c r="W495" t="str">
        <f t="shared" si="102"/>
        <v/>
      </c>
      <c r="X495">
        <f t="shared" si="103"/>
        <v>3633.671875</v>
      </c>
      <c r="Y495" t="str">
        <f t="shared" si="104"/>
        <v/>
      </c>
      <c r="Z495">
        <f t="shared" si="105"/>
        <v>1</v>
      </c>
    </row>
    <row r="496" spans="1:26" x14ac:dyDescent="0.3">
      <c r="A496" t="s">
        <v>522</v>
      </c>
      <c r="B496">
        <v>55616.296875</v>
      </c>
      <c r="C496">
        <v>59169</v>
      </c>
      <c r="D496">
        <v>55680</v>
      </c>
      <c r="E496">
        <v>55486</v>
      </c>
      <c r="F496">
        <v>58295</v>
      </c>
      <c r="G496">
        <v>58685</v>
      </c>
      <c r="H496">
        <v>59169</v>
      </c>
      <c r="I496">
        <v>59128</v>
      </c>
      <c r="J496">
        <v>58323</v>
      </c>
      <c r="L496" s="1" t="str">
        <f t="shared" si="94"/>
        <v>21OCT2023:15:00:00</v>
      </c>
      <c r="M496">
        <v>16</v>
      </c>
      <c r="N496">
        <f t="shared" si="100"/>
        <v>3552.703125</v>
      </c>
      <c r="O496" t="str">
        <f t="shared" si="95"/>
        <v/>
      </c>
      <c r="P496">
        <f t="shared" si="96"/>
        <v>3552.703125</v>
      </c>
      <c r="Q496" t="str">
        <f t="shared" si="97"/>
        <v/>
      </c>
      <c r="R496">
        <f t="shared" si="98"/>
        <v>1</v>
      </c>
      <c r="S496">
        <f t="shared" si="101"/>
        <v>6.3878814747138799</v>
      </c>
      <c r="V496">
        <f t="shared" si="99"/>
        <v>16</v>
      </c>
      <c r="W496" t="str">
        <f t="shared" si="102"/>
        <v/>
      </c>
      <c r="X496">
        <f t="shared" si="103"/>
        <v>3552.703125</v>
      </c>
      <c r="Y496" t="str">
        <f t="shared" si="104"/>
        <v/>
      </c>
      <c r="Z496">
        <f t="shared" si="105"/>
        <v>1</v>
      </c>
    </row>
    <row r="497" spans="1:26" x14ac:dyDescent="0.3">
      <c r="A497" t="s">
        <v>523</v>
      </c>
      <c r="B497">
        <v>57407.480469000002</v>
      </c>
      <c r="C497">
        <v>60725</v>
      </c>
      <c r="D497">
        <v>57581</v>
      </c>
      <c r="E497">
        <v>57786</v>
      </c>
      <c r="F497">
        <v>60165</v>
      </c>
      <c r="G497">
        <v>60427</v>
      </c>
      <c r="H497">
        <v>60725</v>
      </c>
      <c r="I497">
        <v>60284</v>
      </c>
      <c r="J497">
        <v>59878</v>
      </c>
      <c r="L497" s="1" t="str">
        <f t="shared" si="94"/>
        <v>21OCT2023:16:00:00</v>
      </c>
      <c r="M497">
        <v>17</v>
      </c>
      <c r="N497">
        <f t="shared" si="100"/>
        <v>3317.5195309999981</v>
      </c>
      <c r="O497" t="str">
        <f t="shared" si="95"/>
        <v/>
      </c>
      <c r="P497">
        <f t="shared" si="96"/>
        <v>3317.5195309999981</v>
      </c>
      <c r="Q497" t="str">
        <f t="shared" si="97"/>
        <v/>
      </c>
      <c r="R497">
        <f t="shared" si="98"/>
        <v>1</v>
      </c>
      <c r="S497">
        <f t="shared" si="101"/>
        <v>5.7788976347628713</v>
      </c>
      <c r="V497">
        <f t="shared" si="99"/>
        <v>17</v>
      </c>
      <c r="W497" t="str">
        <f t="shared" si="102"/>
        <v/>
      </c>
      <c r="X497">
        <f t="shared" si="103"/>
        <v>3317.5195309999981</v>
      </c>
      <c r="Y497" t="str">
        <f t="shared" si="104"/>
        <v/>
      </c>
      <c r="Z497">
        <f t="shared" si="105"/>
        <v>1</v>
      </c>
    </row>
    <row r="498" spans="1:26" x14ac:dyDescent="0.3">
      <c r="A498" t="s">
        <v>524</v>
      </c>
      <c r="B498">
        <v>58051.28125</v>
      </c>
      <c r="C498">
        <v>61196</v>
      </c>
      <c r="D498">
        <v>58954</v>
      </c>
      <c r="E498">
        <v>59432</v>
      </c>
      <c r="F498">
        <v>60909</v>
      </c>
      <c r="G498">
        <v>61082</v>
      </c>
      <c r="H498">
        <v>61196</v>
      </c>
      <c r="I498">
        <v>60264</v>
      </c>
      <c r="J498">
        <v>60428</v>
      </c>
      <c r="L498" s="1" t="str">
        <f t="shared" si="94"/>
        <v>21OCT2023:17:00:00</v>
      </c>
      <c r="M498">
        <v>18</v>
      </c>
      <c r="N498">
        <f t="shared" si="100"/>
        <v>3144.71875</v>
      </c>
      <c r="O498" t="str">
        <f t="shared" si="95"/>
        <v/>
      </c>
      <c r="P498">
        <f t="shared" si="96"/>
        <v>3144.71875</v>
      </c>
      <c r="Q498" t="str">
        <f t="shared" si="97"/>
        <v/>
      </c>
      <c r="R498">
        <f t="shared" si="98"/>
        <v>1</v>
      </c>
      <c r="S498">
        <f t="shared" si="101"/>
        <v>5.4171392642604248</v>
      </c>
      <c r="V498">
        <f t="shared" si="99"/>
        <v>18</v>
      </c>
      <c r="W498" t="str">
        <f t="shared" si="102"/>
        <v/>
      </c>
      <c r="X498">
        <f t="shared" si="103"/>
        <v>3144.71875</v>
      </c>
      <c r="Y498" t="str">
        <f t="shared" si="104"/>
        <v/>
      </c>
      <c r="Z498">
        <f t="shared" si="105"/>
        <v>1</v>
      </c>
    </row>
    <row r="499" spans="1:26" x14ac:dyDescent="0.3">
      <c r="A499" t="s">
        <v>525</v>
      </c>
      <c r="B499">
        <v>56736.984375</v>
      </c>
      <c r="C499">
        <v>60200</v>
      </c>
      <c r="D499">
        <v>58793</v>
      </c>
      <c r="E499">
        <v>59311</v>
      </c>
      <c r="F499">
        <v>60015</v>
      </c>
      <c r="G499">
        <v>60127</v>
      </c>
      <c r="H499">
        <v>60200</v>
      </c>
      <c r="I499">
        <v>58731</v>
      </c>
      <c r="J499">
        <v>59452</v>
      </c>
      <c r="L499" s="1" t="str">
        <f t="shared" si="94"/>
        <v>21OCT2023:18:00:00</v>
      </c>
      <c r="M499">
        <v>19</v>
      </c>
      <c r="N499">
        <f t="shared" si="100"/>
        <v>3463.015625</v>
      </c>
      <c r="O499" t="str">
        <f t="shared" si="95"/>
        <v/>
      </c>
      <c r="P499">
        <f t="shared" si="96"/>
        <v>3463.015625</v>
      </c>
      <c r="Q499" t="str">
        <f t="shared" si="97"/>
        <v/>
      </c>
      <c r="R499">
        <f t="shared" si="98"/>
        <v>1</v>
      </c>
      <c r="S499">
        <f t="shared" si="101"/>
        <v>6.1036300451067111</v>
      </c>
      <c r="V499">
        <f t="shared" si="99"/>
        <v>19</v>
      </c>
      <c r="W499" t="str">
        <f t="shared" si="102"/>
        <v/>
      </c>
      <c r="X499">
        <f t="shared" si="103"/>
        <v>3463.015625</v>
      </c>
      <c r="Y499" t="str">
        <f t="shared" si="104"/>
        <v/>
      </c>
      <c r="Z499">
        <f t="shared" si="105"/>
        <v>1</v>
      </c>
    </row>
    <row r="500" spans="1:26" x14ac:dyDescent="0.3">
      <c r="A500" t="s">
        <v>526</v>
      </c>
      <c r="B500">
        <v>55308.507812999997</v>
      </c>
      <c r="C500">
        <v>57566</v>
      </c>
      <c r="D500">
        <v>56537</v>
      </c>
      <c r="E500">
        <v>56627</v>
      </c>
      <c r="F500">
        <v>57564</v>
      </c>
      <c r="G500">
        <v>57634</v>
      </c>
      <c r="H500">
        <v>57566</v>
      </c>
      <c r="I500">
        <v>55954</v>
      </c>
      <c r="J500">
        <v>56883</v>
      </c>
      <c r="L500" s="1" t="str">
        <f t="shared" si="94"/>
        <v>21OCT2023:19:00:00</v>
      </c>
      <c r="M500">
        <v>20</v>
      </c>
      <c r="N500">
        <f t="shared" si="100"/>
        <v>2257.4921870000035</v>
      </c>
      <c r="O500" t="str">
        <f t="shared" si="95"/>
        <v/>
      </c>
      <c r="P500">
        <f t="shared" si="96"/>
        <v>2257.4921870000035</v>
      </c>
      <c r="Q500" t="str">
        <f t="shared" si="97"/>
        <v/>
      </c>
      <c r="R500">
        <f t="shared" si="98"/>
        <v>1</v>
      </c>
      <c r="S500">
        <f t="shared" si="101"/>
        <v>4.0816363996524077</v>
      </c>
      <c r="V500">
        <f t="shared" si="99"/>
        <v>20</v>
      </c>
      <c r="W500" t="str">
        <f t="shared" si="102"/>
        <v/>
      </c>
      <c r="X500">
        <f t="shared" si="103"/>
        <v>2257.4921870000035</v>
      </c>
      <c r="Y500" t="str">
        <f t="shared" si="104"/>
        <v/>
      </c>
      <c r="Z500">
        <f t="shared" si="105"/>
        <v>1</v>
      </c>
    </row>
    <row r="501" spans="1:26" x14ac:dyDescent="0.3">
      <c r="A501" t="s">
        <v>527</v>
      </c>
      <c r="B501">
        <v>54101.328125</v>
      </c>
      <c r="C501">
        <v>55393</v>
      </c>
      <c r="D501">
        <v>55586</v>
      </c>
      <c r="E501">
        <v>55590</v>
      </c>
      <c r="F501">
        <v>55564</v>
      </c>
      <c r="G501">
        <v>55744</v>
      </c>
      <c r="H501">
        <v>55393</v>
      </c>
      <c r="I501">
        <v>54183</v>
      </c>
      <c r="J501">
        <v>55121</v>
      </c>
      <c r="L501" s="1" t="str">
        <f t="shared" si="94"/>
        <v>21OCT2023:20:00:00</v>
      </c>
      <c r="M501">
        <v>21</v>
      </c>
      <c r="N501">
        <f t="shared" si="100"/>
        <v>1291.671875</v>
      </c>
      <c r="O501" t="str">
        <f t="shared" si="95"/>
        <v/>
      </c>
      <c r="P501">
        <f t="shared" si="96"/>
        <v>1291.671875</v>
      </c>
      <c r="Q501" t="str">
        <f t="shared" si="97"/>
        <v/>
      </c>
      <c r="R501">
        <f t="shared" si="98"/>
        <v>1</v>
      </c>
      <c r="S501">
        <f t="shared" si="101"/>
        <v>2.3875049278191818</v>
      </c>
      <c r="V501">
        <f t="shared" si="99"/>
        <v>21</v>
      </c>
      <c r="W501" t="str">
        <f t="shared" si="102"/>
        <v/>
      </c>
      <c r="X501">
        <f t="shared" si="103"/>
        <v>1291.671875</v>
      </c>
      <c r="Y501" t="str">
        <f t="shared" si="104"/>
        <v/>
      </c>
      <c r="Z501">
        <f t="shared" si="105"/>
        <v>1</v>
      </c>
    </row>
    <row r="502" spans="1:26" x14ac:dyDescent="0.3">
      <c r="A502" t="s">
        <v>528</v>
      </c>
      <c r="B502">
        <v>52472.851562999997</v>
      </c>
      <c r="C502">
        <v>53116</v>
      </c>
      <c r="D502">
        <v>54615</v>
      </c>
      <c r="E502">
        <v>54697</v>
      </c>
      <c r="F502">
        <v>53373</v>
      </c>
      <c r="G502">
        <v>53639</v>
      </c>
      <c r="H502">
        <v>53116</v>
      </c>
      <c r="I502">
        <v>52240</v>
      </c>
      <c r="J502">
        <v>53231</v>
      </c>
      <c r="L502" s="1" t="str">
        <f t="shared" si="94"/>
        <v>21OCT2023:21:00:00</v>
      </c>
      <c r="M502">
        <v>22</v>
      </c>
      <c r="N502">
        <f t="shared" si="100"/>
        <v>643.14843700000347</v>
      </c>
      <c r="O502" t="str">
        <f t="shared" si="95"/>
        <v/>
      </c>
      <c r="P502">
        <f t="shared" si="96"/>
        <v>643.14843700000347</v>
      </c>
      <c r="Q502" t="str">
        <f t="shared" si="97"/>
        <v/>
      </c>
      <c r="R502">
        <f t="shared" si="98"/>
        <v>1</v>
      </c>
      <c r="S502">
        <f t="shared" si="101"/>
        <v>1.2256784562733856</v>
      </c>
      <c r="V502">
        <f t="shared" si="99"/>
        <v>22</v>
      </c>
      <c r="W502" t="str">
        <f t="shared" si="102"/>
        <v/>
      </c>
      <c r="X502">
        <f t="shared" si="103"/>
        <v>643.14843700000347</v>
      </c>
      <c r="Y502" t="str">
        <f t="shared" si="104"/>
        <v/>
      </c>
      <c r="Z502">
        <f t="shared" si="105"/>
        <v>1</v>
      </c>
    </row>
    <row r="503" spans="1:26" x14ac:dyDescent="0.3">
      <c r="A503" t="s">
        <v>529</v>
      </c>
      <c r="B503">
        <v>50914.433594000002</v>
      </c>
      <c r="C503">
        <v>50601</v>
      </c>
      <c r="D503">
        <v>52349</v>
      </c>
      <c r="E503">
        <v>52409</v>
      </c>
      <c r="F503">
        <v>50828</v>
      </c>
      <c r="G503">
        <v>51103</v>
      </c>
      <c r="H503">
        <v>50601</v>
      </c>
      <c r="I503">
        <v>49777</v>
      </c>
      <c r="J503">
        <v>50777</v>
      </c>
      <c r="L503" s="1" t="str">
        <f t="shared" si="94"/>
        <v>21OCT2023:22:00:00</v>
      </c>
      <c r="M503">
        <v>23</v>
      </c>
      <c r="N503">
        <f t="shared" si="100"/>
        <v>-313.4335940000019</v>
      </c>
      <c r="O503">
        <f t="shared" si="95"/>
        <v>-313.4335940000019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0.61560852566753954</v>
      </c>
      <c r="V503">
        <f t="shared" si="99"/>
        <v>23</v>
      </c>
      <c r="W503">
        <f t="shared" si="102"/>
        <v>-313.4335940000019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3">
      <c r="A504" t="s">
        <v>530</v>
      </c>
      <c r="B504">
        <v>48788.351562999997</v>
      </c>
      <c r="C504">
        <v>48226</v>
      </c>
      <c r="D504">
        <v>49721</v>
      </c>
      <c r="E504">
        <v>49402</v>
      </c>
      <c r="F504">
        <v>48289</v>
      </c>
      <c r="G504">
        <v>48475</v>
      </c>
      <c r="H504">
        <v>48226</v>
      </c>
      <c r="I504">
        <v>47484</v>
      </c>
      <c r="J504">
        <v>48334</v>
      </c>
      <c r="L504" s="1" t="str">
        <f t="shared" si="94"/>
        <v>21OCT2023:23:00:00</v>
      </c>
      <c r="M504">
        <v>24</v>
      </c>
      <c r="N504">
        <f t="shared" si="100"/>
        <v>-562.35156299999653</v>
      </c>
      <c r="O504">
        <f t="shared" si="95"/>
        <v>-562.35156299999653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1.1526348912892386</v>
      </c>
      <c r="V504">
        <f t="shared" si="99"/>
        <v>24</v>
      </c>
      <c r="W504">
        <f t="shared" si="102"/>
        <v>-562.35156299999653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3">
      <c r="A505" t="s">
        <v>531</v>
      </c>
      <c r="B505">
        <v>46567.734375</v>
      </c>
      <c r="C505">
        <v>45866</v>
      </c>
      <c r="D505">
        <v>47002</v>
      </c>
      <c r="E505">
        <v>46515</v>
      </c>
      <c r="F505">
        <v>45800</v>
      </c>
      <c r="G505">
        <v>45881</v>
      </c>
      <c r="H505">
        <v>45866</v>
      </c>
      <c r="I505">
        <v>45200</v>
      </c>
      <c r="J505">
        <v>45888</v>
      </c>
      <c r="L505" s="1" t="str">
        <f t="shared" si="94"/>
        <v>22OCT2023:00:00:00</v>
      </c>
      <c r="M505">
        <v>1</v>
      </c>
      <c r="N505">
        <f t="shared" si="100"/>
        <v>-701.734375</v>
      </c>
      <c r="O505">
        <f t="shared" si="95"/>
        <v>-701.734375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1.5069111358286904</v>
      </c>
      <c r="V505">
        <f t="shared" si="99"/>
        <v>1</v>
      </c>
      <c r="W505">
        <f t="shared" si="102"/>
        <v>-701.734375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3">
      <c r="A506" t="s">
        <v>532</v>
      </c>
      <c r="B506">
        <v>44356.617187999997</v>
      </c>
      <c r="C506">
        <v>43743</v>
      </c>
      <c r="D506">
        <v>44284</v>
      </c>
      <c r="E506">
        <v>44106</v>
      </c>
      <c r="F506">
        <v>43651</v>
      </c>
      <c r="G506">
        <v>43590</v>
      </c>
      <c r="H506">
        <v>44324</v>
      </c>
      <c r="I506">
        <v>43743</v>
      </c>
      <c r="J506">
        <v>44001</v>
      </c>
      <c r="L506" s="1" t="str">
        <f t="shared" si="94"/>
        <v>22OCT2023:01:00:00</v>
      </c>
      <c r="M506">
        <v>2</v>
      </c>
      <c r="N506">
        <f t="shared" si="100"/>
        <v>-613.61718799999653</v>
      </c>
      <c r="O506">
        <f t="shared" si="95"/>
        <v>-613.61718799999653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1.3833723735046262</v>
      </c>
      <c r="V506">
        <f t="shared" si="99"/>
        <v>2</v>
      </c>
      <c r="W506">
        <f t="shared" si="102"/>
        <v>-613.61718799999653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3">
      <c r="A507" t="s">
        <v>533</v>
      </c>
      <c r="B507">
        <v>42642.886719000002</v>
      </c>
      <c r="C507">
        <v>41994</v>
      </c>
      <c r="D507">
        <v>42167</v>
      </c>
      <c r="E507">
        <v>41849</v>
      </c>
      <c r="F507">
        <v>41802</v>
      </c>
      <c r="G507">
        <v>41679</v>
      </c>
      <c r="H507">
        <v>42573</v>
      </c>
      <c r="I507">
        <v>41994</v>
      </c>
      <c r="J507">
        <v>42151</v>
      </c>
      <c r="L507" s="1" t="str">
        <f t="shared" si="94"/>
        <v>22OCT2023:02:00:00</v>
      </c>
      <c r="M507">
        <v>3</v>
      </c>
      <c r="N507">
        <f t="shared" si="100"/>
        <v>-648.8867190000019</v>
      </c>
      <c r="O507">
        <f t="shared" si="95"/>
        <v>-648.8867190000019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1.5216763425888882</v>
      </c>
      <c r="V507">
        <f t="shared" si="99"/>
        <v>3</v>
      </c>
      <c r="W507">
        <f t="shared" si="102"/>
        <v>-648.8867190000019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3">
      <c r="A508" t="s">
        <v>534</v>
      </c>
      <c r="B508">
        <v>41278.210937999997</v>
      </c>
      <c r="C508">
        <v>40865</v>
      </c>
      <c r="D508">
        <v>40713</v>
      </c>
      <c r="E508">
        <v>40394</v>
      </c>
      <c r="F508">
        <v>40579</v>
      </c>
      <c r="G508">
        <v>40380</v>
      </c>
      <c r="H508">
        <v>41434</v>
      </c>
      <c r="I508">
        <v>40865</v>
      </c>
      <c r="J508">
        <v>40928</v>
      </c>
      <c r="L508" s="1" t="str">
        <f t="shared" si="94"/>
        <v>22OCT2023:03:00:00</v>
      </c>
      <c r="M508">
        <v>4</v>
      </c>
      <c r="N508">
        <f t="shared" si="100"/>
        <v>-413.21093799999653</v>
      </c>
      <c r="O508">
        <f t="shared" si="95"/>
        <v>-413.21093799999653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1.0010388740457783</v>
      </c>
      <c r="V508">
        <f t="shared" si="99"/>
        <v>4</v>
      </c>
      <c r="W508">
        <f t="shared" si="102"/>
        <v>-413.21093799999653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3">
      <c r="A509" t="s">
        <v>535</v>
      </c>
      <c r="B509">
        <v>40215.195312999997</v>
      </c>
      <c r="C509">
        <v>39975</v>
      </c>
      <c r="D509">
        <v>39723</v>
      </c>
      <c r="E509">
        <v>39471</v>
      </c>
      <c r="F509">
        <v>39636</v>
      </c>
      <c r="G509">
        <v>39505</v>
      </c>
      <c r="H509">
        <v>40494</v>
      </c>
      <c r="I509">
        <v>39975</v>
      </c>
      <c r="J509">
        <v>39999</v>
      </c>
      <c r="L509" s="1" t="str">
        <f t="shared" si="94"/>
        <v>22OCT2023:04:00:00</v>
      </c>
      <c r="M509">
        <v>5</v>
      </c>
      <c r="N509">
        <f t="shared" si="100"/>
        <v>-240.19531299999653</v>
      </c>
      <c r="O509">
        <f t="shared" si="95"/>
        <v>-240.19531299999653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0.59727501291620189</v>
      </c>
      <c r="V509">
        <f t="shared" si="99"/>
        <v>5</v>
      </c>
      <c r="W509">
        <f t="shared" si="102"/>
        <v>-240.19531299999653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3">
      <c r="A510" t="s">
        <v>536</v>
      </c>
      <c r="B510">
        <v>39538.820312999997</v>
      </c>
      <c r="C510">
        <v>39385</v>
      </c>
      <c r="D510">
        <v>39095</v>
      </c>
      <c r="E510">
        <v>38892</v>
      </c>
      <c r="F510">
        <v>38999</v>
      </c>
      <c r="G510">
        <v>38928</v>
      </c>
      <c r="H510">
        <v>39839</v>
      </c>
      <c r="I510">
        <v>39385</v>
      </c>
      <c r="J510">
        <v>39379</v>
      </c>
      <c r="L510" s="1" t="str">
        <f t="shared" si="94"/>
        <v>22OCT2023:05:00:00</v>
      </c>
      <c r="M510">
        <v>6</v>
      </c>
      <c r="N510">
        <f t="shared" si="100"/>
        <v>-153.82031299999653</v>
      </c>
      <c r="O510">
        <f t="shared" si="95"/>
        <v>-153.82031299999653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0.38903617200086732</v>
      </c>
      <c r="V510">
        <f t="shared" si="99"/>
        <v>6</v>
      </c>
      <c r="W510">
        <f t="shared" si="102"/>
        <v>-153.82031299999653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3">
      <c r="A511" t="s">
        <v>537</v>
      </c>
      <c r="B511">
        <v>39326.742187999997</v>
      </c>
      <c r="C511">
        <v>39288</v>
      </c>
      <c r="D511">
        <v>39042</v>
      </c>
      <c r="E511">
        <v>38978</v>
      </c>
      <c r="F511">
        <v>38875</v>
      </c>
      <c r="G511">
        <v>38871</v>
      </c>
      <c r="H511">
        <v>39701</v>
      </c>
      <c r="I511">
        <v>39288</v>
      </c>
      <c r="J511">
        <v>39280</v>
      </c>
      <c r="L511" s="1" t="str">
        <f t="shared" si="94"/>
        <v>22OCT2023:06:00:00</v>
      </c>
      <c r="M511">
        <v>7</v>
      </c>
      <c r="N511">
        <f t="shared" si="100"/>
        <v>-38.742187999996531</v>
      </c>
      <c r="O511">
        <f t="shared" si="95"/>
        <v>-38.742187999996531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9.8513596205836163E-2</v>
      </c>
      <c r="V511">
        <f t="shared" si="99"/>
        <v>7</v>
      </c>
      <c r="W511">
        <f t="shared" si="102"/>
        <v>-38.742187999996531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3">
      <c r="A512" t="s">
        <v>538</v>
      </c>
      <c r="B512">
        <v>39511.261719000002</v>
      </c>
      <c r="C512">
        <v>39500</v>
      </c>
      <c r="D512">
        <v>39651</v>
      </c>
      <c r="E512">
        <v>39664</v>
      </c>
      <c r="F512">
        <v>39116</v>
      </c>
      <c r="G512">
        <v>39144</v>
      </c>
      <c r="H512">
        <v>39871</v>
      </c>
      <c r="I512">
        <v>39500</v>
      </c>
      <c r="J512">
        <v>39568</v>
      </c>
      <c r="L512" s="1" t="str">
        <f t="shared" si="94"/>
        <v>22OCT2023:07:00:00</v>
      </c>
      <c r="M512">
        <v>8</v>
      </c>
      <c r="N512">
        <f t="shared" si="100"/>
        <v>-11.261719000001904</v>
      </c>
      <c r="O512">
        <f t="shared" si="95"/>
        <v>-11.261719000001904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2.8502554740200612E-2</v>
      </c>
      <c r="V512">
        <f t="shared" si="99"/>
        <v>8</v>
      </c>
      <c r="W512">
        <f t="shared" si="102"/>
        <v>-11.261719000001904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3">
      <c r="A513" t="s">
        <v>539</v>
      </c>
      <c r="B513">
        <v>40032.632812999997</v>
      </c>
      <c r="C513">
        <v>40044</v>
      </c>
      <c r="D513">
        <v>40136</v>
      </c>
      <c r="E513">
        <v>40041</v>
      </c>
      <c r="F513">
        <v>39678</v>
      </c>
      <c r="G513">
        <v>39714</v>
      </c>
      <c r="H513">
        <v>40389</v>
      </c>
      <c r="I513">
        <v>40044</v>
      </c>
      <c r="J513">
        <v>40096</v>
      </c>
      <c r="L513" s="1" t="str">
        <f t="shared" si="94"/>
        <v>22OCT2023:08:00:00</v>
      </c>
      <c r="M513">
        <v>9</v>
      </c>
      <c r="N513">
        <f t="shared" si="100"/>
        <v>11.367187000003469</v>
      </c>
      <c r="O513" t="str">
        <f t="shared" si="95"/>
        <v/>
      </c>
      <c r="P513">
        <f t="shared" si="96"/>
        <v>11.367187000003469</v>
      </c>
      <c r="Q513" t="str">
        <f t="shared" si="97"/>
        <v/>
      </c>
      <c r="R513">
        <f t="shared" si="98"/>
        <v>1</v>
      </c>
      <c r="S513">
        <f t="shared" si="101"/>
        <v>2.8394802443051273E-2</v>
      </c>
      <c r="V513">
        <f t="shared" si="99"/>
        <v>9</v>
      </c>
      <c r="W513" t="str">
        <f t="shared" si="102"/>
        <v/>
      </c>
      <c r="X513">
        <f t="shared" si="103"/>
        <v>11.367187000003469</v>
      </c>
      <c r="Y513" t="str">
        <f t="shared" si="104"/>
        <v/>
      </c>
      <c r="Z513">
        <f t="shared" si="105"/>
        <v>1</v>
      </c>
    </row>
    <row r="514" spans="1:26" x14ac:dyDescent="0.3">
      <c r="A514" t="s">
        <v>540</v>
      </c>
      <c r="B514">
        <v>40710.578125</v>
      </c>
      <c r="C514">
        <v>41454</v>
      </c>
      <c r="D514">
        <v>41451</v>
      </c>
      <c r="E514">
        <v>41183</v>
      </c>
      <c r="F514">
        <v>41075</v>
      </c>
      <c r="G514">
        <v>41070</v>
      </c>
      <c r="H514">
        <v>41886</v>
      </c>
      <c r="I514">
        <v>41454</v>
      </c>
      <c r="J514">
        <v>41507</v>
      </c>
      <c r="L514" s="1" t="str">
        <f t="shared" si="94"/>
        <v>22OCT2023:09:00:00</v>
      </c>
      <c r="M514">
        <v>10</v>
      </c>
      <c r="N514">
        <f t="shared" si="100"/>
        <v>743.421875</v>
      </c>
      <c r="O514" t="str">
        <f t="shared" si="95"/>
        <v/>
      </c>
      <c r="P514">
        <f t="shared" si="96"/>
        <v>743.421875</v>
      </c>
      <c r="Q514" t="str">
        <f t="shared" si="97"/>
        <v/>
      </c>
      <c r="R514">
        <f t="shared" si="98"/>
        <v>1</v>
      </c>
      <c r="S514">
        <f t="shared" si="101"/>
        <v>1.8261147574897034</v>
      </c>
      <c r="V514">
        <f t="shared" si="99"/>
        <v>10</v>
      </c>
      <c r="W514" t="str">
        <f t="shared" si="102"/>
        <v/>
      </c>
      <c r="X514">
        <f t="shared" si="103"/>
        <v>743.421875</v>
      </c>
      <c r="Y514" t="str">
        <f t="shared" si="104"/>
        <v/>
      </c>
      <c r="Z514">
        <f t="shared" si="105"/>
        <v>1</v>
      </c>
    </row>
    <row r="515" spans="1:26" x14ac:dyDescent="0.3">
      <c r="A515" t="s">
        <v>541</v>
      </c>
      <c r="B515">
        <v>43408.796875</v>
      </c>
      <c r="C515">
        <v>44190</v>
      </c>
      <c r="D515">
        <v>43928</v>
      </c>
      <c r="E515">
        <v>43543</v>
      </c>
      <c r="F515">
        <v>43663</v>
      </c>
      <c r="G515">
        <v>43629</v>
      </c>
      <c r="H515">
        <v>44679</v>
      </c>
      <c r="I515">
        <v>44190</v>
      </c>
      <c r="J515">
        <v>44175</v>
      </c>
      <c r="L515" s="1" t="str">
        <f t="shared" ref="L515:L578" si="106">A515</f>
        <v>22OCT2023:10:00:00</v>
      </c>
      <c r="M515">
        <v>11</v>
      </c>
      <c r="N515">
        <f t="shared" si="100"/>
        <v>781.203125</v>
      </c>
      <c r="O515" t="str">
        <f t="shared" ref="O515:O578" si="107">IF(N515&lt;0,N515,"")</f>
        <v/>
      </c>
      <c r="P515">
        <f t="shared" ref="P515:P578" si="108">IF(N515&gt;0,N515,"")</f>
        <v>781.203125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1.7996424255884194</v>
      </c>
      <c r="V515">
        <f t="shared" ref="V515:V578" si="111">M515</f>
        <v>11</v>
      </c>
      <c r="W515" t="str">
        <f t="shared" si="102"/>
        <v/>
      </c>
      <c r="X515">
        <f t="shared" si="103"/>
        <v>781.203125</v>
      </c>
      <c r="Y515" t="str">
        <f t="shared" si="104"/>
        <v/>
      </c>
      <c r="Z515">
        <f t="shared" si="105"/>
        <v>1</v>
      </c>
    </row>
    <row r="516" spans="1:26" x14ac:dyDescent="0.3">
      <c r="A516" t="s">
        <v>542</v>
      </c>
      <c r="B516">
        <v>46476.363280999998</v>
      </c>
      <c r="C516">
        <v>47002</v>
      </c>
      <c r="D516">
        <v>45888</v>
      </c>
      <c r="E516">
        <v>45370</v>
      </c>
      <c r="F516">
        <v>46319</v>
      </c>
      <c r="G516">
        <v>46282</v>
      </c>
      <c r="H516">
        <v>47589</v>
      </c>
      <c r="I516">
        <v>47002</v>
      </c>
      <c r="J516">
        <v>46815</v>
      </c>
      <c r="L516" s="1" t="str">
        <f t="shared" si="106"/>
        <v>22OCT2023:11:00:00</v>
      </c>
      <c r="M516">
        <v>12</v>
      </c>
      <c r="N516">
        <f t="shared" si="100"/>
        <v>525.6367190000019</v>
      </c>
      <c r="O516" t="str">
        <f t="shared" si="107"/>
        <v/>
      </c>
      <c r="P516">
        <f t="shared" si="108"/>
        <v>525.6367190000019</v>
      </c>
      <c r="Q516" t="str">
        <f t="shared" si="109"/>
        <v/>
      </c>
      <c r="R516">
        <f t="shared" si="110"/>
        <v>1</v>
      </c>
      <c r="S516">
        <f t="shared" si="101"/>
        <v>1.1309764402648248</v>
      </c>
      <c r="V516">
        <f t="shared" si="111"/>
        <v>12</v>
      </c>
      <c r="W516" t="str">
        <f t="shared" si="102"/>
        <v/>
      </c>
      <c r="X516">
        <f t="shared" si="103"/>
        <v>525.6367190000019</v>
      </c>
      <c r="Y516" t="str">
        <f t="shared" si="104"/>
        <v/>
      </c>
      <c r="Z516">
        <f t="shared" si="105"/>
        <v>1</v>
      </c>
    </row>
    <row r="517" spans="1:26" x14ac:dyDescent="0.3">
      <c r="A517" t="s">
        <v>543</v>
      </c>
      <c r="B517">
        <v>49172.171875</v>
      </c>
      <c r="C517">
        <v>49890</v>
      </c>
      <c r="D517">
        <v>47469</v>
      </c>
      <c r="E517">
        <v>46943</v>
      </c>
      <c r="F517">
        <v>48994</v>
      </c>
      <c r="G517">
        <v>48992</v>
      </c>
      <c r="H517">
        <v>50533</v>
      </c>
      <c r="I517">
        <v>49890</v>
      </c>
      <c r="J517">
        <v>49419</v>
      </c>
      <c r="L517" s="1" t="str">
        <f t="shared" si="106"/>
        <v>22OCT2023:12:00:00</v>
      </c>
      <c r="M517">
        <v>13</v>
      </c>
      <c r="N517">
        <f t="shared" si="100"/>
        <v>717.828125</v>
      </c>
      <c r="O517" t="str">
        <f t="shared" si="107"/>
        <v/>
      </c>
      <c r="P517">
        <f t="shared" si="108"/>
        <v>717.828125</v>
      </c>
      <c r="Q517" t="str">
        <f t="shared" si="109"/>
        <v/>
      </c>
      <c r="R517">
        <f t="shared" si="110"/>
        <v>1</v>
      </c>
      <c r="S517">
        <f t="shared" si="101"/>
        <v>1.4598259495732311</v>
      </c>
      <c r="V517">
        <f t="shared" si="111"/>
        <v>13</v>
      </c>
      <c r="W517" t="str">
        <f t="shared" si="102"/>
        <v/>
      </c>
      <c r="X517">
        <f t="shared" si="103"/>
        <v>717.828125</v>
      </c>
      <c r="Y517" t="str">
        <f t="shared" si="104"/>
        <v/>
      </c>
      <c r="Z517">
        <f t="shared" si="105"/>
        <v>1</v>
      </c>
    </row>
    <row r="518" spans="1:26" x14ac:dyDescent="0.3">
      <c r="A518" t="s">
        <v>544</v>
      </c>
      <c r="B518">
        <v>51210.921875</v>
      </c>
      <c r="C518">
        <v>52744</v>
      </c>
      <c r="D518">
        <v>49312</v>
      </c>
      <c r="E518">
        <v>48990</v>
      </c>
      <c r="F518">
        <v>51645</v>
      </c>
      <c r="G518">
        <v>51665</v>
      </c>
      <c r="H518">
        <v>53431</v>
      </c>
      <c r="I518">
        <v>52744</v>
      </c>
      <c r="J518">
        <v>52046</v>
      </c>
      <c r="L518" s="1" t="str">
        <f t="shared" si="106"/>
        <v>22OCT2023:13:00:00</v>
      </c>
      <c r="M518">
        <v>14</v>
      </c>
      <c r="N518">
        <f t="shared" si="100"/>
        <v>1533.078125</v>
      </c>
      <c r="O518" t="str">
        <f t="shared" si="107"/>
        <v/>
      </c>
      <c r="P518">
        <f t="shared" si="108"/>
        <v>1533.078125</v>
      </c>
      <c r="Q518" t="str">
        <f t="shared" si="109"/>
        <v/>
      </c>
      <c r="R518">
        <f t="shared" si="110"/>
        <v>1</v>
      </c>
      <c r="S518">
        <f t="shared" si="101"/>
        <v>2.9936546128618193</v>
      </c>
      <c r="V518">
        <f t="shared" si="111"/>
        <v>14</v>
      </c>
      <c r="W518" t="str">
        <f t="shared" si="102"/>
        <v/>
      </c>
      <c r="X518">
        <f t="shared" si="103"/>
        <v>1533.078125</v>
      </c>
      <c r="Y518" t="str">
        <f t="shared" si="104"/>
        <v/>
      </c>
      <c r="Z518">
        <f t="shared" si="105"/>
        <v>1</v>
      </c>
    </row>
    <row r="519" spans="1:26" x14ac:dyDescent="0.3">
      <c r="A519" t="s">
        <v>545</v>
      </c>
      <c r="B519">
        <v>52422.941405999998</v>
      </c>
      <c r="C519">
        <v>55331</v>
      </c>
      <c r="D519">
        <v>50981</v>
      </c>
      <c r="E519">
        <v>51060</v>
      </c>
      <c r="F519">
        <v>54114</v>
      </c>
      <c r="G519">
        <v>54147</v>
      </c>
      <c r="H519">
        <v>56055</v>
      </c>
      <c r="I519">
        <v>55331</v>
      </c>
      <c r="J519">
        <v>54438</v>
      </c>
      <c r="L519" s="1" t="str">
        <f t="shared" si="106"/>
        <v>22OCT2023:14:00:00</v>
      </c>
      <c r="M519">
        <v>15</v>
      </c>
      <c r="N519">
        <f t="shared" si="100"/>
        <v>2908.0585940000019</v>
      </c>
      <c r="O519" t="str">
        <f t="shared" si="107"/>
        <v/>
      </c>
      <c r="P519">
        <f t="shared" si="108"/>
        <v>2908.0585940000019</v>
      </c>
      <c r="Q519" t="str">
        <f t="shared" si="109"/>
        <v/>
      </c>
      <c r="R519">
        <f t="shared" si="110"/>
        <v>1</v>
      </c>
      <c r="S519">
        <f t="shared" si="101"/>
        <v>5.5473014600191126</v>
      </c>
      <c r="V519">
        <f t="shared" si="111"/>
        <v>15</v>
      </c>
      <c r="W519" t="str">
        <f t="shared" si="102"/>
        <v/>
      </c>
      <c r="X519">
        <f t="shared" si="103"/>
        <v>2908.0585940000019</v>
      </c>
      <c r="Y519" t="str">
        <f t="shared" si="104"/>
        <v/>
      </c>
      <c r="Z519">
        <f t="shared" si="105"/>
        <v>1</v>
      </c>
    </row>
    <row r="520" spans="1:26" x14ac:dyDescent="0.3">
      <c r="A520" t="s">
        <v>546</v>
      </c>
      <c r="B520">
        <v>55530.359375</v>
      </c>
      <c r="C520">
        <v>57312</v>
      </c>
      <c r="D520">
        <v>52839</v>
      </c>
      <c r="E520">
        <v>53405</v>
      </c>
      <c r="F520">
        <v>56183</v>
      </c>
      <c r="G520">
        <v>56196</v>
      </c>
      <c r="H520">
        <v>58030</v>
      </c>
      <c r="I520">
        <v>57312</v>
      </c>
      <c r="J520">
        <v>56408</v>
      </c>
      <c r="L520" s="1" t="str">
        <f t="shared" si="106"/>
        <v>22OCT2023:15:00:00</v>
      </c>
      <c r="M520">
        <v>16</v>
      </c>
      <c r="N520">
        <f t="shared" si="100"/>
        <v>1781.640625</v>
      </c>
      <c r="O520" t="str">
        <f t="shared" si="107"/>
        <v/>
      </c>
      <c r="P520">
        <f t="shared" si="108"/>
        <v>1781.640625</v>
      </c>
      <c r="Q520" t="str">
        <f t="shared" si="109"/>
        <v/>
      </c>
      <c r="R520">
        <f t="shared" si="110"/>
        <v>1</v>
      </c>
      <c r="S520">
        <f t="shared" si="101"/>
        <v>3.2084082383988717</v>
      </c>
      <c r="V520">
        <f t="shared" si="111"/>
        <v>16</v>
      </c>
      <c r="W520" t="str">
        <f t="shared" si="102"/>
        <v/>
      </c>
      <c r="X520">
        <f t="shared" si="103"/>
        <v>1781.640625</v>
      </c>
      <c r="Y520" t="str">
        <f t="shared" si="104"/>
        <v/>
      </c>
      <c r="Z520">
        <f t="shared" si="105"/>
        <v>1</v>
      </c>
    </row>
    <row r="521" spans="1:26" x14ac:dyDescent="0.3">
      <c r="A521" t="s">
        <v>547</v>
      </c>
      <c r="B521">
        <v>56945.578125</v>
      </c>
      <c r="C521">
        <v>58661</v>
      </c>
      <c r="D521">
        <v>54230</v>
      </c>
      <c r="E521">
        <v>54831</v>
      </c>
      <c r="F521">
        <v>57799</v>
      </c>
      <c r="G521">
        <v>57776</v>
      </c>
      <c r="H521">
        <v>59470</v>
      </c>
      <c r="I521">
        <v>58661</v>
      </c>
      <c r="J521">
        <v>57843</v>
      </c>
      <c r="L521" s="1" t="str">
        <f t="shared" si="106"/>
        <v>22OCT2023:16:00:00</v>
      </c>
      <c r="M521">
        <v>17</v>
      </c>
      <c r="N521">
        <f t="shared" si="100"/>
        <v>1715.421875</v>
      </c>
      <c r="O521" t="str">
        <f t="shared" si="107"/>
        <v/>
      </c>
      <c r="P521">
        <f t="shared" si="108"/>
        <v>1715.421875</v>
      </c>
      <c r="Q521" t="str">
        <f t="shared" si="109"/>
        <v/>
      </c>
      <c r="R521">
        <f t="shared" si="110"/>
        <v>1</v>
      </c>
      <c r="S521">
        <f t="shared" si="101"/>
        <v>3.0123881984910486</v>
      </c>
      <c r="V521">
        <f t="shared" si="111"/>
        <v>17</v>
      </c>
      <c r="W521" t="str">
        <f t="shared" si="102"/>
        <v/>
      </c>
      <c r="X521">
        <f t="shared" si="103"/>
        <v>1715.421875</v>
      </c>
      <c r="Y521" t="str">
        <f t="shared" si="104"/>
        <v/>
      </c>
      <c r="Z521">
        <f t="shared" si="105"/>
        <v>1</v>
      </c>
    </row>
    <row r="522" spans="1:26" x14ac:dyDescent="0.3">
      <c r="A522" t="s">
        <v>548</v>
      </c>
      <c r="B522">
        <v>57280.242187999997</v>
      </c>
      <c r="C522">
        <v>59056</v>
      </c>
      <c r="D522">
        <v>55252</v>
      </c>
      <c r="E522">
        <v>56009</v>
      </c>
      <c r="F522">
        <v>58631</v>
      </c>
      <c r="G522">
        <v>58540</v>
      </c>
      <c r="H522">
        <v>59861</v>
      </c>
      <c r="I522">
        <v>59056</v>
      </c>
      <c r="J522">
        <v>58443</v>
      </c>
      <c r="L522" s="1" t="str">
        <f t="shared" si="106"/>
        <v>22OCT2023:17:00:00</v>
      </c>
      <c r="M522">
        <v>18</v>
      </c>
      <c r="N522">
        <f t="shared" si="100"/>
        <v>1775.7578120000035</v>
      </c>
      <c r="O522" t="str">
        <f t="shared" si="107"/>
        <v/>
      </c>
      <c r="P522">
        <f t="shared" si="108"/>
        <v>1775.7578120000035</v>
      </c>
      <c r="Q522" t="str">
        <f t="shared" si="109"/>
        <v/>
      </c>
      <c r="R522">
        <f t="shared" si="110"/>
        <v>1</v>
      </c>
      <c r="S522">
        <f t="shared" si="101"/>
        <v>3.1001227372115028</v>
      </c>
      <c r="V522">
        <f t="shared" si="111"/>
        <v>18</v>
      </c>
      <c r="W522" t="str">
        <f t="shared" si="102"/>
        <v/>
      </c>
      <c r="X522">
        <f t="shared" si="103"/>
        <v>1775.7578120000035</v>
      </c>
      <c r="Y522" t="str">
        <f t="shared" si="104"/>
        <v/>
      </c>
      <c r="Z522">
        <f t="shared" si="105"/>
        <v>1</v>
      </c>
    </row>
    <row r="523" spans="1:26" x14ac:dyDescent="0.3">
      <c r="A523" t="s">
        <v>549</v>
      </c>
      <c r="B523">
        <v>56611.183594000002</v>
      </c>
      <c r="C523">
        <v>58271</v>
      </c>
      <c r="D523">
        <v>55318</v>
      </c>
      <c r="E523">
        <v>55615</v>
      </c>
      <c r="F523">
        <v>58312</v>
      </c>
      <c r="G523">
        <v>58144</v>
      </c>
      <c r="H523">
        <v>59072</v>
      </c>
      <c r="I523">
        <v>58271</v>
      </c>
      <c r="J523">
        <v>57912</v>
      </c>
      <c r="L523" s="1" t="str">
        <f t="shared" si="106"/>
        <v>22OCT2023:18:00:00</v>
      </c>
      <c r="M523">
        <v>19</v>
      </c>
      <c r="N523">
        <f t="shared" si="100"/>
        <v>1659.8164059999981</v>
      </c>
      <c r="O523" t="str">
        <f t="shared" si="107"/>
        <v/>
      </c>
      <c r="P523">
        <f t="shared" si="108"/>
        <v>1659.8164059999981</v>
      </c>
      <c r="Q523" t="str">
        <f t="shared" si="109"/>
        <v/>
      </c>
      <c r="R523">
        <f t="shared" si="110"/>
        <v>1</v>
      </c>
      <c r="S523">
        <f t="shared" si="101"/>
        <v>2.9319584941091317</v>
      </c>
      <c r="V523">
        <f t="shared" si="111"/>
        <v>19</v>
      </c>
      <c r="W523" t="str">
        <f t="shared" si="102"/>
        <v/>
      </c>
      <c r="X523">
        <f t="shared" si="103"/>
        <v>1659.8164059999981</v>
      </c>
      <c r="Y523" t="str">
        <f t="shared" si="104"/>
        <v/>
      </c>
      <c r="Z523">
        <f t="shared" si="105"/>
        <v>1</v>
      </c>
    </row>
    <row r="524" spans="1:26" x14ac:dyDescent="0.3">
      <c r="A524" t="s">
        <v>550</v>
      </c>
      <c r="B524">
        <v>55083.707030999998</v>
      </c>
      <c r="C524">
        <v>56294</v>
      </c>
      <c r="D524">
        <v>53968</v>
      </c>
      <c r="E524">
        <v>53274</v>
      </c>
      <c r="F524">
        <v>56601</v>
      </c>
      <c r="G524">
        <v>56422</v>
      </c>
      <c r="H524">
        <v>56933</v>
      </c>
      <c r="I524">
        <v>56294</v>
      </c>
      <c r="J524">
        <v>56064</v>
      </c>
      <c r="L524" s="1" t="str">
        <f t="shared" si="106"/>
        <v>22OCT2023:19:00:00</v>
      </c>
      <c r="M524">
        <v>20</v>
      </c>
      <c r="N524">
        <f t="shared" si="100"/>
        <v>1210.2929690000019</v>
      </c>
      <c r="O524" t="str">
        <f t="shared" si="107"/>
        <v/>
      </c>
      <c r="P524">
        <f t="shared" si="108"/>
        <v>1210.2929690000019</v>
      </c>
      <c r="Q524" t="str">
        <f t="shared" si="109"/>
        <v/>
      </c>
      <c r="R524">
        <f t="shared" si="110"/>
        <v>1</v>
      </c>
      <c r="S524">
        <f t="shared" si="101"/>
        <v>2.1971886683640833</v>
      </c>
      <c r="V524">
        <f t="shared" si="111"/>
        <v>20</v>
      </c>
      <c r="W524" t="str">
        <f t="shared" si="102"/>
        <v/>
      </c>
      <c r="X524">
        <f t="shared" si="103"/>
        <v>1210.2929690000019</v>
      </c>
      <c r="Y524" t="str">
        <f t="shared" si="104"/>
        <v/>
      </c>
      <c r="Z524">
        <f t="shared" si="105"/>
        <v>1</v>
      </c>
    </row>
    <row r="525" spans="1:26" x14ac:dyDescent="0.3">
      <c r="A525" t="s">
        <v>551</v>
      </c>
      <c r="B525">
        <v>55331.210937999997</v>
      </c>
      <c r="C525">
        <v>55114</v>
      </c>
      <c r="D525">
        <v>54423</v>
      </c>
      <c r="E525">
        <v>53619</v>
      </c>
      <c r="F525">
        <v>55433</v>
      </c>
      <c r="G525">
        <v>55312</v>
      </c>
      <c r="H525">
        <v>55604</v>
      </c>
      <c r="I525">
        <v>55114</v>
      </c>
      <c r="J525">
        <v>55174</v>
      </c>
      <c r="L525" s="1" t="str">
        <f t="shared" si="106"/>
        <v>22OCT2023:20:00:00</v>
      </c>
      <c r="M525">
        <v>21</v>
      </c>
      <c r="N525">
        <f t="shared" si="100"/>
        <v>-217.21093799999653</v>
      </c>
      <c r="O525">
        <f t="shared" si="107"/>
        <v>-217.21093799999653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0.3925649453856826</v>
      </c>
      <c r="V525">
        <f t="shared" si="111"/>
        <v>21</v>
      </c>
      <c r="W525">
        <f t="shared" si="102"/>
        <v>-217.21093799999653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3">
      <c r="A526" t="s">
        <v>552</v>
      </c>
      <c r="B526">
        <v>54579.742187999997</v>
      </c>
      <c r="C526">
        <v>53697</v>
      </c>
      <c r="D526">
        <v>54243</v>
      </c>
      <c r="E526">
        <v>53404</v>
      </c>
      <c r="F526">
        <v>53985</v>
      </c>
      <c r="G526">
        <v>53933</v>
      </c>
      <c r="H526">
        <v>54074</v>
      </c>
      <c r="I526">
        <v>53697</v>
      </c>
      <c r="J526">
        <v>53971</v>
      </c>
      <c r="L526" s="1" t="str">
        <f t="shared" si="106"/>
        <v>22OCT2023:21:00:00</v>
      </c>
      <c r="M526">
        <v>22</v>
      </c>
      <c r="N526">
        <f t="shared" si="100"/>
        <v>-882.74218799999653</v>
      </c>
      <c r="O526">
        <f t="shared" si="107"/>
        <v>-882.74218799999653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1.6173440045931142</v>
      </c>
      <c r="V526">
        <f t="shared" si="111"/>
        <v>22</v>
      </c>
      <c r="W526">
        <f t="shared" si="102"/>
        <v>-882.74218799999653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3">
      <c r="A527" t="s">
        <v>553</v>
      </c>
      <c r="B527">
        <v>53201.246094000002</v>
      </c>
      <c r="C527">
        <v>51605</v>
      </c>
      <c r="D527">
        <v>52459</v>
      </c>
      <c r="E527">
        <v>51893</v>
      </c>
      <c r="F527">
        <v>51939</v>
      </c>
      <c r="G527">
        <v>51891</v>
      </c>
      <c r="H527">
        <v>51959</v>
      </c>
      <c r="I527">
        <v>51605</v>
      </c>
      <c r="J527">
        <v>51944</v>
      </c>
      <c r="L527" s="1" t="str">
        <f t="shared" si="106"/>
        <v>22OCT2023:22:00:00</v>
      </c>
      <c r="M527">
        <v>23</v>
      </c>
      <c r="N527">
        <f t="shared" si="100"/>
        <v>-1596.2460940000019</v>
      </c>
      <c r="O527">
        <f t="shared" si="107"/>
        <v>-1596.2460940000019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3.0003923050592332</v>
      </c>
      <c r="V527">
        <f t="shared" si="111"/>
        <v>23</v>
      </c>
      <c r="W527">
        <f t="shared" si="102"/>
        <v>-1596.2460940000019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3">
      <c r="A528" t="s">
        <v>554</v>
      </c>
      <c r="B528">
        <v>51039.539062999997</v>
      </c>
      <c r="C528">
        <v>49098</v>
      </c>
      <c r="D528">
        <v>49700</v>
      </c>
      <c r="E528">
        <v>49474</v>
      </c>
      <c r="F528">
        <v>49350</v>
      </c>
      <c r="G528">
        <v>49268</v>
      </c>
      <c r="H528">
        <v>49527</v>
      </c>
      <c r="I528">
        <v>49098</v>
      </c>
      <c r="J528">
        <v>49389</v>
      </c>
      <c r="L528" s="1" t="str">
        <f t="shared" si="106"/>
        <v>22OCT2023:23:00:00</v>
      </c>
      <c r="M528">
        <v>24</v>
      </c>
      <c r="N528">
        <f t="shared" si="100"/>
        <v>-1941.5390629999965</v>
      </c>
      <c r="O528">
        <f t="shared" si="107"/>
        <v>-1941.5390629999965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3.8039901978806725</v>
      </c>
      <c r="V528">
        <f t="shared" si="111"/>
        <v>24</v>
      </c>
      <c r="W528">
        <f t="shared" si="102"/>
        <v>-1941.5390629999965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3">
      <c r="A529" t="s">
        <v>555</v>
      </c>
      <c r="B529">
        <v>48314.328125</v>
      </c>
      <c r="C529">
        <v>46327</v>
      </c>
      <c r="D529">
        <v>46563</v>
      </c>
      <c r="E529">
        <v>46474</v>
      </c>
      <c r="F529">
        <v>46561</v>
      </c>
      <c r="G529">
        <v>46400</v>
      </c>
      <c r="H529">
        <v>46851</v>
      </c>
      <c r="I529">
        <v>46327</v>
      </c>
      <c r="J529">
        <v>46562</v>
      </c>
      <c r="L529" s="1" t="str">
        <f t="shared" si="106"/>
        <v>23OCT2023:00:00:00</v>
      </c>
      <c r="M529">
        <v>1</v>
      </c>
      <c r="N529">
        <f t="shared" si="100"/>
        <v>-1987.328125</v>
      </c>
      <c r="O529">
        <f t="shared" si="107"/>
        <v>-1987.328125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4.1133307698253327</v>
      </c>
      <c r="V529">
        <f t="shared" si="111"/>
        <v>1</v>
      </c>
      <c r="W529">
        <f t="shared" si="102"/>
        <v>-1987.328125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3">
      <c r="A530" t="s">
        <v>556</v>
      </c>
      <c r="B530">
        <v>46023.609375</v>
      </c>
      <c r="C530">
        <v>44555</v>
      </c>
      <c r="D530">
        <v>44504</v>
      </c>
      <c r="E530">
        <v>44652</v>
      </c>
      <c r="F530">
        <v>44555</v>
      </c>
      <c r="G530">
        <v>44413</v>
      </c>
      <c r="H530">
        <v>44537</v>
      </c>
      <c r="I530">
        <v>44739</v>
      </c>
      <c r="J530">
        <v>44580</v>
      </c>
      <c r="L530" s="1" t="str">
        <f t="shared" si="106"/>
        <v>23OCT2023:01:00:00</v>
      </c>
      <c r="M530">
        <v>2</v>
      </c>
      <c r="N530">
        <f t="shared" si="100"/>
        <v>-1468.609375</v>
      </c>
      <c r="O530">
        <f t="shared" si="107"/>
        <v>-1468.609375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3.1909913084690564</v>
      </c>
      <c r="V530">
        <f t="shared" si="111"/>
        <v>2</v>
      </c>
      <c r="W530">
        <f t="shared" si="102"/>
        <v>-1468.609375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3">
      <c r="A531" t="s">
        <v>557</v>
      </c>
      <c r="B531">
        <v>44498.191405999998</v>
      </c>
      <c r="C531">
        <v>42655</v>
      </c>
      <c r="D531">
        <v>42955</v>
      </c>
      <c r="E531">
        <v>43085</v>
      </c>
      <c r="F531">
        <v>42655</v>
      </c>
      <c r="G531">
        <v>42560</v>
      </c>
      <c r="H531">
        <v>42737</v>
      </c>
      <c r="I531">
        <v>42951</v>
      </c>
      <c r="J531">
        <v>42819</v>
      </c>
      <c r="L531" s="1" t="str">
        <f t="shared" si="106"/>
        <v>23OCT2023:02:00:00</v>
      </c>
      <c r="M531">
        <v>3</v>
      </c>
      <c r="N531">
        <f t="shared" si="100"/>
        <v>-1843.1914059999981</v>
      </c>
      <c r="O531">
        <f t="shared" si="107"/>
        <v>-1843.1914059999981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4.1421715080120496</v>
      </c>
      <c r="V531">
        <f t="shared" si="111"/>
        <v>3</v>
      </c>
      <c r="W531">
        <f t="shared" si="102"/>
        <v>-1843.1914059999981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3">
      <c r="A532" t="s">
        <v>558</v>
      </c>
      <c r="B532">
        <v>43150.21875</v>
      </c>
      <c r="C532">
        <v>41540</v>
      </c>
      <c r="D532">
        <v>41925</v>
      </c>
      <c r="E532">
        <v>41982</v>
      </c>
      <c r="F532">
        <v>41540</v>
      </c>
      <c r="G532">
        <v>41501</v>
      </c>
      <c r="H532">
        <v>41785</v>
      </c>
      <c r="I532">
        <v>41971</v>
      </c>
      <c r="J532">
        <v>41816</v>
      </c>
      <c r="L532" s="1" t="str">
        <f t="shared" si="106"/>
        <v>23OCT2023:03:00:00</v>
      </c>
      <c r="M532">
        <v>4</v>
      </c>
      <c r="N532">
        <f t="shared" si="100"/>
        <v>-1610.21875</v>
      </c>
      <c r="O532">
        <f t="shared" si="107"/>
        <v>-1610.21875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3.7316583707933115</v>
      </c>
      <c r="V532">
        <f t="shared" si="111"/>
        <v>4</v>
      </c>
      <c r="W532">
        <f t="shared" si="102"/>
        <v>-1610.21875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3">
      <c r="A533" t="s">
        <v>559</v>
      </c>
      <c r="B533">
        <v>42819.871094000002</v>
      </c>
      <c r="C533">
        <v>40818</v>
      </c>
      <c r="D533">
        <v>41518</v>
      </c>
      <c r="E533">
        <v>41418</v>
      </c>
      <c r="F533">
        <v>40818</v>
      </c>
      <c r="G533">
        <v>40831</v>
      </c>
      <c r="H533">
        <v>41104</v>
      </c>
      <c r="I533">
        <v>41291</v>
      </c>
      <c r="J533">
        <v>41187</v>
      </c>
      <c r="L533" s="1" t="str">
        <f t="shared" si="106"/>
        <v>23OCT2023:04:00:00</v>
      </c>
      <c r="M533">
        <v>5</v>
      </c>
      <c r="N533">
        <f t="shared" si="100"/>
        <v>-2001.8710940000019</v>
      </c>
      <c r="O533">
        <f t="shared" si="107"/>
        <v>-2001.8710940000019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4.6750983663762309</v>
      </c>
      <c r="V533">
        <f t="shared" si="111"/>
        <v>5</v>
      </c>
      <c r="W533">
        <f t="shared" si="102"/>
        <v>-2001.8710940000019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560</v>
      </c>
      <c r="B534">
        <v>43145.472655999998</v>
      </c>
      <c r="C534">
        <v>40852</v>
      </c>
      <c r="D534">
        <v>41736</v>
      </c>
      <c r="E534">
        <v>41569</v>
      </c>
      <c r="F534">
        <v>40852</v>
      </c>
      <c r="G534">
        <v>40876</v>
      </c>
      <c r="H534">
        <v>41164</v>
      </c>
      <c r="I534">
        <v>41345</v>
      </c>
      <c r="J534">
        <v>41273</v>
      </c>
      <c r="L534" s="1" t="str">
        <f t="shared" si="106"/>
        <v>23OCT2023:05:00:00</v>
      </c>
      <c r="M534">
        <v>6</v>
      </c>
      <c r="N534">
        <f t="shared" si="100"/>
        <v>-2293.4726559999981</v>
      </c>
      <c r="O534">
        <f t="shared" si="107"/>
        <v>-2293.4726559999981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5.3156739625636193</v>
      </c>
      <c r="V534">
        <f t="shared" si="111"/>
        <v>6</v>
      </c>
      <c r="W534">
        <f t="shared" si="102"/>
        <v>-2293.4726559999981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3">
      <c r="A535" t="s">
        <v>561</v>
      </c>
      <c r="B535">
        <v>44619.449219000002</v>
      </c>
      <c r="C535">
        <v>41974</v>
      </c>
      <c r="D535">
        <v>43051</v>
      </c>
      <c r="E535">
        <v>42978</v>
      </c>
      <c r="F535">
        <v>41974</v>
      </c>
      <c r="G535">
        <v>41972</v>
      </c>
      <c r="H535">
        <v>42353</v>
      </c>
      <c r="I535">
        <v>42534</v>
      </c>
      <c r="J535">
        <v>42471</v>
      </c>
      <c r="L535" s="1" t="str">
        <f t="shared" si="106"/>
        <v>23OCT2023:06:00:00</v>
      </c>
      <c r="M535">
        <v>7</v>
      </c>
      <c r="N535">
        <f t="shared" si="100"/>
        <v>-2645.4492190000019</v>
      </c>
      <c r="O535">
        <f t="shared" si="107"/>
        <v>-2645.4492190000019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5.9289150029971864</v>
      </c>
      <c r="V535">
        <f t="shared" si="111"/>
        <v>7</v>
      </c>
      <c r="W535">
        <f t="shared" si="102"/>
        <v>-2645.4492190000019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3">
      <c r="A536" t="s">
        <v>562</v>
      </c>
      <c r="B536">
        <v>47107.007812999997</v>
      </c>
      <c r="C536">
        <v>44300</v>
      </c>
      <c r="D536">
        <v>45436</v>
      </c>
      <c r="E536">
        <v>45176</v>
      </c>
      <c r="F536">
        <v>44300</v>
      </c>
      <c r="G536">
        <v>44278</v>
      </c>
      <c r="H536">
        <v>44730</v>
      </c>
      <c r="I536">
        <v>44902</v>
      </c>
      <c r="J536">
        <v>44835</v>
      </c>
      <c r="L536" s="1" t="str">
        <f t="shared" si="106"/>
        <v>23OCT2023:07:00:00</v>
      </c>
      <c r="M536">
        <v>8</v>
      </c>
      <c r="N536">
        <f t="shared" si="100"/>
        <v>-2807.0078129999965</v>
      </c>
      <c r="O536">
        <f t="shared" si="107"/>
        <v>-2807.0078129999965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5.95879030173798</v>
      </c>
      <c r="V536">
        <f t="shared" si="111"/>
        <v>8</v>
      </c>
      <c r="W536">
        <f t="shared" si="102"/>
        <v>-2807.0078129999965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3">
      <c r="A537" t="s">
        <v>563</v>
      </c>
      <c r="B537">
        <v>48242.917969000002</v>
      </c>
      <c r="C537">
        <v>45640</v>
      </c>
      <c r="D537">
        <v>46834</v>
      </c>
      <c r="E537">
        <v>46332</v>
      </c>
      <c r="F537">
        <v>45640</v>
      </c>
      <c r="G537">
        <v>45597</v>
      </c>
      <c r="H537">
        <v>46129</v>
      </c>
      <c r="I537">
        <v>46265</v>
      </c>
      <c r="J537">
        <v>46208</v>
      </c>
      <c r="L537" s="1" t="str">
        <f t="shared" si="106"/>
        <v>23OCT2023:08:00:00</v>
      </c>
      <c r="M537">
        <v>9</v>
      </c>
      <c r="N537">
        <f t="shared" si="100"/>
        <v>-2602.9179690000019</v>
      </c>
      <c r="O537">
        <f t="shared" si="107"/>
        <v>-2602.9179690000019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5.3954405715520535</v>
      </c>
      <c r="V537">
        <f t="shared" si="111"/>
        <v>9</v>
      </c>
      <c r="W537">
        <f t="shared" si="102"/>
        <v>-2602.9179690000019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3">
      <c r="A538" t="s">
        <v>564</v>
      </c>
      <c r="B538">
        <v>48618.695312999997</v>
      </c>
      <c r="C538">
        <v>46299</v>
      </c>
      <c r="D538">
        <v>47223</v>
      </c>
      <c r="E538">
        <v>46813</v>
      </c>
      <c r="F538">
        <v>46299</v>
      </c>
      <c r="G538">
        <v>46240</v>
      </c>
      <c r="H538">
        <v>46936</v>
      </c>
      <c r="I538">
        <v>46934</v>
      </c>
      <c r="J538">
        <v>46859</v>
      </c>
      <c r="L538" s="1" t="str">
        <f t="shared" si="106"/>
        <v>23OCT2023:09:00:00</v>
      </c>
      <c r="M538">
        <v>10</v>
      </c>
      <c r="N538">
        <f t="shared" si="100"/>
        <v>-2319.6953129999965</v>
      </c>
      <c r="O538">
        <f t="shared" si="107"/>
        <v>-2319.6953129999965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4.7712002513974099</v>
      </c>
      <c r="V538">
        <f t="shared" si="111"/>
        <v>10</v>
      </c>
      <c r="W538">
        <f t="shared" si="102"/>
        <v>-2319.6953129999965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3">
      <c r="A539" t="s">
        <v>565</v>
      </c>
      <c r="B539">
        <v>50209.25</v>
      </c>
      <c r="C539">
        <v>48165</v>
      </c>
      <c r="D539">
        <v>49265</v>
      </c>
      <c r="E539">
        <v>48841</v>
      </c>
      <c r="F539">
        <v>48165</v>
      </c>
      <c r="G539">
        <v>48014</v>
      </c>
      <c r="H539">
        <v>48789</v>
      </c>
      <c r="I539">
        <v>48766</v>
      </c>
      <c r="J539">
        <v>48737</v>
      </c>
      <c r="L539" s="1" t="str">
        <f t="shared" si="106"/>
        <v>23OCT2023:10:00:00</v>
      </c>
      <c r="M539">
        <v>11</v>
      </c>
      <c r="N539">
        <f t="shared" si="100"/>
        <v>-2044.25</v>
      </c>
      <c r="O539">
        <f t="shared" si="107"/>
        <v>-2044.25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4.0714609359829117</v>
      </c>
      <c r="V539">
        <f t="shared" si="111"/>
        <v>11</v>
      </c>
      <c r="W539">
        <f t="shared" si="102"/>
        <v>-2044.25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3">
      <c r="A540" t="s">
        <v>566</v>
      </c>
      <c r="B540">
        <v>52320.417969000002</v>
      </c>
      <c r="C540">
        <v>50212</v>
      </c>
      <c r="D540">
        <v>50346</v>
      </c>
      <c r="E540">
        <v>50062</v>
      </c>
      <c r="F540">
        <v>50212</v>
      </c>
      <c r="G540">
        <v>49937</v>
      </c>
      <c r="H540">
        <v>50902</v>
      </c>
      <c r="I540">
        <v>50753</v>
      </c>
      <c r="J540">
        <v>50580</v>
      </c>
      <c r="L540" s="1" t="str">
        <f t="shared" si="106"/>
        <v>23OCT2023:11:00:00</v>
      </c>
      <c r="M540">
        <v>12</v>
      </c>
      <c r="N540">
        <f t="shared" si="100"/>
        <v>-2108.4179690000019</v>
      </c>
      <c r="O540">
        <f t="shared" si="107"/>
        <v>-2108.4179690000019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4.0298186651514243</v>
      </c>
      <c r="V540">
        <f t="shared" si="111"/>
        <v>12</v>
      </c>
      <c r="W540">
        <f t="shared" si="102"/>
        <v>-2108.4179690000019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3">
      <c r="A541" t="s">
        <v>567</v>
      </c>
      <c r="B541">
        <v>54261.007812999997</v>
      </c>
      <c r="C541">
        <v>52277</v>
      </c>
      <c r="D541">
        <v>50983</v>
      </c>
      <c r="E541">
        <v>51006</v>
      </c>
      <c r="F541">
        <v>52277</v>
      </c>
      <c r="G541">
        <v>51893</v>
      </c>
      <c r="H541">
        <v>53136</v>
      </c>
      <c r="I541">
        <v>52752</v>
      </c>
      <c r="J541">
        <v>52380</v>
      </c>
      <c r="L541" s="1" t="str">
        <f t="shared" si="106"/>
        <v>23OCT2023:12:00:00</v>
      </c>
      <c r="M541">
        <v>13</v>
      </c>
      <c r="N541">
        <f t="shared" si="100"/>
        <v>-1984.0078129999965</v>
      </c>
      <c r="O541">
        <f t="shared" si="107"/>
        <v>-1984.0078129999965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3.6564153394229115</v>
      </c>
      <c r="V541">
        <f t="shared" si="111"/>
        <v>13</v>
      </c>
      <c r="W541">
        <f t="shared" si="102"/>
        <v>-1984.0078129999965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3">
      <c r="A542" t="s">
        <v>568</v>
      </c>
      <c r="B542">
        <v>55747.378905999998</v>
      </c>
      <c r="C542">
        <v>54258</v>
      </c>
      <c r="D542">
        <v>51590</v>
      </c>
      <c r="E542">
        <v>51855</v>
      </c>
      <c r="F542">
        <v>54258</v>
      </c>
      <c r="G542">
        <v>53753</v>
      </c>
      <c r="H542">
        <v>55301</v>
      </c>
      <c r="I542">
        <v>54654</v>
      </c>
      <c r="J542">
        <v>54106</v>
      </c>
      <c r="L542" s="1" t="str">
        <f t="shared" si="106"/>
        <v>23OCT2023:13:00:00</v>
      </c>
      <c r="M542">
        <v>14</v>
      </c>
      <c r="N542">
        <f t="shared" si="100"/>
        <v>-1489.3789059999981</v>
      </c>
      <c r="O542">
        <f t="shared" si="107"/>
        <v>-1489.3789059999981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2.6716572782934889</v>
      </c>
      <c r="V542">
        <f t="shared" si="111"/>
        <v>14</v>
      </c>
      <c r="W542">
        <f t="shared" si="102"/>
        <v>-1489.3789059999981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3">
      <c r="A543" t="s">
        <v>569</v>
      </c>
      <c r="B543">
        <v>56851.183594000002</v>
      </c>
      <c r="C543">
        <v>56189</v>
      </c>
      <c r="D543">
        <v>52728</v>
      </c>
      <c r="E543">
        <v>53316</v>
      </c>
      <c r="F543">
        <v>56189</v>
      </c>
      <c r="G543">
        <v>55593</v>
      </c>
      <c r="H543">
        <v>57383</v>
      </c>
      <c r="I543">
        <v>56499</v>
      </c>
      <c r="J543">
        <v>55888</v>
      </c>
      <c r="L543" s="1" t="str">
        <f t="shared" si="106"/>
        <v>23OCT2023:14:00:00</v>
      </c>
      <c r="M543">
        <v>15</v>
      </c>
      <c r="N543">
        <f t="shared" si="100"/>
        <v>-662.1835940000019</v>
      </c>
      <c r="O543">
        <f t="shared" si="107"/>
        <v>-662.1835940000019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1.1647665925989408</v>
      </c>
      <c r="V543">
        <f t="shared" si="111"/>
        <v>15</v>
      </c>
      <c r="W543">
        <f t="shared" si="102"/>
        <v>-662.1835940000019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3">
      <c r="A544" t="s">
        <v>570</v>
      </c>
      <c r="B544">
        <v>57255.722655999998</v>
      </c>
      <c r="C544">
        <v>57487</v>
      </c>
      <c r="D544">
        <v>53867</v>
      </c>
      <c r="E544">
        <v>54442</v>
      </c>
      <c r="F544">
        <v>57487</v>
      </c>
      <c r="G544">
        <v>56839</v>
      </c>
      <c r="H544">
        <v>58468</v>
      </c>
      <c r="I544">
        <v>57622</v>
      </c>
      <c r="J544">
        <v>57033</v>
      </c>
      <c r="L544" s="1" t="str">
        <f t="shared" si="106"/>
        <v>23OCT2023:15:00:00</v>
      </c>
      <c r="M544">
        <v>16</v>
      </c>
      <c r="N544">
        <f t="shared" si="100"/>
        <v>231.2773440000019</v>
      </c>
      <c r="O544" t="str">
        <f t="shared" si="107"/>
        <v/>
      </c>
      <c r="P544">
        <f t="shared" si="108"/>
        <v>231.2773440000019</v>
      </c>
      <c r="Q544" t="str">
        <f t="shared" si="109"/>
        <v/>
      </c>
      <c r="R544">
        <f t="shared" si="110"/>
        <v>1</v>
      </c>
      <c r="S544">
        <f t="shared" si="101"/>
        <v>0.40393751623666857</v>
      </c>
      <c r="V544">
        <f t="shared" si="111"/>
        <v>16</v>
      </c>
      <c r="W544" t="str">
        <f t="shared" si="102"/>
        <v/>
      </c>
      <c r="X544">
        <f t="shared" si="103"/>
        <v>231.2773440000019</v>
      </c>
      <c r="Y544" t="str">
        <f t="shared" si="104"/>
        <v/>
      </c>
      <c r="Z544">
        <f t="shared" si="105"/>
        <v>1</v>
      </c>
    </row>
    <row r="545" spans="1:26" x14ac:dyDescent="0.3">
      <c r="A545" t="s">
        <v>571</v>
      </c>
      <c r="B545">
        <v>57201.964844000002</v>
      </c>
      <c r="C545">
        <v>58338</v>
      </c>
      <c r="D545">
        <v>54504</v>
      </c>
      <c r="E545">
        <v>54970</v>
      </c>
      <c r="F545">
        <v>58338</v>
      </c>
      <c r="G545">
        <v>57739</v>
      </c>
      <c r="H545">
        <v>58930</v>
      </c>
      <c r="I545">
        <v>58325</v>
      </c>
      <c r="J545">
        <v>57685</v>
      </c>
      <c r="L545" s="1" t="str">
        <f t="shared" si="106"/>
        <v>23OCT2023:16:00:00</v>
      </c>
      <c r="M545">
        <v>17</v>
      </c>
      <c r="N545">
        <f t="shared" si="100"/>
        <v>1136.0351559999981</v>
      </c>
      <c r="O545" t="str">
        <f t="shared" si="107"/>
        <v/>
      </c>
      <c r="P545">
        <f t="shared" si="108"/>
        <v>1136.0351559999981</v>
      </c>
      <c r="Q545" t="str">
        <f t="shared" si="109"/>
        <v/>
      </c>
      <c r="R545">
        <f t="shared" si="110"/>
        <v>1</v>
      </c>
      <c r="S545">
        <f t="shared" si="101"/>
        <v>1.9860072273708944</v>
      </c>
      <c r="V545">
        <f t="shared" si="111"/>
        <v>17</v>
      </c>
      <c r="W545" t="str">
        <f t="shared" si="102"/>
        <v/>
      </c>
      <c r="X545">
        <f t="shared" si="103"/>
        <v>1136.0351559999981</v>
      </c>
      <c r="Y545" t="str">
        <f t="shared" si="104"/>
        <v/>
      </c>
      <c r="Z545">
        <f t="shared" si="105"/>
        <v>1</v>
      </c>
    </row>
    <row r="546" spans="1:26" x14ac:dyDescent="0.3">
      <c r="A546" t="s">
        <v>572</v>
      </c>
      <c r="B546">
        <v>57039.140625</v>
      </c>
      <c r="C546">
        <v>58813</v>
      </c>
      <c r="D546">
        <v>55092</v>
      </c>
      <c r="E546">
        <v>55387</v>
      </c>
      <c r="F546">
        <v>58813</v>
      </c>
      <c r="G546">
        <v>58323</v>
      </c>
      <c r="H546">
        <v>58847</v>
      </c>
      <c r="I546">
        <v>58687</v>
      </c>
      <c r="J546">
        <v>57992</v>
      </c>
      <c r="L546" s="1" t="str">
        <f t="shared" si="106"/>
        <v>23OCT2023:17:00:00</v>
      </c>
      <c r="M546">
        <v>18</v>
      </c>
      <c r="N546">
        <f t="shared" ref="N546:N609" si="112">C546-B546</f>
        <v>1773.859375</v>
      </c>
      <c r="O546" t="str">
        <f t="shared" si="107"/>
        <v/>
      </c>
      <c r="P546">
        <f t="shared" si="108"/>
        <v>1773.859375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3.1098984934961051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1773.859375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3">
      <c r="A547" t="s">
        <v>573</v>
      </c>
      <c r="B547">
        <v>56173.183594000002</v>
      </c>
      <c r="C547">
        <v>58355</v>
      </c>
      <c r="D547">
        <v>54268</v>
      </c>
      <c r="E547">
        <v>53982</v>
      </c>
      <c r="F547">
        <v>58355</v>
      </c>
      <c r="G547">
        <v>57956</v>
      </c>
      <c r="H547">
        <v>57838</v>
      </c>
      <c r="I547">
        <v>58126</v>
      </c>
      <c r="J547">
        <v>57274</v>
      </c>
      <c r="L547" s="1" t="str">
        <f t="shared" si="106"/>
        <v>23OCT2023:18:00:00</v>
      </c>
      <c r="M547">
        <v>19</v>
      </c>
      <c r="N547">
        <f t="shared" si="112"/>
        <v>2181.8164059999981</v>
      </c>
      <c r="O547" t="str">
        <f t="shared" si="107"/>
        <v/>
      </c>
      <c r="P547">
        <f t="shared" si="108"/>
        <v>2181.8164059999981</v>
      </c>
      <c r="Q547" t="str">
        <f t="shared" si="109"/>
        <v/>
      </c>
      <c r="R547">
        <f t="shared" si="110"/>
        <v>1</v>
      </c>
      <c r="S547">
        <f t="shared" si="113"/>
        <v>3.8840889307065076</v>
      </c>
      <c r="V547">
        <f t="shared" si="111"/>
        <v>19</v>
      </c>
      <c r="W547" t="str">
        <f t="shared" si="114"/>
        <v/>
      </c>
      <c r="X547">
        <f t="shared" si="115"/>
        <v>2181.8164059999981</v>
      </c>
      <c r="Y547" t="str">
        <f t="shared" si="116"/>
        <v/>
      </c>
      <c r="Z547">
        <f t="shared" si="117"/>
        <v>1</v>
      </c>
    </row>
    <row r="548" spans="1:26" x14ac:dyDescent="0.3">
      <c r="A548" t="s">
        <v>574</v>
      </c>
      <c r="B548">
        <v>55499.535155999998</v>
      </c>
      <c r="C548">
        <v>56715</v>
      </c>
      <c r="D548">
        <v>52775</v>
      </c>
      <c r="E548">
        <v>52450</v>
      </c>
      <c r="F548">
        <v>56715</v>
      </c>
      <c r="G548">
        <v>56387</v>
      </c>
      <c r="H548">
        <v>55807</v>
      </c>
      <c r="I548">
        <v>56382</v>
      </c>
      <c r="J548">
        <v>55522</v>
      </c>
      <c r="L548" s="1" t="str">
        <f t="shared" si="106"/>
        <v>23OCT2023:19:00:00</v>
      </c>
      <c r="M548">
        <v>20</v>
      </c>
      <c r="N548">
        <f t="shared" si="112"/>
        <v>1215.4648440000019</v>
      </c>
      <c r="O548" t="str">
        <f t="shared" si="107"/>
        <v/>
      </c>
      <c r="P548">
        <f t="shared" si="108"/>
        <v>1215.4648440000019</v>
      </c>
      <c r="Q548" t="str">
        <f t="shared" si="109"/>
        <v/>
      </c>
      <c r="R548">
        <f t="shared" si="110"/>
        <v>1</v>
      </c>
      <c r="S548">
        <f t="shared" si="113"/>
        <v>2.190045088816567</v>
      </c>
      <c r="V548">
        <f t="shared" si="111"/>
        <v>20</v>
      </c>
      <c r="W548" t="str">
        <f t="shared" si="114"/>
        <v/>
      </c>
      <c r="X548">
        <f t="shared" si="115"/>
        <v>1215.4648440000019</v>
      </c>
      <c r="Y548" t="str">
        <f t="shared" si="116"/>
        <v/>
      </c>
      <c r="Z548">
        <f t="shared" si="117"/>
        <v>1</v>
      </c>
    </row>
    <row r="549" spans="1:26" x14ac:dyDescent="0.3">
      <c r="A549" t="s">
        <v>575</v>
      </c>
      <c r="B549">
        <v>55461.894530999998</v>
      </c>
      <c r="C549">
        <v>55688</v>
      </c>
      <c r="D549">
        <v>53393</v>
      </c>
      <c r="E549">
        <v>52818</v>
      </c>
      <c r="F549">
        <v>55688</v>
      </c>
      <c r="G549">
        <v>55422</v>
      </c>
      <c r="H549">
        <v>54664</v>
      </c>
      <c r="I549">
        <v>55301</v>
      </c>
      <c r="J549">
        <v>54779</v>
      </c>
      <c r="L549" s="1" t="str">
        <f t="shared" si="106"/>
        <v>23OCT2023:20:00:00</v>
      </c>
      <c r="M549">
        <v>21</v>
      </c>
      <c r="N549">
        <f t="shared" si="112"/>
        <v>226.1054690000019</v>
      </c>
      <c r="O549" t="str">
        <f t="shared" si="107"/>
        <v/>
      </c>
      <c r="P549">
        <f t="shared" si="108"/>
        <v>226.1054690000019</v>
      </c>
      <c r="Q549" t="str">
        <f t="shared" si="109"/>
        <v/>
      </c>
      <c r="R549">
        <f t="shared" si="110"/>
        <v>1</v>
      </c>
      <c r="S549">
        <f t="shared" si="113"/>
        <v>0.40767714646606962</v>
      </c>
      <c r="V549">
        <f t="shared" si="111"/>
        <v>21</v>
      </c>
      <c r="W549" t="str">
        <f t="shared" si="114"/>
        <v/>
      </c>
      <c r="X549">
        <f t="shared" si="115"/>
        <v>226.1054690000019</v>
      </c>
      <c r="Y549" t="str">
        <f t="shared" si="116"/>
        <v/>
      </c>
      <c r="Z549">
        <f t="shared" si="117"/>
        <v>1</v>
      </c>
    </row>
    <row r="550" spans="1:26" x14ac:dyDescent="0.3">
      <c r="A550" t="s">
        <v>576</v>
      </c>
      <c r="B550">
        <v>54535.410155999998</v>
      </c>
      <c r="C550">
        <v>54169</v>
      </c>
      <c r="D550">
        <v>53292</v>
      </c>
      <c r="E550">
        <v>52484</v>
      </c>
      <c r="F550">
        <v>54169</v>
      </c>
      <c r="G550">
        <v>53951</v>
      </c>
      <c r="H550">
        <v>53071</v>
      </c>
      <c r="I550">
        <v>53774</v>
      </c>
      <c r="J550">
        <v>53524</v>
      </c>
      <c r="L550" s="1" t="str">
        <f t="shared" si="106"/>
        <v>23OCT2023:21:00:00</v>
      </c>
      <c r="M550">
        <v>22</v>
      </c>
      <c r="N550">
        <f t="shared" si="112"/>
        <v>-366.4101559999981</v>
      </c>
      <c r="O550">
        <f t="shared" si="107"/>
        <v>-366.4101559999981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0.67187567665095405</v>
      </c>
      <c r="V550">
        <f t="shared" si="111"/>
        <v>22</v>
      </c>
      <c r="W550">
        <f t="shared" si="114"/>
        <v>-366.4101559999981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3">
      <c r="A551" t="s">
        <v>577</v>
      </c>
      <c r="B551">
        <v>52965.277344000002</v>
      </c>
      <c r="C551">
        <v>52199</v>
      </c>
      <c r="D551">
        <v>51949</v>
      </c>
      <c r="E551">
        <v>51217</v>
      </c>
      <c r="F551">
        <v>52199</v>
      </c>
      <c r="G551">
        <v>51995</v>
      </c>
      <c r="H551">
        <v>50932</v>
      </c>
      <c r="I551">
        <v>51682</v>
      </c>
      <c r="J551">
        <v>51593</v>
      </c>
      <c r="L551" s="1" t="str">
        <f t="shared" si="106"/>
        <v>23OCT2023:22:00:00</v>
      </c>
      <c r="M551">
        <v>23</v>
      </c>
      <c r="N551">
        <f t="shared" si="112"/>
        <v>-766.2773440000019</v>
      </c>
      <c r="O551">
        <f t="shared" si="107"/>
        <v>-766.2773440000019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1.4467541423849584</v>
      </c>
      <c r="V551">
        <f t="shared" si="111"/>
        <v>23</v>
      </c>
      <c r="W551">
        <f t="shared" si="114"/>
        <v>-766.2773440000019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3">
      <c r="A552" t="s">
        <v>578</v>
      </c>
      <c r="B552">
        <v>50560.503905999998</v>
      </c>
      <c r="C552">
        <v>49652</v>
      </c>
      <c r="D552">
        <v>49388</v>
      </c>
      <c r="E552">
        <v>48999</v>
      </c>
      <c r="F552">
        <v>49652</v>
      </c>
      <c r="G552">
        <v>49458</v>
      </c>
      <c r="H552">
        <v>48412</v>
      </c>
      <c r="I552">
        <v>49167</v>
      </c>
      <c r="J552">
        <v>49063</v>
      </c>
      <c r="L552" s="1" t="str">
        <f t="shared" si="106"/>
        <v>23OCT2023:23:00:00</v>
      </c>
      <c r="M552">
        <v>24</v>
      </c>
      <c r="N552">
        <f t="shared" si="112"/>
        <v>-908.5039059999981</v>
      </c>
      <c r="O552">
        <f t="shared" si="107"/>
        <v>-908.5039059999981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1.7968648170300103</v>
      </c>
      <c r="V552">
        <f t="shared" si="111"/>
        <v>24</v>
      </c>
      <c r="W552">
        <f t="shared" si="114"/>
        <v>-908.5039059999981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3">
      <c r="A553" t="s">
        <v>579</v>
      </c>
      <c r="B553">
        <v>47767.59375</v>
      </c>
      <c r="C553">
        <v>46743</v>
      </c>
      <c r="D553">
        <v>46720</v>
      </c>
      <c r="E553">
        <v>46530</v>
      </c>
      <c r="F553">
        <v>46743</v>
      </c>
      <c r="G553">
        <v>46578</v>
      </c>
      <c r="H553">
        <v>45625</v>
      </c>
      <c r="I553">
        <v>46381</v>
      </c>
      <c r="J553">
        <v>46278</v>
      </c>
      <c r="L553" s="1" t="str">
        <f t="shared" si="106"/>
        <v>24OCT2023:00:00:00</v>
      </c>
      <c r="M553">
        <v>1</v>
      </c>
      <c r="N553">
        <f t="shared" si="112"/>
        <v>-1024.59375</v>
      </c>
      <c r="O553">
        <f t="shared" si="107"/>
        <v>-1024.59375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2.1449557525597571</v>
      </c>
      <c r="V553">
        <f t="shared" si="111"/>
        <v>1</v>
      </c>
      <c r="W553">
        <f t="shared" si="114"/>
        <v>-1024.59375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3">
      <c r="A554" t="s">
        <v>580</v>
      </c>
      <c r="B554">
        <v>45345.472655999998</v>
      </c>
      <c r="C554">
        <v>44585</v>
      </c>
      <c r="D554">
        <v>44441</v>
      </c>
      <c r="E554">
        <v>44259</v>
      </c>
      <c r="F554">
        <v>45132</v>
      </c>
      <c r="G554">
        <v>44854</v>
      </c>
      <c r="H554">
        <v>44323</v>
      </c>
      <c r="I554">
        <v>44585</v>
      </c>
      <c r="J554">
        <v>44559</v>
      </c>
      <c r="L554" s="1" t="str">
        <f t="shared" si="106"/>
        <v>24OCT2023:01:00:00</v>
      </c>
      <c r="M554">
        <v>2</v>
      </c>
      <c r="N554">
        <f t="shared" si="112"/>
        <v>-760.4726559999981</v>
      </c>
      <c r="O554">
        <f t="shared" si="107"/>
        <v>-760.4726559999981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1.677064128913373</v>
      </c>
      <c r="V554">
        <f t="shared" si="111"/>
        <v>2</v>
      </c>
      <c r="W554">
        <f t="shared" si="114"/>
        <v>-760.4726559999981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3">
      <c r="A555" t="s">
        <v>581</v>
      </c>
      <c r="B555">
        <v>43819.902344000002</v>
      </c>
      <c r="C555">
        <v>42803</v>
      </c>
      <c r="D555">
        <v>42996</v>
      </c>
      <c r="E555">
        <v>42853</v>
      </c>
      <c r="F555">
        <v>43246</v>
      </c>
      <c r="G555">
        <v>43034</v>
      </c>
      <c r="H555">
        <v>42511</v>
      </c>
      <c r="I555">
        <v>42803</v>
      </c>
      <c r="J555">
        <v>42821</v>
      </c>
      <c r="L555" s="1" t="str">
        <f t="shared" si="106"/>
        <v>24OCT2023:02:00:00</v>
      </c>
      <c r="M555">
        <v>3</v>
      </c>
      <c r="N555">
        <f t="shared" si="112"/>
        <v>-1016.9023440000019</v>
      </c>
      <c r="O555">
        <f t="shared" si="107"/>
        <v>-1016.9023440000019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2.3206403702523093</v>
      </c>
      <c r="V555">
        <f t="shared" si="111"/>
        <v>3</v>
      </c>
      <c r="W555">
        <f t="shared" si="114"/>
        <v>-1016.9023440000019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3">
      <c r="A556" t="s">
        <v>582</v>
      </c>
      <c r="B556">
        <v>42830.601562999997</v>
      </c>
      <c r="C556">
        <v>41762</v>
      </c>
      <c r="D556">
        <v>41958</v>
      </c>
      <c r="E556">
        <v>41872</v>
      </c>
      <c r="F556">
        <v>42074</v>
      </c>
      <c r="G556">
        <v>41901</v>
      </c>
      <c r="H556">
        <v>41408</v>
      </c>
      <c r="I556">
        <v>41762</v>
      </c>
      <c r="J556">
        <v>41740</v>
      </c>
      <c r="L556" s="1" t="str">
        <f t="shared" si="106"/>
        <v>24OCT2023:03:00:00</v>
      </c>
      <c r="M556">
        <v>4</v>
      </c>
      <c r="N556">
        <f t="shared" si="112"/>
        <v>-1068.6015629999965</v>
      </c>
      <c r="O556">
        <f t="shared" si="107"/>
        <v>-1068.6015629999965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2.4949487609418206</v>
      </c>
      <c r="V556">
        <f t="shared" si="111"/>
        <v>4</v>
      </c>
      <c r="W556">
        <f t="shared" si="114"/>
        <v>-1068.6015629999965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3">
      <c r="A557" t="s">
        <v>583</v>
      </c>
      <c r="B557">
        <v>42305.671875</v>
      </c>
      <c r="C557">
        <v>41029</v>
      </c>
      <c r="D557">
        <v>41542</v>
      </c>
      <c r="E557">
        <v>41339</v>
      </c>
      <c r="F557">
        <v>41341</v>
      </c>
      <c r="G557">
        <v>41190</v>
      </c>
      <c r="H557">
        <v>40693</v>
      </c>
      <c r="I557">
        <v>41029</v>
      </c>
      <c r="J557">
        <v>41078</v>
      </c>
      <c r="L557" s="1" t="str">
        <f t="shared" si="106"/>
        <v>24OCT2023:04:00:00</v>
      </c>
      <c r="M557">
        <v>5</v>
      </c>
      <c r="N557">
        <f t="shared" si="112"/>
        <v>-1276.671875</v>
      </c>
      <c r="O557">
        <f t="shared" si="107"/>
        <v>-1276.671875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3.0177321820397158</v>
      </c>
      <c r="V557">
        <f t="shared" si="111"/>
        <v>5</v>
      </c>
      <c r="W557">
        <f t="shared" si="114"/>
        <v>-1276.671875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3">
      <c r="A558" t="s">
        <v>584</v>
      </c>
      <c r="B558">
        <v>42438.164062999997</v>
      </c>
      <c r="C558">
        <v>41004</v>
      </c>
      <c r="D558">
        <v>41789</v>
      </c>
      <c r="E558">
        <v>41485</v>
      </c>
      <c r="F558">
        <v>41290</v>
      </c>
      <c r="G558">
        <v>41163</v>
      </c>
      <c r="H558">
        <v>40608</v>
      </c>
      <c r="I558">
        <v>41004</v>
      </c>
      <c r="J558">
        <v>41087</v>
      </c>
      <c r="L558" s="1" t="str">
        <f t="shared" si="106"/>
        <v>24OCT2023:05:00:00</v>
      </c>
      <c r="M558">
        <v>6</v>
      </c>
      <c r="N558">
        <f t="shared" si="112"/>
        <v>-1434.1640629999965</v>
      </c>
      <c r="O558">
        <f t="shared" si="107"/>
        <v>-1434.1640629999965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3.3794206103519504</v>
      </c>
      <c r="V558">
        <f t="shared" si="111"/>
        <v>6</v>
      </c>
      <c r="W558">
        <f t="shared" si="114"/>
        <v>-1434.1640629999965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3">
      <c r="A559" t="s">
        <v>585</v>
      </c>
      <c r="B559">
        <v>44186.476562999997</v>
      </c>
      <c r="C559">
        <v>42205</v>
      </c>
      <c r="D559">
        <v>43179</v>
      </c>
      <c r="E559">
        <v>42818</v>
      </c>
      <c r="F559">
        <v>42420</v>
      </c>
      <c r="G559">
        <v>42262</v>
      </c>
      <c r="H559">
        <v>41690</v>
      </c>
      <c r="I559">
        <v>42205</v>
      </c>
      <c r="J559">
        <v>42273</v>
      </c>
      <c r="L559" s="1" t="str">
        <f t="shared" si="106"/>
        <v>24OCT2023:06:00:00</v>
      </c>
      <c r="M559">
        <v>7</v>
      </c>
      <c r="N559">
        <f t="shared" si="112"/>
        <v>-1981.4765629999965</v>
      </c>
      <c r="O559">
        <f t="shared" si="107"/>
        <v>-1981.4765629999965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4.4843506817631313</v>
      </c>
      <c r="V559">
        <f t="shared" si="111"/>
        <v>7</v>
      </c>
      <c r="W559">
        <f t="shared" si="114"/>
        <v>-1981.4765629999965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3">
      <c r="A560" t="s">
        <v>586</v>
      </c>
      <c r="B560">
        <v>46863.5</v>
      </c>
      <c r="C560">
        <v>44561</v>
      </c>
      <c r="D560">
        <v>45697</v>
      </c>
      <c r="E560">
        <v>45077</v>
      </c>
      <c r="F560">
        <v>44735</v>
      </c>
      <c r="G560">
        <v>44538</v>
      </c>
      <c r="H560">
        <v>43940</v>
      </c>
      <c r="I560">
        <v>44561</v>
      </c>
      <c r="J560">
        <v>44617</v>
      </c>
      <c r="L560" s="1" t="str">
        <f t="shared" si="106"/>
        <v>24OCT2023:07:00:00</v>
      </c>
      <c r="M560">
        <v>8</v>
      </c>
      <c r="N560">
        <f t="shared" si="112"/>
        <v>-2302.5</v>
      </c>
      <c r="O560">
        <f t="shared" si="107"/>
        <v>-2302.5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4.9132053730515217</v>
      </c>
      <c r="V560">
        <f t="shared" si="111"/>
        <v>8</v>
      </c>
      <c r="W560">
        <f t="shared" si="114"/>
        <v>-2302.5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3">
      <c r="A561" t="s">
        <v>587</v>
      </c>
      <c r="B561">
        <v>48155.242187999997</v>
      </c>
      <c r="C561">
        <v>45944</v>
      </c>
      <c r="D561">
        <v>47070</v>
      </c>
      <c r="E561">
        <v>46485</v>
      </c>
      <c r="F561">
        <v>46056</v>
      </c>
      <c r="G561">
        <v>45850</v>
      </c>
      <c r="H561">
        <v>45261</v>
      </c>
      <c r="I561">
        <v>45944</v>
      </c>
      <c r="J561">
        <v>45966</v>
      </c>
      <c r="L561" s="1" t="str">
        <f t="shared" si="106"/>
        <v>24OCT2023:08:00:00</v>
      </c>
      <c r="M561">
        <v>9</v>
      </c>
      <c r="N561">
        <f t="shared" si="112"/>
        <v>-2211.2421879999965</v>
      </c>
      <c r="O561">
        <f t="shared" si="107"/>
        <v>-2211.2421879999965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4.5919033682090484</v>
      </c>
      <c r="V561">
        <f t="shared" si="111"/>
        <v>9</v>
      </c>
      <c r="W561">
        <f t="shared" si="114"/>
        <v>-2211.2421879999965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3">
      <c r="A562" t="s">
        <v>588</v>
      </c>
      <c r="B562">
        <v>48591.207030999998</v>
      </c>
      <c r="C562">
        <v>46718</v>
      </c>
      <c r="D562">
        <v>47550</v>
      </c>
      <c r="E562">
        <v>46913</v>
      </c>
      <c r="F562">
        <v>46649</v>
      </c>
      <c r="G562">
        <v>46491</v>
      </c>
      <c r="H562">
        <v>46072</v>
      </c>
      <c r="I562">
        <v>46718</v>
      </c>
      <c r="J562">
        <v>46661</v>
      </c>
      <c r="L562" s="1" t="str">
        <f t="shared" si="106"/>
        <v>24OCT2023:09:00:00</v>
      </c>
      <c r="M562">
        <v>10</v>
      </c>
      <c r="N562">
        <f t="shared" si="112"/>
        <v>-1873.2070309999981</v>
      </c>
      <c r="O562">
        <f t="shared" si="107"/>
        <v>-1873.2070309999981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3.8550329276754494</v>
      </c>
      <c r="V562">
        <f t="shared" si="111"/>
        <v>10</v>
      </c>
      <c r="W562">
        <f t="shared" si="114"/>
        <v>-1873.2070309999981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3">
      <c r="A563" t="s">
        <v>589</v>
      </c>
      <c r="B563">
        <v>49845.828125</v>
      </c>
      <c r="C563">
        <v>48686</v>
      </c>
      <c r="D563">
        <v>49375</v>
      </c>
      <c r="E563">
        <v>49033</v>
      </c>
      <c r="F563">
        <v>48406</v>
      </c>
      <c r="G563">
        <v>48172</v>
      </c>
      <c r="H563">
        <v>47883</v>
      </c>
      <c r="I563">
        <v>48686</v>
      </c>
      <c r="J563">
        <v>48504</v>
      </c>
      <c r="L563" s="1" t="str">
        <f t="shared" si="106"/>
        <v>24OCT2023:10:00:00</v>
      </c>
      <c r="M563">
        <v>11</v>
      </c>
      <c r="N563">
        <f t="shared" si="112"/>
        <v>-1159.828125</v>
      </c>
      <c r="O563">
        <f t="shared" si="107"/>
        <v>-1159.828125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2.3268308876150301</v>
      </c>
      <c r="V563">
        <f t="shared" si="111"/>
        <v>11</v>
      </c>
      <c r="W563">
        <f t="shared" si="114"/>
        <v>-1159.828125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3">
      <c r="A564" t="s">
        <v>590</v>
      </c>
      <c r="B564">
        <v>51593.722655999998</v>
      </c>
      <c r="C564">
        <v>50706</v>
      </c>
      <c r="D564">
        <v>50713</v>
      </c>
      <c r="E564">
        <v>50868</v>
      </c>
      <c r="F564">
        <v>50302</v>
      </c>
      <c r="G564">
        <v>50013</v>
      </c>
      <c r="H564">
        <v>49696</v>
      </c>
      <c r="I564">
        <v>50706</v>
      </c>
      <c r="J564">
        <v>50294</v>
      </c>
      <c r="L564" s="1" t="str">
        <f t="shared" si="106"/>
        <v>24OCT2023:11:00:00</v>
      </c>
      <c r="M564">
        <v>12</v>
      </c>
      <c r="N564">
        <f t="shared" si="112"/>
        <v>-887.7226559999981</v>
      </c>
      <c r="O564">
        <f t="shared" si="107"/>
        <v>-887.7226559999981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1.7206020622292935</v>
      </c>
      <c r="V564">
        <f t="shared" si="111"/>
        <v>12</v>
      </c>
      <c r="W564">
        <f t="shared" si="114"/>
        <v>-887.7226559999981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3">
      <c r="A565" t="s">
        <v>591</v>
      </c>
      <c r="B565">
        <v>53210.65625</v>
      </c>
      <c r="C565">
        <v>52694</v>
      </c>
      <c r="D565">
        <v>51380</v>
      </c>
      <c r="E565">
        <v>52052</v>
      </c>
      <c r="F565">
        <v>52245</v>
      </c>
      <c r="G565">
        <v>51836</v>
      </c>
      <c r="H565">
        <v>51424</v>
      </c>
      <c r="I565">
        <v>52694</v>
      </c>
      <c r="J565">
        <v>51920</v>
      </c>
      <c r="L565" s="1" t="str">
        <f t="shared" si="106"/>
        <v>24OCT2023:12:00:00</v>
      </c>
      <c r="M565">
        <v>13</v>
      </c>
      <c r="N565">
        <f t="shared" si="112"/>
        <v>-516.65625</v>
      </c>
      <c r="O565">
        <f t="shared" si="107"/>
        <v>-516.65625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0.9709638753045825</v>
      </c>
      <c r="V565">
        <f t="shared" si="111"/>
        <v>13</v>
      </c>
      <c r="W565">
        <f t="shared" si="114"/>
        <v>-516.65625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3">
      <c r="A566" t="s">
        <v>592</v>
      </c>
      <c r="B566">
        <v>54300.699219000002</v>
      </c>
      <c r="C566">
        <v>54587</v>
      </c>
      <c r="D566">
        <v>52190</v>
      </c>
      <c r="E566">
        <v>53036</v>
      </c>
      <c r="F566">
        <v>54048</v>
      </c>
      <c r="G566">
        <v>53514</v>
      </c>
      <c r="H566">
        <v>52999</v>
      </c>
      <c r="I566">
        <v>54587</v>
      </c>
      <c r="J566">
        <v>53470</v>
      </c>
      <c r="L566" s="1" t="str">
        <f t="shared" si="106"/>
        <v>24OCT2023:13:00:00</v>
      </c>
      <c r="M566">
        <v>14</v>
      </c>
      <c r="N566">
        <f t="shared" si="112"/>
        <v>286.3007809999981</v>
      </c>
      <c r="O566" t="str">
        <f t="shared" si="107"/>
        <v/>
      </c>
      <c r="P566">
        <f t="shared" si="108"/>
        <v>286.3007809999981</v>
      </c>
      <c r="Q566" t="str">
        <f t="shared" si="109"/>
        <v/>
      </c>
      <c r="R566">
        <f t="shared" si="110"/>
        <v>1</v>
      </c>
      <c r="S566">
        <f t="shared" si="113"/>
        <v>0.52725063418671503</v>
      </c>
      <c r="V566">
        <f t="shared" si="111"/>
        <v>14</v>
      </c>
      <c r="W566" t="str">
        <f t="shared" si="114"/>
        <v/>
      </c>
      <c r="X566">
        <f t="shared" si="115"/>
        <v>286.3007809999981</v>
      </c>
      <c r="Y566" t="str">
        <f t="shared" si="116"/>
        <v/>
      </c>
      <c r="Z566">
        <f t="shared" si="117"/>
        <v>1</v>
      </c>
    </row>
    <row r="567" spans="1:26" x14ac:dyDescent="0.3">
      <c r="A567" t="s">
        <v>593</v>
      </c>
      <c r="B567">
        <v>55223.664062999997</v>
      </c>
      <c r="C567">
        <v>56497</v>
      </c>
      <c r="D567">
        <v>53104</v>
      </c>
      <c r="E567">
        <v>53974</v>
      </c>
      <c r="F567">
        <v>55905</v>
      </c>
      <c r="G567">
        <v>55217</v>
      </c>
      <c r="H567">
        <v>54580</v>
      </c>
      <c r="I567">
        <v>56497</v>
      </c>
      <c r="J567">
        <v>55056</v>
      </c>
      <c r="L567" s="1" t="str">
        <f t="shared" si="106"/>
        <v>24OCT2023:14:00:00</v>
      </c>
      <c r="M567">
        <v>15</v>
      </c>
      <c r="N567">
        <f t="shared" si="112"/>
        <v>1273.3359370000035</v>
      </c>
      <c r="O567" t="str">
        <f t="shared" si="107"/>
        <v/>
      </c>
      <c r="P567">
        <f t="shared" si="108"/>
        <v>1273.3359370000035</v>
      </c>
      <c r="Q567" t="str">
        <f t="shared" si="109"/>
        <v/>
      </c>
      <c r="R567">
        <f t="shared" si="110"/>
        <v>1</v>
      </c>
      <c r="S567">
        <f t="shared" si="113"/>
        <v>2.3057795215242551</v>
      </c>
      <c r="V567">
        <f t="shared" si="111"/>
        <v>15</v>
      </c>
      <c r="W567" t="str">
        <f t="shared" si="114"/>
        <v/>
      </c>
      <c r="X567">
        <f t="shared" si="115"/>
        <v>1273.3359370000035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594</v>
      </c>
      <c r="B568">
        <v>55648.46875</v>
      </c>
      <c r="C568">
        <v>58034</v>
      </c>
      <c r="D568">
        <v>54530</v>
      </c>
      <c r="E568">
        <v>55690</v>
      </c>
      <c r="F568">
        <v>57323</v>
      </c>
      <c r="G568">
        <v>56532</v>
      </c>
      <c r="H568">
        <v>55866</v>
      </c>
      <c r="I568">
        <v>58034</v>
      </c>
      <c r="J568">
        <v>56462</v>
      </c>
      <c r="L568" s="1" t="str">
        <f t="shared" si="106"/>
        <v>24OCT2023:15:00:00</v>
      </c>
      <c r="M568">
        <v>16</v>
      </c>
      <c r="N568">
        <f t="shared" si="112"/>
        <v>2385.53125</v>
      </c>
      <c r="O568" t="str">
        <f t="shared" si="107"/>
        <v/>
      </c>
      <c r="P568">
        <f t="shared" si="108"/>
        <v>2385.53125</v>
      </c>
      <c r="Q568" t="str">
        <f t="shared" si="109"/>
        <v/>
      </c>
      <c r="R568">
        <f t="shared" si="110"/>
        <v>1</v>
      </c>
      <c r="S568">
        <f t="shared" si="113"/>
        <v>4.2867868668893072</v>
      </c>
      <c r="V568">
        <f t="shared" si="111"/>
        <v>16</v>
      </c>
      <c r="W568" t="str">
        <f t="shared" si="114"/>
        <v/>
      </c>
      <c r="X568">
        <f t="shared" si="115"/>
        <v>2385.53125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595</v>
      </c>
      <c r="B569">
        <v>55893.097655999998</v>
      </c>
      <c r="C569">
        <v>59104</v>
      </c>
      <c r="D569">
        <v>55304</v>
      </c>
      <c r="E569">
        <v>56496</v>
      </c>
      <c r="F569">
        <v>58425</v>
      </c>
      <c r="G569">
        <v>57603</v>
      </c>
      <c r="H569">
        <v>56839</v>
      </c>
      <c r="I569">
        <v>59104</v>
      </c>
      <c r="J569">
        <v>57447</v>
      </c>
      <c r="L569" s="1" t="str">
        <f t="shared" si="106"/>
        <v>24OCT2023:16:00:00</v>
      </c>
      <c r="M569">
        <v>17</v>
      </c>
      <c r="N569">
        <f t="shared" si="112"/>
        <v>3210.9023440000019</v>
      </c>
      <c r="O569" t="str">
        <f t="shared" si="107"/>
        <v/>
      </c>
      <c r="P569">
        <f t="shared" si="108"/>
        <v>3210.9023440000019</v>
      </c>
      <c r="Q569" t="str">
        <f t="shared" si="109"/>
        <v/>
      </c>
      <c r="R569">
        <f t="shared" si="110"/>
        <v>1</v>
      </c>
      <c r="S569">
        <f t="shared" si="113"/>
        <v>5.7447206876273729</v>
      </c>
      <c r="V569">
        <f t="shared" si="111"/>
        <v>17</v>
      </c>
      <c r="W569" t="str">
        <f t="shared" si="114"/>
        <v/>
      </c>
      <c r="X569">
        <f t="shared" si="115"/>
        <v>3210.9023440000019</v>
      </c>
      <c r="Y569" t="str">
        <f t="shared" si="116"/>
        <v/>
      </c>
      <c r="Z569">
        <f t="shared" si="117"/>
        <v>1</v>
      </c>
    </row>
    <row r="570" spans="1:26" x14ac:dyDescent="0.3">
      <c r="A570" t="s">
        <v>596</v>
      </c>
      <c r="B570">
        <v>56046.851562999997</v>
      </c>
      <c r="C570">
        <v>59746</v>
      </c>
      <c r="D570">
        <v>55769</v>
      </c>
      <c r="E570">
        <v>56547</v>
      </c>
      <c r="F570">
        <v>59272</v>
      </c>
      <c r="G570">
        <v>58402</v>
      </c>
      <c r="H570">
        <v>57566</v>
      </c>
      <c r="I570">
        <v>59746</v>
      </c>
      <c r="J570">
        <v>58115</v>
      </c>
      <c r="L570" s="1" t="str">
        <f t="shared" si="106"/>
        <v>24OCT2023:17:00:00</v>
      </c>
      <c r="M570">
        <v>18</v>
      </c>
      <c r="N570">
        <f t="shared" si="112"/>
        <v>3699.1484370000035</v>
      </c>
      <c r="O570" t="str">
        <f t="shared" si="107"/>
        <v/>
      </c>
      <c r="P570">
        <f t="shared" si="108"/>
        <v>3699.1484370000035</v>
      </c>
      <c r="Q570" t="str">
        <f t="shared" si="109"/>
        <v/>
      </c>
      <c r="R570">
        <f t="shared" si="110"/>
        <v>1</v>
      </c>
      <c r="S570">
        <f t="shared" si="113"/>
        <v>6.6001003336323718</v>
      </c>
      <c r="V570">
        <f t="shared" si="111"/>
        <v>18</v>
      </c>
      <c r="W570" t="str">
        <f t="shared" si="114"/>
        <v/>
      </c>
      <c r="X570">
        <f t="shared" si="115"/>
        <v>3699.1484370000035</v>
      </c>
      <c r="Y570" t="str">
        <f t="shared" si="116"/>
        <v/>
      </c>
      <c r="Z570">
        <f t="shared" si="117"/>
        <v>1</v>
      </c>
    </row>
    <row r="571" spans="1:26" x14ac:dyDescent="0.3">
      <c r="A571" t="s">
        <v>597</v>
      </c>
      <c r="B571">
        <v>55782.484375</v>
      </c>
      <c r="C571">
        <v>59172</v>
      </c>
      <c r="D571">
        <v>54894</v>
      </c>
      <c r="E571">
        <v>55329</v>
      </c>
      <c r="F571">
        <v>59095</v>
      </c>
      <c r="G571">
        <v>58113</v>
      </c>
      <c r="H571">
        <v>57243</v>
      </c>
      <c r="I571">
        <v>59172</v>
      </c>
      <c r="J571">
        <v>57624</v>
      </c>
      <c r="L571" s="1" t="str">
        <f t="shared" si="106"/>
        <v>24OCT2023:18:00:00</v>
      </c>
      <c r="M571">
        <v>19</v>
      </c>
      <c r="N571">
        <f t="shared" si="112"/>
        <v>3389.515625</v>
      </c>
      <c r="O571" t="str">
        <f t="shared" si="107"/>
        <v/>
      </c>
      <c r="P571">
        <f t="shared" si="108"/>
        <v>3389.515625</v>
      </c>
      <c r="Q571" t="str">
        <f t="shared" si="109"/>
        <v/>
      </c>
      <c r="R571">
        <f t="shared" si="110"/>
        <v>1</v>
      </c>
      <c r="S571">
        <f t="shared" si="113"/>
        <v>6.0763081153106135</v>
      </c>
      <c r="V571">
        <f t="shared" si="111"/>
        <v>19</v>
      </c>
      <c r="W571" t="str">
        <f t="shared" si="114"/>
        <v/>
      </c>
      <c r="X571">
        <f t="shared" si="115"/>
        <v>3389.515625</v>
      </c>
      <c r="Y571" t="str">
        <f t="shared" si="116"/>
        <v/>
      </c>
      <c r="Z571">
        <f t="shared" si="117"/>
        <v>1</v>
      </c>
    </row>
    <row r="572" spans="1:26" x14ac:dyDescent="0.3">
      <c r="A572" t="s">
        <v>598</v>
      </c>
      <c r="B572">
        <v>55080.539062999997</v>
      </c>
      <c r="C572">
        <v>57358</v>
      </c>
      <c r="D572">
        <v>53305</v>
      </c>
      <c r="E572">
        <v>53636</v>
      </c>
      <c r="F572">
        <v>57577</v>
      </c>
      <c r="G572">
        <v>56614</v>
      </c>
      <c r="H572">
        <v>55776</v>
      </c>
      <c r="I572">
        <v>57358</v>
      </c>
      <c r="J572">
        <v>56020</v>
      </c>
      <c r="L572" s="1" t="str">
        <f t="shared" si="106"/>
        <v>24OCT2023:19:00:00</v>
      </c>
      <c r="M572">
        <v>20</v>
      </c>
      <c r="N572">
        <f t="shared" si="112"/>
        <v>2277.4609370000035</v>
      </c>
      <c r="O572" t="str">
        <f t="shared" si="107"/>
        <v/>
      </c>
      <c r="P572">
        <f t="shared" si="108"/>
        <v>2277.4609370000035</v>
      </c>
      <c r="Q572" t="str">
        <f t="shared" si="109"/>
        <v/>
      </c>
      <c r="R572">
        <f t="shared" si="110"/>
        <v>1</v>
      </c>
      <c r="S572">
        <f t="shared" si="113"/>
        <v>4.1347833113889649</v>
      </c>
      <c r="V572">
        <f t="shared" si="111"/>
        <v>20</v>
      </c>
      <c r="W572" t="str">
        <f t="shared" si="114"/>
        <v/>
      </c>
      <c r="X572">
        <f t="shared" si="115"/>
        <v>2277.4609370000035</v>
      </c>
      <c r="Y572" t="str">
        <f t="shared" si="116"/>
        <v/>
      </c>
      <c r="Z572">
        <f t="shared" si="117"/>
        <v>1</v>
      </c>
    </row>
    <row r="573" spans="1:26" x14ac:dyDescent="0.3">
      <c r="A573" t="s">
        <v>599</v>
      </c>
      <c r="B573">
        <v>55201.375</v>
      </c>
      <c r="C573">
        <v>56261</v>
      </c>
      <c r="D573">
        <v>53975</v>
      </c>
      <c r="E573">
        <v>54069</v>
      </c>
      <c r="F573">
        <v>56617</v>
      </c>
      <c r="G573">
        <v>55728</v>
      </c>
      <c r="H573">
        <v>55036</v>
      </c>
      <c r="I573">
        <v>56261</v>
      </c>
      <c r="J573">
        <v>55418</v>
      </c>
      <c r="L573" s="1" t="str">
        <f t="shared" si="106"/>
        <v>24OCT2023:20:00:00</v>
      </c>
      <c r="M573">
        <v>21</v>
      </c>
      <c r="N573">
        <f t="shared" si="112"/>
        <v>1059.625</v>
      </c>
      <c r="O573" t="str">
        <f t="shared" si="107"/>
        <v/>
      </c>
      <c r="P573">
        <f t="shared" si="108"/>
        <v>1059.625</v>
      </c>
      <c r="Q573" t="str">
        <f t="shared" si="109"/>
        <v/>
      </c>
      <c r="R573">
        <f t="shared" si="110"/>
        <v>1</v>
      </c>
      <c r="S573">
        <f t="shared" si="113"/>
        <v>1.9195626920525077</v>
      </c>
      <c r="V573">
        <f t="shared" si="111"/>
        <v>21</v>
      </c>
      <c r="W573" t="str">
        <f t="shared" si="114"/>
        <v/>
      </c>
      <c r="X573">
        <f t="shared" si="115"/>
        <v>1059.625</v>
      </c>
      <c r="Y573" t="str">
        <f t="shared" si="116"/>
        <v/>
      </c>
      <c r="Z573">
        <f t="shared" si="117"/>
        <v>1</v>
      </c>
    </row>
    <row r="574" spans="1:26" x14ac:dyDescent="0.3">
      <c r="A574" t="s">
        <v>600</v>
      </c>
      <c r="B574">
        <v>54638.050780999998</v>
      </c>
      <c r="C574">
        <v>54703</v>
      </c>
      <c r="D574">
        <v>53795</v>
      </c>
      <c r="E574">
        <v>53660</v>
      </c>
      <c r="F574">
        <v>55185</v>
      </c>
      <c r="G574">
        <v>54356</v>
      </c>
      <c r="H574">
        <v>53804</v>
      </c>
      <c r="I574">
        <v>54703</v>
      </c>
      <c r="J574">
        <v>54265</v>
      </c>
      <c r="L574" s="1" t="str">
        <f t="shared" si="106"/>
        <v>24OCT2023:21:00:00</v>
      </c>
      <c r="M574">
        <v>22</v>
      </c>
      <c r="N574">
        <f t="shared" si="112"/>
        <v>64.949219000001904</v>
      </c>
      <c r="O574" t="str">
        <f t="shared" si="107"/>
        <v/>
      </c>
      <c r="P574">
        <f t="shared" si="108"/>
        <v>64.949219000001904</v>
      </c>
      <c r="Q574" t="str">
        <f t="shared" si="109"/>
        <v/>
      </c>
      <c r="R574">
        <f t="shared" si="110"/>
        <v>1</v>
      </c>
      <c r="S574">
        <f t="shared" si="113"/>
        <v>0.11887177172613841</v>
      </c>
      <c r="V574">
        <f t="shared" si="111"/>
        <v>22</v>
      </c>
      <c r="W574" t="str">
        <f t="shared" si="114"/>
        <v/>
      </c>
      <c r="X574">
        <f t="shared" si="115"/>
        <v>64.949219000001904</v>
      </c>
      <c r="Y574" t="str">
        <f t="shared" si="116"/>
        <v/>
      </c>
      <c r="Z574">
        <f t="shared" si="117"/>
        <v>1</v>
      </c>
    </row>
    <row r="575" spans="1:26" x14ac:dyDescent="0.3">
      <c r="A575" t="s">
        <v>601</v>
      </c>
      <c r="B575">
        <v>53102.765625</v>
      </c>
      <c r="C575">
        <v>52705</v>
      </c>
      <c r="D575">
        <v>52498</v>
      </c>
      <c r="E575">
        <v>52389</v>
      </c>
      <c r="F575">
        <v>53269</v>
      </c>
      <c r="G575">
        <v>52514</v>
      </c>
      <c r="H575">
        <v>52092</v>
      </c>
      <c r="I575">
        <v>52705</v>
      </c>
      <c r="J575">
        <v>52517</v>
      </c>
      <c r="L575" s="1" t="str">
        <f t="shared" si="106"/>
        <v>24OCT2023:22:00:00</v>
      </c>
      <c r="M575">
        <v>23</v>
      </c>
      <c r="N575">
        <f t="shared" si="112"/>
        <v>-397.765625</v>
      </c>
      <c r="O575">
        <f t="shared" si="107"/>
        <v>-397.765625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0.74904879306839312</v>
      </c>
      <c r="V575">
        <f t="shared" si="111"/>
        <v>23</v>
      </c>
      <c r="W575">
        <f t="shared" si="114"/>
        <v>-397.765625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3">
      <c r="A576" t="s">
        <v>602</v>
      </c>
      <c r="B576">
        <v>50468.875</v>
      </c>
      <c r="C576">
        <v>50075</v>
      </c>
      <c r="D576">
        <v>50108</v>
      </c>
      <c r="E576">
        <v>50272</v>
      </c>
      <c r="F576">
        <v>50594</v>
      </c>
      <c r="G576">
        <v>49909</v>
      </c>
      <c r="H576">
        <v>49614</v>
      </c>
      <c r="I576">
        <v>50075</v>
      </c>
      <c r="J576">
        <v>49979</v>
      </c>
      <c r="L576" s="1" t="str">
        <f t="shared" si="106"/>
        <v>24OCT2023:23:00:00</v>
      </c>
      <c r="M576">
        <v>24</v>
      </c>
      <c r="N576">
        <f t="shared" si="112"/>
        <v>-393.875</v>
      </c>
      <c r="O576">
        <f t="shared" si="107"/>
        <v>-393.875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0.7804315035752234</v>
      </c>
      <c r="V576">
        <f t="shared" si="111"/>
        <v>24</v>
      </c>
      <c r="W576">
        <f t="shared" si="114"/>
        <v>-393.875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3">
      <c r="A577" t="s">
        <v>603</v>
      </c>
      <c r="B577">
        <v>47995.769530999998</v>
      </c>
      <c r="C577">
        <v>47239</v>
      </c>
      <c r="D577">
        <v>47256</v>
      </c>
      <c r="E577">
        <v>47505</v>
      </c>
      <c r="F577">
        <v>47696</v>
      </c>
      <c r="G577">
        <v>47102</v>
      </c>
      <c r="H577">
        <v>46876</v>
      </c>
      <c r="I577">
        <v>47239</v>
      </c>
      <c r="J577">
        <v>47166</v>
      </c>
      <c r="L577" s="1" t="str">
        <f t="shared" si="106"/>
        <v>25OCT2023:00:00:00</v>
      </c>
      <c r="M577">
        <v>1</v>
      </c>
      <c r="N577">
        <f t="shared" si="112"/>
        <v>-756.7695309999981</v>
      </c>
      <c r="O577">
        <f t="shared" si="107"/>
        <v>-756.7695309999981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1.5767421553918581</v>
      </c>
      <c r="V577">
        <f t="shared" si="111"/>
        <v>1</v>
      </c>
      <c r="W577">
        <f t="shared" si="114"/>
        <v>-756.7695309999981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3">
      <c r="A578" t="s">
        <v>604</v>
      </c>
      <c r="B578">
        <v>45492.328125</v>
      </c>
      <c r="C578">
        <v>45176</v>
      </c>
      <c r="D578">
        <v>45143</v>
      </c>
      <c r="E578">
        <v>45274</v>
      </c>
      <c r="F578">
        <v>45112</v>
      </c>
      <c r="G578">
        <v>44897</v>
      </c>
      <c r="H578">
        <v>45176</v>
      </c>
      <c r="I578">
        <v>44721</v>
      </c>
      <c r="J578">
        <v>44999</v>
      </c>
      <c r="L578" s="1" t="str">
        <f t="shared" si="106"/>
        <v>25OCT2023:01:00:00</v>
      </c>
      <c r="M578">
        <v>2</v>
      </c>
      <c r="N578">
        <f t="shared" si="112"/>
        <v>-316.328125</v>
      </c>
      <c r="O578">
        <f t="shared" si="107"/>
        <v>-316.328125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0.69534389211917258</v>
      </c>
      <c r="V578">
        <f t="shared" si="111"/>
        <v>2</v>
      </c>
      <c r="W578">
        <f t="shared" si="114"/>
        <v>-316.328125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3">
      <c r="A579" t="s">
        <v>605</v>
      </c>
      <c r="B579">
        <v>43654.835937999997</v>
      </c>
      <c r="C579">
        <v>43234</v>
      </c>
      <c r="D579">
        <v>43718</v>
      </c>
      <c r="E579">
        <v>43738</v>
      </c>
      <c r="F579">
        <v>43116</v>
      </c>
      <c r="G579">
        <v>42989</v>
      </c>
      <c r="H579">
        <v>43234</v>
      </c>
      <c r="I579">
        <v>42852</v>
      </c>
      <c r="J579">
        <v>43180</v>
      </c>
      <c r="L579" s="1" t="str">
        <f t="shared" ref="L579:L642" si="118">A579</f>
        <v>25OCT2023:02:00:00</v>
      </c>
      <c r="M579">
        <v>3</v>
      </c>
      <c r="N579">
        <f t="shared" si="112"/>
        <v>-420.83593799999653</v>
      </c>
      <c r="O579">
        <f t="shared" ref="O579:O642" si="119">IF(N579&lt;0,N579,"")</f>
        <v>-420.83593799999653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0.96400760410068032</v>
      </c>
      <c r="V579">
        <f t="shared" ref="V579:V642" si="123">M579</f>
        <v>3</v>
      </c>
      <c r="W579">
        <f t="shared" si="114"/>
        <v>-420.83593799999653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3">
      <c r="A580" t="s">
        <v>606</v>
      </c>
      <c r="B580">
        <v>42444.777344000002</v>
      </c>
      <c r="C580">
        <v>42034</v>
      </c>
      <c r="D580">
        <v>42427</v>
      </c>
      <c r="E580">
        <v>42420</v>
      </c>
      <c r="F580">
        <v>41902</v>
      </c>
      <c r="G580">
        <v>41846</v>
      </c>
      <c r="H580">
        <v>42034</v>
      </c>
      <c r="I580">
        <v>41751</v>
      </c>
      <c r="J580">
        <v>41996</v>
      </c>
      <c r="L580" s="1" t="str">
        <f t="shared" si="118"/>
        <v>25OCT2023:03:00:00</v>
      </c>
      <c r="M580">
        <v>4</v>
      </c>
      <c r="N580">
        <f t="shared" si="112"/>
        <v>-410.7773440000019</v>
      </c>
      <c r="O580">
        <f t="shared" si="119"/>
        <v>-410.7773440000019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0.96779243455748609</v>
      </c>
      <c r="V580">
        <f t="shared" si="123"/>
        <v>4</v>
      </c>
      <c r="W580">
        <f t="shared" si="114"/>
        <v>-410.7773440000019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3">
      <c r="A581" t="s">
        <v>607</v>
      </c>
      <c r="B581">
        <v>41917.082030999998</v>
      </c>
      <c r="C581">
        <v>41235</v>
      </c>
      <c r="D581">
        <v>42019</v>
      </c>
      <c r="E581">
        <v>41994</v>
      </c>
      <c r="F581">
        <v>41122</v>
      </c>
      <c r="G581">
        <v>41102</v>
      </c>
      <c r="H581">
        <v>41235</v>
      </c>
      <c r="I581">
        <v>41016</v>
      </c>
      <c r="J581">
        <v>41301</v>
      </c>
      <c r="L581" s="1" t="str">
        <f t="shared" si="118"/>
        <v>25OCT2023:04:00:00</v>
      </c>
      <c r="M581">
        <v>5</v>
      </c>
      <c r="N581">
        <f t="shared" si="112"/>
        <v>-682.0820309999981</v>
      </c>
      <c r="O581">
        <f t="shared" si="119"/>
        <v>-682.0820309999981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1.6272173489928539</v>
      </c>
      <c r="V581">
        <f t="shared" si="123"/>
        <v>5</v>
      </c>
      <c r="W581">
        <f t="shared" si="114"/>
        <v>-682.0820309999981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3">
      <c r="A582" t="s">
        <v>608</v>
      </c>
      <c r="B582">
        <v>42241.507812999997</v>
      </c>
      <c r="C582">
        <v>41088</v>
      </c>
      <c r="D582">
        <v>42278</v>
      </c>
      <c r="E582">
        <v>42177</v>
      </c>
      <c r="F582">
        <v>41039</v>
      </c>
      <c r="G582">
        <v>41027</v>
      </c>
      <c r="H582">
        <v>41088</v>
      </c>
      <c r="I582">
        <v>40942</v>
      </c>
      <c r="J582">
        <v>41271</v>
      </c>
      <c r="L582" s="1" t="str">
        <f t="shared" si="118"/>
        <v>25OCT2023:05:00:00</v>
      </c>
      <c r="M582">
        <v>6</v>
      </c>
      <c r="N582">
        <f t="shared" si="112"/>
        <v>-1153.5078129999965</v>
      </c>
      <c r="O582">
        <f t="shared" si="119"/>
        <v>-1153.5078129999965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2.7307448827501366</v>
      </c>
      <c r="V582">
        <f t="shared" si="123"/>
        <v>6</v>
      </c>
      <c r="W582">
        <f t="shared" si="114"/>
        <v>-1153.5078129999965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3">
      <c r="A583" t="s">
        <v>609</v>
      </c>
      <c r="B583">
        <v>43212.242187999997</v>
      </c>
      <c r="C583">
        <v>42164</v>
      </c>
      <c r="D583">
        <v>43731</v>
      </c>
      <c r="E583">
        <v>43551</v>
      </c>
      <c r="F583">
        <v>42154</v>
      </c>
      <c r="G583">
        <v>42083</v>
      </c>
      <c r="H583">
        <v>42164</v>
      </c>
      <c r="I583">
        <v>42074</v>
      </c>
      <c r="J583">
        <v>42441</v>
      </c>
      <c r="L583" s="1" t="str">
        <f t="shared" si="118"/>
        <v>25OCT2023:06:00:00</v>
      </c>
      <c r="M583">
        <v>7</v>
      </c>
      <c r="N583">
        <f t="shared" si="112"/>
        <v>-1048.2421879999965</v>
      </c>
      <c r="O583">
        <f t="shared" si="119"/>
        <v>-1048.2421879999965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2.4257991136851778</v>
      </c>
      <c r="V583">
        <f t="shared" si="123"/>
        <v>7</v>
      </c>
      <c r="W583">
        <f t="shared" si="114"/>
        <v>-1048.2421879999965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610</v>
      </c>
      <c r="B584">
        <v>45620.683594000002</v>
      </c>
      <c r="C584">
        <v>44516</v>
      </c>
      <c r="D584">
        <v>46249</v>
      </c>
      <c r="E584">
        <v>45973</v>
      </c>
      <c r="F584">
        <v>44650</v>
      </c>
      <c r="G584">
        <v>44454</v>
      </c>
      <c r="H584">
        <v>44516</v>
      </c>
      <c r="I584">
        <v>44491</v>
      </c>
      <c r="J584">
        <v>44862</v>
      </c>
      <c r="L584" s="1" t="str">
        <f t="shared" si="118"/>
        <v>25OCT2023:07:00:00</v>
      </c>
      <c r="M584">
        <v>8</v>
      </c>
      <c r="N584">
        <f t="shared" si="112"/>
        <v>-1104.6835940000019</v>
      </c>
      <c r="O584">
        <f t="shared" si="119"/>
        <v>-1104.6835940000019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2.4214534000215835</v>
      </c>
      <c r="V584">
        <f t="shared" si="123"/>
        <v>8</v>
      </c>
      <c r="W584">
        <f t="shared" si="114"/>
        <v>-1104.6835940000019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3">
      <c r="A585" t="s">
        <v>611</v>
      </c>
      <c r="B585">
        <v>47113.285155999998</v>
      </c>
      <c r="C585">
        <v>45798</v>
      </c>
      <c r="D585">
        <v>47498</v>
      </c>
      <c r="E585">
        <v>47170</v>
      </c>
      <c r="F585">
        <v>46044</v>
      </c>
      <c r="G585">
        <v>45825</v>
      </c>
      <c r="H585">
        <v>45798</v>
      </c>
      <c r="I585">
        <v>45879</v>
      </c>
      <c r="J585">
        <v>46189</v>
      </c>
      <c r="L585" s="1" t="str">
        <f t="shared" si="118"/>
        <v>25OCT2023:08:00:00</v>
      </c>
      <c r="M585">
        <v>9</v>
      </c>
      <c r="N585">
        <f t="shared" si="112"/>
        <v>-1315.2851559999981</v>
      </c>
      <c r="O585">
        <f t="shared" si="119"/>
        <v>-1315.2851559999981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2.7917500374785331</v>
      </c>
      <c r="V585">
        <f t="shared" si="123"/>
        <v>9</v>
      </c>
      <c r="W585">
        <f t="shared" si="114"/>
        <v>-1315.2851559999981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3">
      <c r="A586" t="s">
        <v>612</v>
      </c>
      <c r="B586">
        <v>48022.195312999997</v>
      </c>
      <c r="C586">
        <v>46566</v>
      </c>
      <c r="D586">
        <v>47947</v>
      </c>
      <c r="E586">
        <v>47673</v>
      </c>
      <c r="F586">
        <v>46653</v>
      </c>
      <c r="G586">
        <v>46469</v>
      </c>
      <c r="H586">
        <v>46566</v>
      </c>
      <c r="I586">
        <v>46502</v>
      </c>
      <c r="J586">
        <v>46822</v>
      </c>
      <c r="L586" s="1" t="str">
        <f t="shared" si="118"/>
        <v>25OCT2023:09:00:00</v>
      </c>
      <c r="M586">
        <v>10</v>
      </c>
      <c r="N586">
        <f t="shared" si="112"/>
        <v>-1456.1953129999965</v>
      </c>
      <c r="O586">
        <f t="shared" si="119"/>
        <v>-1456.1953129999965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3.0323380751520803</v>
      </c>
      <c r="V586">
        <f t="shared" si="123"/>
        <v>10</v>
      </c>
      <c r="W586">
        <f t="shared" si="114"/>
        <v>-1456.1953129999965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3">
      <c r="A587" t="s">
        <v>613</v>
      </c>
      <c r="B587">
        <v>50052.078125</v>
      </c>
      <c r="C587">
        <v>48573</v>
      </c>
      <c r="D587">
        <v>49852</v>
      </c>
      <c r="E587">
        <v>49709</v>
      </c>
      <c r="F587">
        <v>48333</v>
      </c>
      <c r="G587">
        <v>48173</v>
      </c>
      <c r="H587">
        <v>48573</v>
      </c>
      <c r="I587">
        <v>48251</v>
      </c>
      <c r="J587">
        <v>48668</v>
      </c>
      <c r="L587" s="1" t="str">
        <f t="shared" si="118"/>
        <v>25OCT2023:10:00:00</v>
      </c>
      <c r="M587">
        <v>11</v>
      </c>
      <c r="N587">
        <f t="shared" si="112"/>
        <v>-1479.078125</v>
      </c>
      <c r="O587">
        <f t="shared" si="119"/>
        <v>-1479.078125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2.9550783512048229</v>
      </c>
      <c r="V587">
        <f t="shared" si="123"/>
        <v>11</v>
      </c>
      <c r="W587">
        <f t="shared" si="114"/>
        <v>-1479.078125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3">
      <c r="A588" t="s">
        <v>614</v>
      </c>
      <c r="B588">
        <v>51838.605469000002</v>
      </c>
      <c r="C588">
        <v>50785</v>
      </c>
      <c r="D588">
        <v>51415</v>
      </c>
      <c r="E588">
        <v>51749</v>
      </c>
      <c r="F588">
        <v>50258</v>
      </c>
      <c r="G588">
        <v>50072</v>
      </c>
      <c r="H588">
        <v>50785</v>
      </c>
      <c r="I588">
        <v>50123</v>
      </c>
      <c r="J588">
        <v>50588</v>
      </c>
      <c r="L588" s="1" t="str">
        <f t="shared" si="118"/>
        <v>25OCT2023:11:00:00</v>
      </c>
      <c r="M588">
        <v>12</v>
      </c>
      <c r="N588">
        <f t="shared" si="112"/>
        <v>-1053.6054690000019</v>
      </c>
      <c r="O588">
        <f t="shared" si="119"/>
        <v>-1053.6054690000019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2.0324726320619648</v>
      </c>
      <c r="V588">
        <f t="shared" si="123"/>
        <v>12</v>
      </c>
      <c r="W588">
        <f t="shared" si="114"/>
        <v>-1053.6054690000019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3">
      <c r="A589" t="s">
        <v>615</v>
      </c>
      <c r="B589">
        <v>53288.191405999998</v>
      </c>
      <c r="C589">
        <v>52960</v>
      </c>
      <c r="D589">
        <v>52493</v>
      </c>
      <c r="E589">
        <v>53317</v>
      </c>
      <c r="F589">
        <v>52203</v>
      </c>
      <c r="G589">
        <v>51918</v>
      </c>
      <c r="H589">
        <v>52960</v>
      </c>
      <c r="I589">
        <v>51909</v>
      </c>
      <c r="J589">
        <v>52372</v>
      </c>
      <c r="L589" s="1" t="str">
        <f t="shared" si="118"/>
        <v>25OCT2023:12:00:00</v>
      </c>
      <c r="M589">
        <v>13</v>
      </c>
      <c r="N589">
        <f t="shared" si="112"/>
        <v>-328.1914059999981</v>
      </c>
      <c r="O589">
        <f t="shared" si="119"/>
        <v>-328.1914059999981</v>
      </c>
      <c r="P589" t="str">
        <f t="shared" si="120"/>
        <v/>
      </c>
      <c r="Q589">
        <f t="shared" si="121"/>
        <v>1</v>
      </c>
      <c r="R589" t="str">
        <f t="shared" si="122"/>
        <v/>
      </c>
      <c r="S589">
        <f t="shared" si="113"/>
        <v>0.61588017408871054</v>
      </c>
      <c r="V589">
        <f t="shared" si="123"/>
        <v>13</v>
      </c>
      <c r="W589">
        <f t="shared" si="114"/>
        <v>-328.1914059999981</v>
      </c>
      <c r="X589" t="str">
        <f t="shared" si="115"/>
        <v/>
      </c>
      <c r="Y589">
        <f t="shared" si="116"/>
        <v>1</v>
      </c>
      <c r="Z589" t="str">
        <f t="shared" si="117"/>
        <v/>
      </c>
    </row>
    <row r="590" spans="1:26" x14ac:dyDescent="0.3">
      <c r="A590" t="s">
        <v>616</v>
      </c>
      <c r="B590">
        <v>54758.277344000002</v>
      </c>
      <c r="C590">
        <v>55092</v>
      </c>
      <c r="D590">
        <v>53532</v>
      </c>
      <c r="E590">
        <v>54588</v>
      </c>
      <c r="F590">
        <v>54080</v>
      </c>
      <c r="G590">
        <v>53684</v>
      </c>
      <c r="H590">
        <v>55092</v>
      </c>
      <c r="I590">
        <v>53583</v>
      </c>
      <c r="J590">
        <v>54086</v>
      </c>
      <c r="L590" s="1" t="str">
        <f t="shared" si="118"/>
        <v>25OCT2023:13:00:00</v>
      </c>
      <c r="M590">
        <v>14</v>
      </c>
      <c r="N590">
        <f t="shared" si="112"/>
        <v>333.7226559999981</v>
      </c>
      <c r="O590" t="str">
        <f t="shared" si="119"/>
        <v/>
      </c>
      <c r="P590">
        <f t="shared" si="120"/>
        <v>333.7226559999981</v>
      </c>
      <c r="Q590" t="str">
        <f t="shared" si="121"/>
        <v/>
      </c>
      <c r="R590">
        <f t="shared" si="122"/>
        <v>1</v>
      </c>
      <c r="S590">
        <f t="shared" si="113"/>
        <v>0.60944695886523337</v>
      </c>
      <c r="V590">
        <f t="shared" si="123"/>
        <v>14</v>
      </c>
      <c r="W590" t="str">
        <f t="shared" si="114"/>
        <v/>
      </c>
      <c r="X590">
        <f t="shared" si="115"/>
        <v>333.7226559999981</v>
      </c>
      <c r="Y590" t="str">
        <f t="shared" si="116"/>
        <v/>
      </c>
      <c r="Z590">
        <f t="shared" si="117"/>
        <v>1</v>
      </c>
    </row>
    <row r="591" spans="1:26" x14ac:dyDescent="0.3">
      <c r="A591" t="s">
        <v>617</v>
      </c>
      <c r="B591">
        <v>55922.398437999997</v>
      </c>
      <c r="C591">
        <v>57256</v>
      </c>
      <c r="D591">
        <v>54441</v>
      </c>
      <c r="E591">
        <v>55821</v>
      </c>
      <c r="F591">
        <v>55999</v>
      </c>
      <c r="G591">
        <v>55451</v>
      </c>
      <c r="H591">
        <v>57256</v>
      </c>
      <c r="I591">
        <v>55268</v>
      </c>
      <c r="J591">
        <v>55790</v>
      </c>
      <c r="L591" s="1" t="str">
        <f t="shared" si="118"/>
        <v>25OCT2023:14:00:00</v>
      </c>
      <c r="M591">
        <v>15</v>
      </c>
      <c r="N591">
        <f t="shared" si="112"/>
        <v>1333.6015620000035</v>
      </c>
      <c r="O591" t="str">
        <f t="shared" si="119"/>
        <v/>
      </c>
      <c r="P591">
        <f t="shared" si="120"/>
        <v>1333.6015620000035</v>
      </c>
      <c r="Q591" t="str">
        <f t="shared" si="121"/>
        <v/>
      </c>
      <c r="R591">
        <f t="shared" si="122"/>
        <v>1</v>
      </c>
      <c r="S591">
        <f t="shared" si="113"/>
        <v>2.3847359899603373</v>
      </c>
      <c r="V591">
        <f t="shared" si="123"/>
        <v>15</v>
      </c>
      <c r="W591" t="str">
        <f t="shared" si="114"/>
        <v/>
      </c>
      <c r="X591">
        <f t="shared" si="115"/>
        <v>1333.6015620000035</v>
      </c>
      <c r="Y591" t="str">
        <f t="shared" si="116"/>
        <v/>
      </c>
      <c r="Z591">
        <f t="shared" si="117"/>
        <v>1</v>
      </c>
    </row>
    <row r="592" spans="1:26" x14ac:dyDescent="0.3">
      <c r="A592" t="s">
        <v>618</v>
      </c>
      <c r="B592">
        <v>57143.222655999998</v>
      </c>
      <c r="C592">
        <v>59111</v>
      </c>
      <c r="D592">
        <v>55590</v>
      </c>
      <c r="E592">
        <v>56717</v>
      </c>
      <c r="F592">
        <v>57436</v>
      </c>
      <c r="G592">
        <v>56794</v>
      </c>
      <c r="H592">
        <v>59111</v>
      </c>
      <c r="I592">
        <v>56510</v>
      </c>
      <c r="J592">
        <v>57227</v>
      </c>
      <c r="L592" s="1" t="str">
        <f t="shared" si="118"/>
        <v>25OCT2023:15:00:00</v>
      </c>
      <c r="M592">
        <v>16</v>
      </c>
      <c r="N592">
        <f t="shared" si="112"/>
        <v>1967.7773440000019</v>
      </c>
      <c r="O592" t="str">
        <f t="shared" si="119"/>
        <v/>
      </c>
      <c r="P592">
        <f t="shared" si="120"/>
        <v>1967.7773440000019</v>
      </c>
      <c r="Q592" t="str">
        <f t="shared" si="121"/>
        <v/>
      </c>
      <c r="R592">
        <f t="shared" si="122"/>
        <v>1</v>
      </c>
      <c r="S592">
        <f t="shared" si="113"/>
        <v>3.4435883251561537</v>
      </c>
      <c r="V592">
        <f t="shared" si="123"/>
        <v>16</v>
      </c>
      <c r="W592" t="str">
        <f t="shared" si="114"/>
        <v/>
      </c>
      <c r="X592">
        <f t="shared" si="115"/>
        <v>1967.7773440000019</v>
      </c>
      <c r="Y592" t="str">
        <f t="shared" si="116"/>
        <v/>
      </c>
      <c r="Z592">
        <f t="shared" si="117"/>
        <v>1</v>
      </c>
    </row>
    <row r="593" spans="1:26" x14ac:dyDescent="0.3">
      <c r="A593" t="s">
        <v>619</v>
      </c>
      <c r="B593">
        <v>57818.648437999997</v>
      </c>
      <c r="C593">
        <v>60275</v>
      </c>
      <c r="D593">
        <v>56326</v>
      </c>
      <c r="E593">
        <v>57403</v>
      </c>
      <c r="F593">
        <v>58534</v>
      </c>
      <c r="G593">
        <v>57875</v>
      </c>
      <c r="H593">
        <v>60275</v>
      </c>
      <c r="I593">
        <v>57464</v>
      </c>
      <c r="J593">
        <v>58228</v>
      </c>
      <c r="L593" s="1" t="str">
        <f t="shared" si="118"/>
        <v>25OCT2023:16:00:00</v>
      </c>
      <c r="M593">
        <v>17</v>
      </c>
      <c r="N593">
        <f t="shared" si="112"/>
        <v>2456.3515620000035</v>
      </c>
      <c r="O593" t="str">
        <f t="shared" si="119"/>
        <v/>
      </c>
      <c r="P593">
        <f t="shared" si="120"/>
        <v>2456.3515620000035</v>
      </c>
      <c r="Q593" t="str">
        <f t="shared" si="121"/>
        <v/>
      </c>
      <c r="R593">
        <f t="shared" si="122"/>
        <v>1</v>
      </c>
      <c r="S593">
        <f t="shared" si="113"/>
        <v>4.2483725032659567</v>
      </c>
      <c r="V593">
        <f t="shared" si="123"/>
        <v>17</v>
      </c>
      <c r="W593" t="str">
        <f t="shared" si="114"/>
        <v/>
      </c>
      <c r="X593">
        <f t="shared" si="115"/>
        <v>2456.3515620000035</v>
      </c>
      <c r="Y593" t="str">
        <f t="shared" si="116"/>
        <v/>
      </c>
      <c r="Z593">
        <f t="shared" si="117"/>
        <v>1</v>
      </c>
    </row>
    <row r="594" spans="1:26" x14ac:dyDescent="0.3">
      <c r="A594" t="s">
        <v>620</v>
      </c>
      <c r="B594">
        <v>58048.761719000002</v>
      </c>
      <c r="C594">
        <v>60823</v>
      </c>
      <c r="D594">
        <v>56788</v>
      </c>
      <c r="E594">
        <v>57622</v>
      </c>
      <c r="F594">
        <v>59245</v>
      </c>
      <c r="G594">
        <v>58582</v>
      </c>
      <c r="H594">
        <v>60823</v>
      </c>
      <c r="I594">
        <v>58092</v>
      </c>
      <c r="J594">
        <v>58815</v>
      </c>
      <c r="L594" s="1" t="str">
        <f t="shared" si="118"/>
        <v>25OCT2023:17:00:00</v>
      </c>
      <c r="M594">
        <v>18</v>
      </c>
      <c r="N594">
        <f t="shared" si="112"/>
        <v>2774.2382809999981</v>
      </c>
      <c r="O594" t="str">
        <f t="shared" si="119"/>
        <v/>
      </c>
      <c r="P594">
        <f t="shared" si="120"/>
        <v>2774.2382809999981</v>
      </c>
      <c r="Q594" t="str">
        <f t="shared" si="121"/>
        <v/>
      </c>
      <c r="R594">
        <f t="shared" si="122"/>
        <v>1</v>
      </c>
      <c r="S594">
        <f t="shared" si="113"/>
        <v>4.7791515251081735</v>
      </c>
      <c r="V594">
        <f t="shared" si="123"/>
        <v>18</v>
      </c>
      <c r="W594" t="str">
        <f t="shared" si="114"/>
        <v/>
      </c>
      <c r="X594">
        <f t="shared" si="115"/>
        <v>2774.2382809999981</v>
      </c>
      <c r="Y594" t="str">
        <f t="shared" si="116"/>
        <v/>
      </c>
      <c r="Z594">
        <f t="shared" si="117"/>
        <v>1</v>
      </c>
    </row>
    <row r="595" spans="1:26" x14ac:dyDescent="0.3">
      <c r="A595" t="s">
        <v>621</v>
      </c>
      <c r="B595">
        <v>57561.832030999998</v>
      </c>
      <c r="C595">
        <v>60145</v>
      </c>
      <c r="D595">
        <v>55846</v>
      </c>
      <c r="E595">
        <v>56492</v>
      </c>
      <c r="F595">
        <v>58927</v>
      </c>
      <c r="G595">
        <v>58220</v>
      </c>
      <c r="H595">
        <v>60145</v>
      </c>
      <c r="I595">
        <v>57650</v>
      </c>
      <c r="J595">
        <v>58222</v>
      </c>
      <c r="L595" s="1" t="str">
        <f t="shared" si="118"/>
        <v>25OCT2023:18:00:00</v>
      </c>
      <c r="M595">
        <v>19</v>
      </c>
      <c r="N595">
        <f t="shared" si="112"/>
        <v>2583.1679690000019</v>
      </c>
      <c r="O595" t="str">
        <f t="shared" si="119"/>
        <v/>
      </c>
      <c r="P595">
        <f t="shared" si="120"/>
        <v>2583.1679690000019</v>
      </c>
      <c r="Q595" t="str">
        <f t="shared" si="121"/>
        <v/>
      </c>
      <c r="R595">
        <f t="shared" si="122"/>
        <v>1</v>
      </c>
      <c r="S595">
        <f t="shared" si="113"/>
        <v>4.4876402954110866</v>
      </c>
      <c r="V595">
        <f t="shared" si="123"/>
        <v>19</v>
      </c>
      <c r="W595" t="str">
        <f t="shared" si="114"/>
        <v/>
      </c>
      <c r="X595">
        <f t="shared" si="115"/>
        <v>2583.1679690000019</v>
      </c>
      <c r="Y595" t="str">
        <f t="shared" si="116"/>
        <v/>
      </c>
      <c r="Z595">
        <f t="shared" si="117"/>
        <v>1</v>
      </c>
    </row>
    <row r="596" spans="1:26" x14ac:dyDescent="0.3">
      <c r="A596" t="s">
        <v>622</v>
      </c>
      <c r="B596">
        <v>56026.777344000002</v>
      </c>
      <c r="C596">
        <v>58178</v>
      </c>
      <c r="D596">
        <v>54498</v>
      </c>
      <c r="E596">
        <v>55333</v>
      </c>
      <c r="F596">
        <v>57331</v>
      </c>
      <c r="G596">
        <v>56688</v>
      </c>
      <c r="H596">
        <v>58178</v>
      </c>
      <c r="I596">
        <v>56000</v>
      </c>
      <c r="J596">
        <v>56555</v>
      </c>
      <c r="L596" s="1" t="str">
        <f t="shared" si="118"/>
        <v>25OCT2023:19:00:00</v>
      </c>
      <c r="M596">
        <v>20</v>
      </c>
      <c r="N596">
        <f t="shared" si="112"/>
        <v>2151.2226559999981</v>
      </c>
      <c r="O596" t="str">
        <f t="shared" si="119"/>
        <v/>
      </c>
      <c r="P596">
        <f t="shared" si="120"/>
        <v>2151.2226559999981</v>
      </c>
      <c r="Q596" t="str">
        <f t="shared" si="121"/>
        <v/>
      </c>
      <c r="R596">
        <f t="shared" si="122"/>
        <v>1</v>
      </c>
      <c r="S596">
        <f t="shared" si="113"/>
        <v>3.8396330433065251</v>
      </c>
      <c r="V596">
        <f t="shared" si="123"/>
        <v>20</v>
      </c>
      <c r="W596" t="str">
        <f t="shared" si="114"/>
        <v/>
      </c>
      <c r="X596">
        <f t="shared" si="115"/>
        <v>2151.2226559999981</v>
      </c>
      <c r="Y596" t="str">
        <f t="shared" si="116"/>
        <v/>
      </c>
      <c r="Z596">
        <f t="shared" si="117"/>
        <v>1</v>
      </c>
    </row>
    <row r="597" spans="1:26" x14ac:dyDescent="0.3">
      <c r="A597" t="s">
        <v>623</v>
      </c>
      <c r="B597">
        <v>55602.390625</v>
      </c>
      <c r="C597">
        <v>56843</v>
      </c>
      <c r="D597">
        <v>55003</v>
      </c>
      <c r="E597">
        <v>55745</v>
      </c>
      <c r="F597">
        <v>56273</v>
      </c>
      <c r="G597">
        <v>55693</v>
      </c>
      <c r="H597">
        <v>56843</v>
      </c>
      <c r="I597">
        <v>55000</v>
      </c>
      <c r="J597">
        <v>55750</v>
      </c>
      <c r="L597" s="1" t="str">
        <f t="shared" si="118"/>
        <v>25OCT2023:20:00:00</v>
      </c>
      <c r="M597">
        <v>21</v>
      </c>
      <c r="N597">
        <f t="shared" si="112"/>
        <v>1240.609375</v>
      </c>
      <c r="O597" t="str">
        <f t="shared" si="119"/>
        <v/>
      </c>
      <c r="P597">
        <f t="shared" si="120"/>
        <v>1240.609375</v>
      </c>
      <c r="Q597" t="str">
        <f t="shared" si="121"/>
        <v/>
      </c>
      <c r="R597">
        <f t="shared" si="122"/>
        <v>1</v>
      </c>
      <c r="S597">
        <f t="shared" si="113"/>
        <v>2.2312158902789982</v>
      </c>
      <c r="V597">
        <f t="shared" si="123"/>
        <v>21</v>
      </c>
      <c r="W597" t="str">
        <f t="shared" si="114"/>
        <v/>
      </c>
      <c r="X597">
        <f t="shared" si="115"/>
        <v>1240.609375</v>
      </c>
      <c r="Y597" t="str">
        <f t="shared" si="116"/>
        <v/>
      </c>
      <c r="Z597">
        <f t="shared" si="117"/>
        <v>1</v>
      </c>
    </row>
    <row r="598" spans="1:26" x14ac:dyDescent="0.3">
      <c r="A598" t="s">
        <v>624</v>
      </c>
      <c r="B598">
        <v>55120.457030999998</v>
      </c>
      <c r="C598">
        <v>55261</v>
      </c>
      <c r="D598">
        <v>54526</v>
      </c>
      <c r="E598">
        <v>54861</v>
      </c>
      <c r="F598">
        <v>54782</v>
      </c>
      <c r="G598">
        <v>54283</v>
      </c>
      <c r="H598">
        <v>55261</v>
      </c>
      <c r="I598">
        <v>53601</v>
      </c>
      <c r="J598">
        <v>54470</v>
      </c>
      <c r="L598" s="1" t="str">
        <f t="shared" si="118"/>
        <v>25OCT2023:21:00:00</v>
      </c>
      <c r="M598">
        <v>22</v>
      </c>
      <c r="N598">
        <f t="shared" si="112"/>
        <v>140.5429690000019</v>
      </c>
      <c r="O598" t="str">
        <f t="shared" si="119"/>
        <v/>
      </c>
      <c r="P598">
        <f t="shared" si="120"/>
        <v>140.5429690000019</v>
      </c>
      <c r="Q598" t="str">
        <f t="shared" si="121"/>
        <v/>
      </c>
      <c r="R598">
        <f t="shared" si="122"/>
        <v>1</v>
      </c>
      <c r="S598">
        <f t="shared" si="113"/>
        <v>0.25497424471818131</v>
      </c>
      <c r="V598">
        <f t="shared" si="123"/>
        <v>22</v>
      </c>
      <c r="W598" t="str">
        <f t="shared" si="114"/>
        <v/>
      </c>
      <c r="X598">
        <f t="shared" si="115"/>
        <v>140.5429690000019</v>
      </c>
      <c r="Y598" t="str">
        <f t="shared" si="116"/>
        <v/>
      </c>
      <c r="Z598">
        <f t="shared" si="117"/>
        <v>1</v>
      </c>
    </row>
    <row r="599" spans="1:26" x14ac:dyDescent="0.3">
      <c r="A599" t="s">
        <v>625</v>
      </c>
      <c r="B599">
        <v>53493.683594000002</v>
      </c>
      <c r="C599">
        <v>53170</v>
      </c>
      <c r="D599">
        <v>53087</v>
      </c>
      <c r="E599">
        <v>53322</v>
      </c>
      <c r="F599">
        <v>52823</v>
      </c>
      <c r="G599">
        <v>52388</v>
      </c>
      <c r="H599">
        <v>53170</v>
      </c>
      <c r="I599">
        <v>51733</v>
      </c>
      <c r="J599">
        <v>52609</v>
      </c>
      <c r="L599" s="1" t="str">
        <f t="shared" si="118"/>
        <v>25OCT2023:22:00:00</v>
      </c>
      <c r="M599">
        <v>23</v>
      </c>
      <c r="N599">
        <f t="shared" si="112"/>
        <v>-323.6835940000019</v>
      </c>
      <c r="O599">
        <f t="shared" si="119"/>
        <v>-323.6835940000019</v>
      </c>
      <c r="P599" t="str">
        <f t="shared" si="120"/>
        <v/>
      </c>
      <c r="Q599">
        <f t="shared" si="121"/>
        <v>1</v>
      </c>
      <c r="R599" t="str">
        <f t="shared" si="122"/>
        <v/>
      </c>
      <c r="S599">
        <f t="shared" si="113"/>
        <v>0.60508750239870779</v>
      </c>
      <c r="V599">
        <f t="shared" si="123"/>
        <v>23</v>
      </c>
      <c r="W599">
        <f t="shared" si="114"/>
        <v>-323.6835940000019</v>
      </c>
      <c r="X599" t="str">
        <f t="shared" si="115"/>
        <v/>
      </c>
      <c r="Y599">
        <f t="shared" si="116"/>
        <v>1</v>
      </c>
      <c r="Z599" t="str">
        <f t="shared" si="117"/>
        <v/>
      </c>
    </row>
    <row r="600" spans="1:26" x14ac:dyDescent="0.3">
      <c r="A600" t="s">
        <v>626</v>
      </c>
      <c r="B600">
        <v>51027.5625</v>
      </c>
      <c r="C600">
        <v>50498</v>
      </c>
      <c r="D600">
        <v>50514</v>
      </c>
      <c r="E600">
        <v>50862</v>
      </c>
      <c r="F600">
        <v>50225</v>
      </c>
      <c r="G600">
        <v>49879</v>
      </c>
      <c r="H600">
        <v>50498</v>
      </c>
      <c r="I600">
        <v>49399</v>
      </c>
      <c r="J600">
        <v>50082</v>
      </c>
      <c r="L600" s="1" t="str">
        <f t="shared" si="118"/>
        <v>25OCT2023:23:00:00</v>
      </c>
      <c r="M600">
        <v>24</v>
      </c>
      <c r="N600">
        <f t="shared" si="112"/>
        <v>-529.5625</v>
      </c>
      <c r="O600">
        <f t="shared" si="119"/>
        <v>-529.5625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1.037796974919192</v>
      </c>
      <c r="V600">
        <f t="shared" si="123"/>
        <v>24</v>
      </c>
      <c r="W600">
        <f t="shared" si="114"/>
        <v>-529.5625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3">
      <c r="A601" t="s">
        <v>627</v>
      </c>
      <c r="B601">
        <v>48219.394530999998</v>
      </c>
      <c r="C601">
        <v>47498</v>
      </c>
      <c r="D601">
        <v>47781</v>
      </c>
      <c r="E601">
        <v>48189</v>
      </c>
      <c r="F601">
        <v>47272</v>
      </c>
      <c r="G601">
        <v>47032</v>
      </c>
      <c r="H601">
        <v>47498</v>
      </c>
      <c r="I601">
        <v>46707</v>
      </c>
      <c r="J601">
        <v>47248</v>
      </c>
      <c r="L601" s="1" t="str">
        <f t="shared" si="118"/>
        <v>26OCT2023:00:00:00</v>
      </c>
      <c r="M601">
        <v>1</v>
      </c>
      <c r="N601">
        <f t="shared" si="112"/>
        <v>-721.3945309999981</v>
      </c>
      <c r="O601">
        <f t="shared" si="119"/>
        <v>-721.3945309999981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1.4960671696867063</v>
      </c>
      <c r="V601">
        <f t="shared" si="123"/>
        <v>1</v>
      </c>
      <c r="W601">
        <f t="shared" si="114"/>
        <v>-721.3945309999981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3">
      <c r="A602" t="s">
        <v>628</v>
      </c>
      <c r="B602">
        <v>45736.828125</v>
      </c>
      <c r="C602">
        <v>44429</v>
      </c>
      <c r="D602">
        <v>45661</v>
      </c>
      <c r="E602">
        <v>45867</v>
      </c>
      <c r="F602">
        <v>44759</v>
      </c>
      <c r="G602">
        <v>44933</v>
      </c>
      <c r="H602">
        <v>45176</v>
      </c>
      <c r="I602">
        <v>44429</v>
      </c>
      <c r="J602">
        <v>44983</v>
      </c>
      <c r="L602" s="1" t="str">
        <f t="shared" si="118"/>
        <v>26OCT2023:01:00:00</v>
      </c>
      <c r="M602">
        <v>2</v>
      </c>
      <c r="N602">
        <f t="shared" si="112"/>
        <v>-1307.828125</v>
      </c>
      <c r="O602">
        <f t="shared" si="119"/>
        <v>-1307.828125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2.8594639781877094</v>
      </c>
      <c r="V602">
        <f t="shared" si="123"/>
        <v>2</v>
      </c>
      <c r="W602">
        <f t="shared" si="114"/>
        <v>-1307.828125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3">
      <c r="A603" t="s">
        <v>629</v>
      </c>
      <c r="B603">
        <v>43732.140625</v>
      </c>
      <c r="C603">
        <v>42686</v>
      </c>
      <c r="D603">
        <v>44034</v>
      </c>
      <c r="E603">
        <v>44141</v>
      </c>
      <c r="F603">
        <v>42859</v>
      </c>
      <c r="G603">
        <v>43089</v>
      </c>
      <c r="H603">
        <v>43288</v>
      </c>
      <c r="I603">
        <v>42686</v>
      </c>
      <c r="J603">
        <v>43194</v>
      </c>
      <c r="L603" s="1" t="str">
        <f t="shared" si="118"/>
        <v>26OCT2023:02:00:00</v>
      </c>
      <c r="M603">
        <v>3</v>
      </c>
      <c r="N603">
        <f t="shared" si="112"/>
        <v>-1046.140625</v>
      </c>
      <c r="O603">
        <f t="shared" si="119"/>
        <v>-1046.140625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2.3921550833072214</v>
      </c>
      <c r="V603">
        <f t="shared" si="123"/>
        <v>3</v>
      </c>
      <c r="W603">
        <f t="shared" si="114"/>
        <v>-1046.140625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3">
      <c r="A604" t="s">
        <v>630</v>
      </c>
      <c r="B604">
        <v>42685.164062999997</v>
      </c>
      <c r="C604">
        <v>41667</v>
      </c>
      <c r="D604">
        <v>42851</v>
      </c>
      <c r="E604">
        <v>43024</v>
      </c>
      <c r="F604">
        <v>41730</v>
      </c>
      <c r="G604">
        <v>41975</v>
      </c>
      <c r="H604">
        <v>42155</v>
      </c>
      <c r="I604">
        <v>41667</v>
      </c>
      <c r="J604">
        <v>42087</v>
      </c>
      <c r="L604" s="1" t="str">
        <f t="shared" si="118"/>
        <v>26OCT2023:03:00:00</v>
      </c>
      <c r="M604">
        <v>4</v>
      </c>
      <c r="N604">
        <f t="shared" si="112"/>
        <v>-1018.1640629999965</v>
      </c>
      <c r="O604">
        <f t="shared" si="119"/>
        <v>-1018.1640629999965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2.3852879222796592</v>
      </c>
      <c r="V604">
        <f t="shared" si="123"/>
        <v>4</v>
      </c>
      <c r="W604">
        <f t="shared" si="114"/>
        <v>-1018.1640629999965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3">
      <c r="A605" t="s">
        <v>631</v>
      </c>
      <c r="B605">
        <v>42182.878905999998</v>
      </c>
      <c r="C605">
        <v>40857</v>
      </c>
      <c r="D605">
        <v>42350</v>
      </c>
      <c r="E605">
        <v>42301</v>
      </c>
      <c r="F605">
        <v>40957</v>
      </c>
      <c r="G605">
        <v>41153</v>
      </c>
      <c r="H605">
        <v>41305</v>
      </c>
      <c r="I605">
        <v>40857</v>
      </c>
      <c r="J605">
        <v>41329</v>
      </c>
      <c r="L605" s="1" t="str">
        <f t="shared" si="118"/>
        <v>26OCT2023:04:00:00</v>
      </c>
      <c r="M605">
        <v>5</v>
      </c>
      <c r="N605">
        <f t="shared" si="112"/>
        <v>-1325.8789059999981</v>
      </c>
      <c r="O605">
        <f t="shared" si="119"/>
        <v>-1325.8789059999981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3.1431683668499169</v>
      </c>
      <c r="V605">
        <f t="shared" si="123"/>
        <v>5</v>
      </c>
      <c r="W605">
        <f t="shared" si="114"/>
        <v>-1325.8789059999981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3">
      <c r="A606" t="s">
        <v>632</v>
      </c>
      <c r="B606">
        <v>42371.496094000002</v>
      </c>
      <c r="C606">
        <v>40942</v>
      </c>
      <c r="D606">
        <v>42525</v>
      </c>
      <c r="E606">
        <v>42453</v>
      </c>
      <c r="F606">
        <v>41025</v>
      </c>
      <c r="G606">
        <v>41213</v>
      </c>
      <c r="H606">
        <v>41323</v>
      </c>
      <c r="I606">
        <v>40942</v>
      </c>
      <c r="J606">
        <v>41408</v>
      </c>
      <c r="L606" s="1" t="str">
        <f t="shared" si="118"/>
        <v>26OCT2023:05:00:00</v>
      </c>
      <c r="M606">
        <v>6</v>
      </c>
      <c r="N606">
        <f t="shared" si="112"/>
        <v>-1429.4960940000019</v>
      </c>
      <c r="O606">
        <f t="shared" si="119"/>
        <v>-1429.4960940000019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3.3737210761420928</v>
      </c>
      <c r="V606">
        <f t="shared" si="123"/>
        <v>6</v>
      </c>
      <c r="W606">
        <f t="shared" si="114"/>
        <v>-1429.4960940000019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3">
      <c r="A607" t="s">
        <v>633</v>
      </c>
      <c r="B607">
        <v>43887.324219000002</v>
      </c>
      <c r="C607">
        <v>42138</v>
      </c>
      <c r="D607">
        <v>44167</v>
      </c>
      <c r="E607">
        <v>44064</v>
      </c>
      <c r="F607">
        <v>42233</v>
      </c>
      <c r="G607">
        <v>42378</v>
      </c>
      <c r="H607">
        <v>42396</v>
      </c>
      <c r="I607">
        <v>42138</v>
      </c>
      <c r="J607">
        <v>42655</v>
      </c>
      <c r="L607" s="1" t="str">
        <f t="shared" si="118"/>
        <v>26OCT2023:06:00:00</v>
      </c>
      <c r="M607">
        <v>7</v>
      </c>
      <c r="N607">
        <f t="shared" si="112"/>
        <v>-1749.3242190000019</v>
      </c>
      <c r="O607">
        <f t="shared" si="119"/>
        <v>-1749.3242190000019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3.9859441196979435</v>
      </c>
      <c r="V607">
        <f t="shared" si="123"/>
        <v>7</v>
      </c>
      <c r="W607">
        <f t="shared" si="114"/>
        <v>-1749.3242190000019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3">
      <c r="A608" t="s">
        <v>634</v>
      </c>
      <c r="B608">
        <v>46508.511719000002</v>
      </c>
      <c r="C608">
        <v>44641</v>
      </c>
      <c r="D608">
        <v>46742</v>
      </c>
      <c r="E608">
        <v>46604</v>
      </c>
      <c r="F608">
        <v>44789</v>
      </c>
      <c r="G608">
        <v>44908</v>
      </c>
      <c r="H608">
        <v>44799</v>
      </c>
      <c r="I608">
        <v>44641</v>
      </c>
      <c r="J608">
        <v>45150</v>
      </c>
      <c r="L608" s="1" t="str">
        <f t="shared" si="118"/>
        <v>26OCT2023:07:00:00</v>
      </c>
      <c r="M608">
        <v>8</v>
      </c>
      <c r="N608">
        <f t="shared" si="112"/>
        <v>-1867.5117190000019</v>
      </c>
      <c r="O608">
        <f t="shared" si="119"/>
        <v>-1867.5117190000019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4.0154192210736168</v>
      </c>
      <c r="V608">
        <f t="shared" si="123"/>
        <v>8</v>
      </c>
      <c r="W608">
        <f t="shared" si="114"/>
        <v>-1867.5117190000019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3">
      <c r="A609" t="s">
        <v>635</v>
      </c>
      <c r="B609">
        <v>48089.761719000002</v>
      </c>
      <c r="C609">
        <v>46044</v>
      </c>
      <c r="D609">
        <v>47977</v>
      </c>
      <c r="E609">
        <v>47864</v>
      </c>
      <c r="F609">
        <v>46226</v>
      </c>
      <c r="G609">
        <v>46340</v>
      </c>
      <c r="H609">
        <v>46166</v>
      </c>
      <c r="I609">
        <v>46044</v>
      </c>
      <c r="J609">
        <v>46515</v>
      </c>
      <c r="L609" s="1" t="str">
        <f t="shared" si="118"/>
        <v>26OCT2023:08:00:00</v>
      </c>
      <c r="M609">
        <v>9</v>
      </c>
      <c r="N609">
        <f t="shared" si="112"/>
        <v>-2045.7617190000019</v>
      </c>
      <c r="O609">
        <f t="shared" si="119"/>
        <v>-2045.7617190000019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4.2540483584715547</v>
      </c>
      <c r="V609">
        <f t="shared" si="123"/>
        <v>9</v>
      </c>
      <c r="W609">
        <f t="shared" si="114"/>
        <v>-2045.7617190000019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3">
      <c r="A610" t="s">
        <v>636</v>
      </c>
      <c r="B610">
        <v>48479.8125</v>
      </c>
      <c r="C610">
        <v>46645</v>
      </c>
      <c r="D610">
        <v>48251</v>
      </c>
      <c r="E610">
        <v>48172</v>
      </c>
      <c r="F610">
        <v>46730</v>
      </c>
      <c r="G610">
        <v>46843</v>
      </c>
      <c r="H610">
        <v>46870</v>
      </c>
      <c r="I610">
        <v>46645</v>
      </c>
      <c r="J610">
        <v>47062</v>
      </c>
      <c r="L610" s="1" t="str">
        <f t="shared" si="118"/>
        <v>26OCT2023:09:00:00</v>
      </c>
      <c r="M610">
        <v>10</v>
      </c>
      <c r="N610">
        <f t="shared" ref="N610:N673" si="124">C610-B610</f>
        <v>-1834.8125</v>
      </c>
      <c r="O610">
        <f t="shared" si="119"/>
        <v>-1834.8125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3.7846938867595661</v>
      </c>
      <c r="V610">
        <f t="shared" si="123"/>
        <v>10</v>
      </c>
      <c r="W610">
        <f t="shared" ref="W610:W673" si="126">O610</f>
        <v>-1834.8125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3">
      <c r="A611" t="s">
        <v>637</v>
      </c>
      <c r="B611">
        <v>49837.523437999997</v>
      </c>
      <c r="C611">
        <v>48321</v>
      </c>
      <c r="D611">
        <v>49737</v>
      </c>
      <c r="E611">
        <v>49628</v>
      </c>
      <c r="F611">
        <v>48308</v>
      </c>
      <c r="G611">
        <v>48386</v>
      </c>
      <c r="H611">
        <v>48635</v>
      </c>
      <c r="I611">
        <v>48321</v>
      </c>
      <c r="J611">
        <v>48704</v>
      </c>
      <c r="L611" s="1" t="str">
        <f t="shared" si="118"/>
        <v>26OCT2023:10:00:00</v>
      </c>
      <c r="M611">
        <v>11</v>
      </c>
      <c r="N611">
        <f t="shared" si="124"/>
        <v>-1516.5234379999965</v>
      </c>
      <c r="O611">
        <f t="shared" si="119"/>
        <v>-1516.5234379999965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3.0429349883057819</v>
      </c>
      <c r="V611">
        <f t="shared" si="123"/>
        <v>11</v>
      </c>
      <c r="W611">
        <f t="shared" si="126"/>
        <v>-1516.5234379999965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3">
      <c r="A612" t="s">
        <v>638</v>
      </c>
      <c r="B612">
        <v>51204.339844000002</v>
      </c>
      <c r="C612">
        <v>50220</v>
      </c>
      <c r="D612">
        <v>51106</v>
      </c>
      <c r="E612">
        <v>51185</v>
      </c>
      <c r="F612">
        <v>50074</v>
      </c>
      <c r="G612">
        <v>50105</v>
      </c>
      <c r="H612">
        <v>50585</v>
      </c>
      <c r="I612">
        <v>50220</v>
      </c>
      <c r="J612">
        <v>50480</v>
      </c>
      <c r="L612" s="1" t="str">
        <f t="shared" si="118"/>
        <v>26OCT2023:11:00:00</v>
      </c>
      <c r="M612">
        <v>12</v>
      </c>
      <c r="N612">
        <f t="shared" si="124"/>
        <v>-984.3398440000019</v>
      </c>
      <c r="O612">
        <f t="shared" si="119"/>
        <v>-984.3398440000019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1.9223758122825296</v>
      </c>
      <c r="V612">
        <f t="shared" si="123"/>
        <v>12</v>
      </c>
      <c r="W612">
        <f t="shared" si="126"/>
        <v>-984.3398440000019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3">
      <c r="A613" t="s">
        <v>639</v>
      </c>
      <c r="B613">
        <v>52564.382812999997</v>
      </c>
      <c r="C613">
        <v>52068</v>
      </c>
      <c r="D613">
        <v>52093</v>
      </c>
      <c r="E613">
        <v>52510</v>
      </c>
      <c r="F613">
        <v>51713</v>
      </c>
      <c r="G613">
        <v>51681</v>
      </c>
      <c r="H613">
        <v>52474</v>
      </c>
      <c r="I613">
        <v>52068</v>
      </c>
      <c r="J613">
        <v>52120</v>
      </c>
      <c r="L613" s="1" t="str">
        <f t="shared" si="118"/>
        <v>26OCT2023:12:00:00</v>
      </c>
      <c r="M613">
        <v>13</v>
      </c>
      <c r="N613">
        <f t="shared" si="124"/>
        <v>-496.38281299999653</v>
      </c>
      <c r="O613">
        <f t="shared" si="119"/>
        <v>-496.38281299999653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0.94433299971560458</v>
      </c>
      <c r="V613">
        <f t="shared" si="123"/>
        <v>13</v>
      </c>
      <c r="W613">
        <f t="shared" si="126"/>
        <v>-496.38281299999653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3">
      <c r="A614" t="s">
        <v>640</v>
      </c>
      <c r="B614">
        <v>53694.894530999998</v>
      </c>
      <c r="C614">
        <v>53896</v>
      </c>
      <c r="D614">
        <v>52925</v>
      </c>
      <c r="E614">
        <v>53429</v>
      </c>
      <c r="F614">
        <v>53342</v>
      </c>
      <c r="G614">
        <v>53179</v>
      </c>
      <c r="H614">
        <v>54299</v>
      </c>
      <c r="I614">
        <v>53896</v>
      </c>
      <c r="J614">
        <v>53696</v>
      </c>
      <c r="L614" s="1" t="str">
        <f t="shared" si="118"/>
        <v>26OCT2023:13:00:00</v>
      </c>
      <c r="M614">
        <v>14</v>
      </c>
      <c r="N614">
        <f t="shared" si="124"/>
        <v>201.1054690000019</v>
      </c>
      <c r="O614" t="str">
        <f t="shared" si="119"/>
        <v/>
      </c>
      <c r="P614">
        <f t="shared" si="120"/>
        <v>201.1054690000019</v>
      </c>
      <c r="Q614" t="str">
        <f t="shared" si="121"/>
        <v/>
      </c>
      <c r="R614">
        <f t="shared" si="122"/>
        <v>1</v>
      </c>
      <c r="S614">
        <f t="shared" si="125"/>
        <v>0.37453368845690993</v>
      </c>
      <c r="V614">
        <f t="shared" si="123"/>
        <v>14</v>
      </c>
      <c r="W614" t="str">
        <f t="shared" si="126"/>
        <v/>
      </c>
      <c r="X614">
        <f t="shared" si="127"/>
        <v>201.1054690000019</v>
      </c>
      <c r="Y614" t="str">
        <f t="shared" si="128"/>
        <v/>
      </c>
      <c r="Z614">
        <f t="shared" si="129"/>
        <v>1</v>
      </c>
    </row>
    <row r="615" spans="1:26" x14ac:dyDescent="0.3">
      <c r="A615" t="s">
        <v>641</v>
      </c>
      <c r="B615">
        <v>55098.203125</v>
      </c>
      <c r="C615">
        <v>55677</v>
      </c>
      <c r="D615">
        <v>53668</v>
      </c>
      <c r="E615">
        <v>54273</v>
      </c>
      <c r="F615">
        <v>54921</v>
      </c>
      <c r="G615">
        <v>54621</v>
      </c>
      <c r="H615">
        <v>56036</v>
      </c>
      <c r="I615">
        <v>55677</v>
      </c>
      <c r="J615">
        <v>55202</v>
      </c>
      <c r="L615" s="1" t="str">
        <f t="shared" si="118"/>
        <v>26OCT2023:14:00:00</v>
      </c>
      <c r="M615">
        <v>15</v>
      </c>
      <c r="N615">
        <f t="shared" si="124"/>
        <v>578.796875</v>
      </c>
      <c r="O615" t="str">
        <f t="shared" si="119"/>
        <v/>
      </c>
      <c r="P615">
        <f t="shared" si="120"/>
        <v>578.796875</v>
      </c>
      <c r="Q615" t="str">
        <f t="shared" si="121"/>
        <v/>
      </c>
      <c r="R615">
        <f t="shared" si="122"/>
        <v>1</v>
      </c>
      <c r="S615">
        <f t="shared" si="125"/>
        <v>1.0504823064499891</v>
      </c>
      <c r="V615">
        <f t="shared" si="123"/>
        <v>15</v>
      </c>
      <c r="W615" t="str">
        <f t="shared" si="126"/>
        <v/>
      </c>
      <c r="X615">
        <f t="shared" si="127"/>
        <v>578.796875</v>
      </c>
      <c r="Y615" t="str">
        <f t="shared" si="128"/>
        <v/>
      </c>
      <c r="Z615">
        <f t="shared" si="129"/>
        <v>1</v>
      </c>
    </row>
    <row r="616" spans="1:26" x14ac:dyDescent="0.3">
      <c r="A616" t="s">
        <v>642</v>
      </c>
      <c r="B616">
        <v>55690.433594000002</v>
      </c>
      <c r="C616">
        <v>57071</v>
      </c>
      <c r="D616">
        <v>54467</v>
      </c>
      <c r="E616">
        <v>55142</v>
      </c>
      <c r="F616">
        <v>56095</v>
      </c>
      <c r="G616">
        <v>55742</v>
      </c>
      <c r="H616">
        <v>57416</v>
      </c>
      <c r="I616">
        <v>57071</v>
      </c>
      <c r="J616">
        <v>56423</v>
      </c>
      <c r="L616" s="1" t="str">
        <f t="shared" si="118"/>
        <v>26OCT2023:15:00:00</v>
      </c>
      <c r="M616">
        <v>16</v>
      </c>
      <c r="N616">
        <f t="shared" si="124"/>
        <v>1380.5664059999981</v>
      </c>
      <c r="O616" t="str">
        <f t="shared" si="119"/>
        <v/>
      </c>
      <c r="P616">
        <f t="shared" si="120"/>
        <v>1380.5664059999981</v>
      </c>
      <c r="Q616" t="str">
        <f t="shared" si="121"/>
        <v/>
      </c>
      <c r="R616">
        <f t="shared" si="122"/>
        <v>1</v>
      </c>
      <c r="S616">
        <f t="shared" si="125"/>
        <v>2.4790010005394141</v>
      </c>
      <c r="V616">
        <f t="shared" si="123"/>
        <v>16</v>
      </c>
      <c r="W616" t="str">
        <f t="shared" si="126"/>
        <v/>
      </c>
      <c r="X616">
        <f t="shared" si="127"/>
        <v>1380.5664059999981</v>
      </c>
      <c r="Y616" t="str">
        <f t="shared" si="128"/>
        <v/>
      </c>
      <c r="Z616">
        <f t="shared" si="129"/>
        <v>1</v>
      </c>
    </row>
    <row r="617" spans="1:26" x14ac:dyDescent="0.3">
      <c r="A617" t="s">
        <v>643</v>
      </c>
      <c r="B617">
        <v>56824.859375</v>
      </c>
      <c r="C617">
        <v>58087</v>
      </c>
      <c r="D617">
        <v>55064</v>
      </c>
      <c r="E617">
        <v>55548</v>
      </c>
      <c r="F617">
        <v>57059</v>
      </c>
      <c r="G617">
        <v>56711</v>
      </c>
      <c r="H617">
        <v>58110</v>
      </c>
      <c r="I617">
        <v>58087</v>
      </c>
      <c r="J617">
        <v>57249</v>
      </c>
      <c r="L617" s="1" t="str">
        <f t="shared" si="118"/>
        <v>26OCT2023:16:00:00</v>
      </c>
      <c r="M617">
        <v>17</v>
      </c>
      <c r="N617">
        <f t="shared" si="124"/>
        <v>1262.140625</v>
      </c>
      <c r="O617" t="str">
        <f t="shared" si="119"/>
        <v/>
      </c>
      <c r="P617">
        <f t="shared" si="120"/>
        <v>1262.140625</v>
      </c>
      <c r="Q617" t="str">
        <f t="shared" si="121"/>
        <v/>
      </c>
      <c r="R617">
        <f t="shared" si="122"/>
        <v>1</v>
      </c>
      <c r="S617">
        <f t="shared" si="125"/>
        <v>2.2211064644627641</v>
      </c>
      <c r="V617">
        <f t="shared" si="123"/>
        <v>17</v>
      </c>
      <c r="W617" t="str">
        <f t="shared" si="126"/>
        <v/>
      </c>
      <c r="X617">
        <f t="shared" si="127"/>
        <v>1262.140625</v>
      </c>
      <c r="Y617" t="str">
        <f t="shared" si="128"/>
        <v/>
      </c>
      <c r="Z617">
        <f t="shared" si="129"/>
        <v>1</v>
      </c>
    </row>
    <row r="618" spans="1:26" x14ac:dyDescent="0.3">
      <c r="A618" t="s">
        <v>644</v>
      </c>
      <c r="B618">
        <v>57842.847655999998</v>
      </c>
      <c r="C618">
        <v>58669</v>
      </c>
      <c r="D618">
        <v>55327</v>
      </c>
      <c r="E618">
        <v>55654</v>
      </c>
      <c r="F618">
        <v>57773</v>
      </c>
      <c r="G618">
        <v>57428</v>
      </c>
      <c r="H618">
        <v>58346</v>
      </c>
      <c r="I618">
        <v>58669</v>
      </c>
      <c r="J618">
        <v>57690</v>
      </c>
      <c r="L618" s="1" t="str">
        <f t="shared" si="118"/>
        <v>26OCT2023:17:00:00</v>
      </c>
      <c r="M618">
        <v>18</v>
      </c>
      <c r="N618">
        <f t="shared" si="124"/>
        <v>826.1523440000019</v>
      </c>
      <c r="O618" t="str">
        <f t="shared" si="119"/>
        <v/>
      </c>
      <c r="P618">
        <f t="shared" si="120"/>
        <v>826.1523440000019</v>
      </c>
      <c r="Q618" t="str">
        <f t="shared" si="121"/>
        <v/>
      </c>
      <c r="R618">
        <f t="shared" si="122"/>
        <v>1</v>
      </c>
      <c r="S618">
        <f t="shared" si="125"/>
        <v>1.428270525187924</v>
      </c>
      <c r="V618">
        <f t="shared" si="123"/>
        <v>18</v>
      </c>
      <c r="W618" t="str">
        <f t="shared" si="126"/>
        <v/>
      </c>
      <c r="X618">
        <f t="shared" si="127"/>
        <v>826.1523440000019</v>
      </c>
      <c r="Y618" t="str">
        <f t="shared" si="128"/>
        <v/>
      </c>
      <c r="Z618">
        <f t="shared" si="129"/>
        <v>1</v>
      </c>
    </row>
    <row r="619" spans="1:26" x14ac:dyDescent="0.3">
      <c r="A619" t="s">
        <v>645</v>
      </c>
      <c r="B619">
        <v>57779.222655999998</v>
      </c>
      <c r="C619">
        <v>58033</v>
      </c>
      <c r="D619">
        <v>54683</v>
      </c>
      <c r="E619">
        <v>54990</v>
      </c>
      <c r="F619">
        <v>57390</v>
      </c>
      <c r="G619">
        <v>57006</v>
      </c>
      <c r="H619">
        <v>57399</v>
      </c>
      <c r="I619">
        <v>58033</v>
      </c>
      <c r="J619">
        <v>57006</v>
      </c>
      <c r="L619" s="1" t="str">
        <f t="shared" si="118"/>
        <v>26OCT2023:18:00:00</v>
      </c>
      <c r="M619">
        <v>19</v>
      </c>
      <c r="N619">
        <f t="shared" si="124"/>
        <v>253.7773440000019</v>
      </c>
      <c r="O619" t="str">
        <f t="shared" si="119"/>
        <v/>
      </c>
      <c r="P619">
        <f t="shared" si="120"/>
        <v>253.7773440000019</v>
      </c>
      <c r="Q619" t="str">
        <f t="shared" si="121"/>
        <v/>
      </c>
      <c r="R619">
        <f t="shared" si="122"/>
        <v>1</v>
      </c>
      <c r="S619">
        <f t="shared" si="125"/>
        <v>0.43921903468815321</v>
      </c>
      <c r="V619">
        <f t="shared" si="123"/>
        <v>19</v>
      </c>
      <c r="W619" t="str">
        <f t="shared" si="126"/>
        <v/>
      </c>
      <c r="X619">
        <f t="shared" si="127"/>
        <v>253.7773440000019</v>
      </c>
      <c r="Y619" t="str">
        <f t="shared" si="128"/>
        <v/>
      </c>
      <c r="Z619">
        <f t="shared" si="129"/>
        <v>1</v>
      </c>
    </row>
    <row r="620" spans="1:26" x14ac:dyDescent="0.3">
      <c r="A620" t="s">
        <v>646</v>
      </c>
      <c r="B620">
        <v>56351.671875</v>
      </c>
      <c r="C620">
        <v>56232</v>
      </c>
      <c r="D620">
        <v>53662</v>
      </c>
      <c r="E620">
        <v>54157</v>
      </c>
      <c r="F620">
        <v>55852</v>
      </c>
      <c r="G620">
        <v>55454</v>
      </c>
      <c r="H620">
        <v>55476</v>
      </c>
      <c r="I620">
        <v>56232</v>
      </c>
      <c r="J620">
        <v>55375</v>
      </c>
      <c r="L620" s="1" t="str">
        <f t="shared" si="118"/>
        <v>26OCT2023:19:00:00</v>
      </c>
      <c r="M620">
        <v>20</v>
      </c>
      <c r="N620">
        <f t="shared" si="124"/>
        <v>-119.671875</v>
      </c>
      <c r="O620">
        <f t="shared" si="119"/>
        <v>-119.671875</v>
      </c>
      <c r="P620" t="str">
        <f t="shared" si="120"/>
        <v/>
      </c>
      <c r="Q620">
        <f t="shared" si="121"/>
        <v>1</v>
      </c>
      <c r="R620" t="str">
        <f t="shared" si="122"/>
        <v/>
      </c>
      <c r="S620">
        <f t="shared" si="125"/>
        <v>0.21236614818715172</v>
      </c>
      <c r="V620">
        <f t="shared" si="123"/>
        <v>20</v>
      </c>
      <c r="W620">
        <f t="shared" si="126"/>
        <v>-119.671875</v>
      </c>
      <c r="X620" t="str">
        <f t="shared" si="127"/>
        <v/>
      </c>
      <c r="Y620">
        <f t="shared" si="128"/>
        <v>1</v>
      </c>
      <c r="Z620" t="str">
        <f t="shared" si="129"/>
        <v/>
      </c>
    </row>
    <row r="621" spans="1:26" x14ac:dyDescent="0.3">
      <c r="A621" t="s">
        <v>647</v>
      </c>
      <c r="B621">
        <v>55938.246094000002</v>
      </c>
      <c r="C621">
        <v>55166</v>
      </c>
      <c r="D621">
        <v>53993</v>
      </c>
      <c r="E621">
        <v>54407</v>
      </c>
      <c r="F621">
        <v>54993</v>
      </c>
      <c r="G621">
        <v>54638</v>
      </c>
      <c r="H621">
        <v>54493</v>
      </c>
      <c r="I621">
        <v>55166</v>
      </c>
      <c r="J621">
        <v>54659</v>
      </c>
      <c r="L621" s="1" t="str">
        <f t="shared" si="118"/>
        <v>26OCT2023:20:00:00</v>
      </c>
      <c r="M621">
        <v>21</v>
      </c>
      <c r="N621">
        <f t="shared" si="124"/>
        <v>-772.2460940000019</v>
      </c>
      <c r="O621">
        <f t="shared" si="119"/>
        <v>-772.2460940000019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1.3805332628811791</v>
      </c>
      <c r="V621">
        <f t="shared" si="123"/>
        <v>21</v>
      </c>
      <c r="W621">
        <f t="shared" si="126"/>
        <v>-772.2460940000019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3">
      <c r="A622" t="s">
        <v>648</v>
      </c>
      <c r="B622">
        <v>55420.84375</v>
      </c>
      <c r="C622">
        <v>53754</v>
      </c>
      <c r="D622">
        <v>53669</v>
      </c>
      <c r="E622">
        <v>53864</v>
      </c>
      <c r="F622">
        <v>53683</v>
      </c>
      <c r="G622">
        <v>53370</v>
      </c>
      <c r="H622">
        <v>53120</v>
      </c>
      <c r="I622">
        <v>53754</v>
      </c>
      <c r="J622">
        <v>53501</v>
      </c>
      <c r="L622" s="1" t="str">
        <f t="shared" si="118"/>
        <v>26OCT2023:21:00:00</v>
      </c>
      <c r="M622">
        <v>22</v>
      </c>
      <c r="N622">
        <f t="shared" si="124"/>
        <v>-1666.84375</v>
      </c>
      <c r="O622">
        <f t="shared" si="119"/>
        <v>-1666.84375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3.007611644310269</v>
      </c>
      <c r="V622">
        <f t="shared" si="123"/>
        <v>22</v>
      </c>
      <c r="W622">
        <f t="shared" si="126"/>
        <v>-1666.84375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3">
      <c r="A623" t="s">
        <v>649</v>
      </c>
      <c r="B623">
        <v>54068.484375</v>
      </c>
      <c r="C623">
        <v>51942</v>
      </c>
      <c r="D623">
        <v>52383</v>
      </c>
      <c r="E623">
        <v>52535</v>
      </c>
      <c r="F623">
        <v>51949</v>
      </c>
      <c r="G623">
        <v>51706</v>
      </c>
      <c r="H623">
        <v>51416</v>
      </c>
      <c r="I623">
        <v>51942</v>
      </c>
      <c r="J623">
        <v>51849</v>
      </c>
      <c r="L623" s="1" t="str">
        <f t="shared" si="118"/>
        <v>26OCT2023:22:00:00</v>
      </c>
      <c r="M623">
        <v>23</v>
      </c>
      <c r="N623">
        <f t="shared" si="124"/>
        <v>-2126.484375</v>
      </c>
      <c r="O623">
        <f t="shared" si="119"/>
        <v>-2126.484375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3.9329461507584567</v>
      </c>
      <c r="V623">
        <f t="shared" si="123"/>
        <v>23</v>
      </c>
      <c r="W623">
        <f t="shared" si="126"/>
        <v>-2126.484375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3">
      <c r="A624" t="s">
        <v>650</v>
      </c>
      <c r="B624">
        <v>51922.132812999997</v>
      </c>
      <c r="C624">
        <v>49749</v>
      </c>
      <c r="D624">
        <v>49900</v>
      </c>
      <c r="E624">
        <v>50110</v>
      </c>
      <c r="F624">
        <v>49718</v>
      </c>
      <c r="G624">
        <v>49544</v>
      </c>
      <c r="H624">
        <v>49321</v>
      </c>
      <c r="I624">
        <v>49749</v>
      </c>
      <c r="J624">
        <v>49627</v>
      </c>
      <c r="L624" s="1" t="str">
        <f t="shared" si="118"/>
        <v>26OCT2023:23:00:00</v>
      </c>
      <c r="M624">
        <v>24</v>
      </c>
      <c r="N624">
        <f t="shared" si="124"/>
        <v>-2173.1328129999965</v>
      </c>
      <c r="O624">
        <f t="shared" si="119"/>
        <v>-2173.1328129999965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4.1853689270173788</v>
      </c>
      <c r="V624">
        <f t="shared" si="123"/>
        <v>24</v>
      </c>
      <c r="W624">
        <f t="shared" si="126"/>
        <v>-2173.1328129999965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3">
      <c r="A625" t="s">
        <v>651</v>
      </c>
      <c r="B625">
        <v>49317.507812999997</v>
      </c>
      <c r="C625">
        <v>47142</v>
      </c>
      <c r="D625">
        <v>47349</v>
      </c>
      <c r="E625">
        <v>47576</v>
      </c>
      <c r="F625">
        <v>47017</v>
      </c>
      <c r="G625">
        <v>46894</v>
      </c>
      <c r="H625">
        <v>46787</v>
      </c>
      <c r="I625">
        <v>47142</v>
      </c>
      <c r="J625">
        <v>47039</v>
      </c>
      <c r="L625" s="1" t="str">
        <f t="shared" si="118"/>
        <v>27OCT2023:00:00:00</v>
      </c>
      <c r="M625">
        <v>1</v>
      </c>
      <c r="N625">
        <f t="shared" si="124"/>
        <v>-2175.5078129999965</v>
      </c>
      <c r="O625">
        <f t="shared" si="119"/>
        <v>-2175.5078129999965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4.4112282016540521</v>
      </c>
      <c r="V625">
        <f t="shared" si="123"/>
        <v>1</v>
      </c>
      <c r="W625">
        <f t="shared" si="126"/>
        <v>-2175.5078129999965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3">
      <c r="A626" t="s">
        <v>652</v>
      </c>
      <c r="B626">
        <v>47075.523437999997</v>
      </c>
      <c r="C626">
        <v>45049</v>
      </c>
      <c r="D626">
        <v>45022</v>
      </c>
      <c r="E626">
        <v>45184</v>
      </c>
      <c r="F626">
        <v>45166</v>
      </c>
      <c r="G626">
        <v>45126</v>
      </c>
      <c r="H626">
        <v>46010</v>
      </c>
      <c r="I626">
        <v>45049</v>
      </c>
      <c r="J626">
        <v>45351</v>
      </c>
      <c r="L626" s="1" t="str">
        <f t="shared" si="118"/>
        <v>27OCT2023:01:00:00</v>
      </c>
      <c r="M626">
        <v>2</v>
      </c>
      <c r="N626">
        <f t="shared" si="124"/>
        <v>-2026.5234379999965</v>
      </c>
      <c r="O626">
        <f t="shared" si="119"/>
        <v>-2026.5234379999965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4.3048346359207112</v>
      </c>
      <c r="V626">
        <f t="shared" si="123"/>
        <v>2</v>
      </c>
      <c r="W626">
        <f t="shared" si="126"/>
        <v>-2026.5234379999965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3">
      <c r="A627" t="s">
        <v>653</v>
      </c>
      <c r="B627">
        <v>45551.109375</v>
      </c>
      <c r="C627">
        <v>43307</v>
      </c>
      <c r="D627">
        <v>43477</v>
      </c>
      <c r="E627">
        <v>43548</v>
      </c>
      <c r="F627">
        <v>43334</v>
      </c>
      <c r="G627">
        <v>43326</v>
      </c>
      <c r="H627">
        <v>44183</v>
      </c>
      <c r="I627">
        <v>43307</v>
      </c>
      <c r="J627">
        <v>43608</v>
      </c>
      <c r="L627" s="1" t="str">
        <f t="shared" si="118"/>
        <v>27OCT2023:02:00:00</v>
      </c>
      <c r="M627">
        <v>3</v>
      </c>
      <c r="N627">
        <f t="shared" si="124"/>
        <v>-2244.109375</v>
      </c>
      <c r="O627">
        <f t="shared" si="119"/>
        <v>-2244.109375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4.9265745791729136</v>
      </c>
      <c r="V627">
        <f t="shared" si="123"/>
        <v>3</v>
      </c>
      <c r="W627">
        <f t="shared" si="126"/>
        <v>-2244.109375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3">
      <c r="A628" t="s">
        <v>654</v>
      </c>
      <c r="B628">
        <v>44460.660155999998</v>
      </c>
      <c r="C628">
        <v>42350</v>
      </c>
      <c r="D628">
        <v>42446</v>
      </c>
      <c r="E628">
        <v>42488</v>
      </c>
      <c r="F628">
        <v>42242</v>
      </c>
      <c r="G628">
        <v>42262</v>
      </c>
      <c r="H628">
        <v>43064</v>
      </c>
      <c r="I628">
        <v>42350</v>
      </c>
      <c r="J628">
        <v>42564</v>
      </c>
      <c r="L628" s="1" t="str">
        <f t="shared" si="118"/>
        <v>27OCT2023:03:00:00</v>
      </c>
      <c r="M628">
        <v>4</v>
      </c>
      <c r="N628">
        <f t="shared" si="124"/>
        <v>-2110.6601559999981</v>
      </c>
      <c r="O628">
        <f t="shared" si="119"/>
        <v>-2110.6601559999981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4.7472532989710077</v>
      </c>
      <c r="V628">
        <f t="shared" si="123"/>
        <v>4</v>
      </c>
      <c r="W628">
        <f t="shared" si="126"/>
        <v>-2110.6601559999981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3">
      <c r="A629" t="s">
        <v>655</v>
      </c>
      <c r="B629">
        <v>43970.445312999997</v>
      </c>
      <c r="C629">
        <v>41462</v>
      </c>
      <c r="D629">
        <v>41952</v>
      </c>
      <c r="E629">
        <v>41931</v>
      </c>
      <c r="F629">
        <v>41401</v>
      </c>
      <c r="G629">
        <v>41425</v>
      </c>
      <c r="H629">
        <v>42120</v>
      </c>
      <c r="I629">
        <v>41462</v>
      </c>
      <c r="J629">
        <v>41748</v>
      </c>
      <c r="L629" s="1" t="str">
        <f t="shared" si="118"/>
        <v>27OCT2023:04:00:00</v>
      </c>
      <c r="M629">
        <v>5</v>
      </c>
      <c r="N629">
        <f t="shared" si="124"/>
        <v>-2508.4453129999965</v>
      </c>
      <c r="O629">
        <f t="shared" si="119"/>
        <v>-2508.4453129999965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5.7048440040664472</v>
      </c>
      <c r="V629">
        <f t="shared" si="123"/>
        <v>5</v>
      </c>
      <c r="W629">
        <f t="shared" si="126"/>
        <v>-2508.4453129999965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3">
      <c r="A630" t="s">
        <v>656</v>
      </c>
      <c r="B630">
        <v>44156.765625</v>
      </c>
      <c r="C630">
        <v>41448</v>
      </c>
      <c r="D630">
        <v>42252</v>
      </c>
      <c r="E630">
        <v>42215</v>
      </c>
      <c r="F630">
        <v>41369</v>
      </c>
      <c r="G630">
        <v>41412</v>
      </c>
      <c r="H630">
        <v>41998</v>
      </c>
      <c r="I630">
        <v>41448</v>
      </c>
      <c r="J630">
        <v>41762</v>
      </c>
      <c r="L630" s="1" t="str">
        <f t="shared" si="118"/>
        <v>27OCT2023:05:00:00</v>
      </c>
      <c r="M630">
        <v>6</v>
      </c>
      <c r="N630">
        <f t="shared" si="124"/>
        <v>-2708.765625</v>
      </c>
      <c r="O630">
        <f t="shared" si="119"/>
        <v>-2708.765625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6.1344294281064657</v>
      </c>
      <c r="V630">
        <f t="shared" si="123"/>
        <v>6</v>
      </c>
      <c r="W630">
        <f t="shared" si="126"/>
        <v>-2708.765625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3">
      <c r="A631" t="s">
        <v>657</v>
      </c>
      <c r="B631">
        <v>45493.886719000002</v>
      </c>
      <c r="C631">
        <v>42707</v>
      </c>
      <c r="D631">
        <v>43777</v>
      </c>
      <c r="E631">
        <v>43525</v>
      </c>
      <c r="F631">
        <v>42442</v>
      </c>
      <c r="G631">
        <v>42542</v>
      </c>
      <c r="H631">
        <v>43188</v>
      </c>
      <c r="I631">
        <v>42707</v>
      </c>
      <c r="J631">
        <v>43022</v>
      </c>
      <c r="L631" s="1" t="str">
        <f t="shared" si="118"/>
        <v>27OCT2023:06:00:00</v>
      </c>
      <c r="M631">
        <v>7</v>
      </c>
      <c r="N631">
        <f t="shared" si="124"/>
        <v>-2786.8867190000019</v>
      </c>
      <c r="O631">
        <f t="shared" si="119"/>
        <v>-2786.8867190000019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6.1258488117615384</v>
      </c>
      <c r="V631">
        <f t="shared" si="123"/>
        <v>7</v>
      </c>
      <c r="W631">
        <f t="shared" si="126"/>
        <v>-2786.8867190000019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3">
      <c r="A632" t="s">
        <v>658</v>
      </c>
      <c r="B632">
        <v>47952.261719000002</v>
      </c>
      <c r="C632">
        <v>45312</v>
      </c>
      <c r="D632">
        <v>46364</v>
      </c>
      <c r="E632">
        <v>45978</v>
      </c>
      <c r="F632">
        <v>44875</v>
      </c>
      <c r="G632">
        <v>45032</v>
      </c>
      <c r="H632">
        <v>45654</v>
      </c>
      <c r="I632">
        <v>45312</v>
      </c>
      <c r="J632">
        <v>45553</v>
      </c>
      <c r="L632" s="1" t="str">
        <f t="shared" si="118"/>
        <v>27OCT2023:07:00:00</v>
      </c>
      <c r="M632">
        <v>8</v>
      </c>
      <c r="N632">
        <f t="shared" si="124"/>
        <v>-2640.2617190000019</v>
      </c>
      <c r="O632">
        <f t="shared" si="119"/>
        <v>-2640.2617190000019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5.5060212476982242</v>
      </c>
      <c r="V632">
        <f t="shared" si="123"/>
        <v>8</v>
      </c>
      <c r="W632">
        <f t="shared" si="126"/>
        <v>-2640.2617190000019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3">
      <c r="A633" t="s">
        <v>659</v>
      </c>
      <c r="B633">
        <v>49381.039062999997</v>
      </c>
      <c r="C633">
        <v>47003</v>
      </c>
      <c r="D633">
        <v>47754</v>
      </c>
      <c r="E633">
        <v>47386</v>
      </c>
      <c r="F633">
        <v>46430</v>
      </c>
      <c r="G633">
        <v>46585</v>
      </c>
      <c r="H633">
        <v>47128</v>
      </c>
      <c r="I633">
        <v>47003</v>
      </c>
      <c r="J633">
        <v>47091</v>
      </c>
      <c r="L633" s="1" t="str">
        <f t="shared" si="118"/>
        <v>27OCT2023:08:00:00</v>
      </c>
      <c r="M633">
        <v>9</v>
      </c>
      <c r="N633">
        <f t="shared" si="124"/>
        <v>-2378.0390629999965</v>
      </c>
      <c r="O633">
        <f t="shared" si="119"/>
        <v>-2378.0390629999965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4.8156926385573025</v>
      </c>
      <c r="V633">
        <f t="shared" si="123"/>
        <v>9</v>
      </c>
      <c r="W633">
        <f t="shared" si="126"/>
        <v>-2378.0390629999965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3">
      <c r="A634" t="s">
        <v>660</v>
      </c>
      <c r="B634">
        <v>49930.589844000002</v>
      </c>
      <c r="C634">
        <v>47813</v>
      </c>
      <c r="D634">
        <v>48428</v>
      </c>
      <c r="E634">
        <v>48321</v>
      </c>
      <c r="F634">
        <v>47219</v>
      </c>
      <c r="G634">
        <v>47281</v>
      </c>
      <c r="H634">
        <v>48091</v>
      </c>
      <c r="I634">
        <v>47813</v>
      </c>
      <c r="J634">
        <v>47907</v>
      </c>
      <c r="L634" s="1" t="str">
        <f t="shared" si="118"/>
        <v>27OCT2023:09:00:00</v>
      </c>
      <c r="M634">
        <v>10</v>
      </c>
      <c r="N634">
        <f t="shared" si="124"/>
        <v>-2117.5898440000019</v>
      </c>
      <c r="O634">
        <f t="shared" si="119"/>
        <v>-2117.5898440000019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4.2410671506506663</v>
      </c>
      <c r="V634">
        <f t="shared" si="123"/>
        <v>10</v>
      </c>
      <c r="W634">
        <f t="shared" si="126"/>
        <v>-2117.5898440000019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3">
      <c r="A635" t="s">
        <v>661</v>
      </c>
      <c r="B635">
        <v>51530.996094000002</v>
      </c>
      <c r="C635">
        <v>49839</v>
      </c>
      <c r="D635">
        <v>50367</v>
      </c>
      <c r="E635">
        <v>50381</v>
      </c>
      <c r="F635">
        <v>49165</v>
      </c>
      <c r="G635">
        <v>49122</v>
      </c>
      <c r="H635">
        <v>50211</v>
      </c>
      <c r="I635">
        <v>49839</v>
      </c>
      <c r="J635">
        <v>49917</v>
      </c>
      <c r="L635" s="1" t="str">
        <f t="shared" si="118"/>
        <v>27OCT2023:10:00:00</v>
      </c>
      <c r="M635">
        <v>11</v>
      </c>
      <c r="N635">
        <f t="shared" si="124"/>
        <v>-1691.9960940000019</v>
      </c>
      <c r="O635">
        <f t="shared" si="119"/>
        <v>-1691.9960940000019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3.2834531102669859</v>
      </c>
      <c r="V635">
        <f t="shared" si="123"/>
        <v>11</v>
      </c>
      <c r="W635">
        <f t="shared" si="126"/>
        <v>-1691.9960940000019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3">
      <c r="A636" t="s">
        <v>662</v>
      </c>
      <c r="B636">
        <v>53765.152344000002</v>
      </c>
      <c r="C636">
        <v>51966</v>
      </c>
      <c r="D636">
        <v>51769</v>
      </c>
      <c r="E636">
        <v>51932</v>
      </c>
      <c r="F636">
        <v>51121</v>
      </c>
      <c r="G636">
        <v>51023</v>
      </c>
      <c r="H636">
        <v>52401</v>
      </c>
      <c r="I636">
        <v>51966</v>
      </c>
      <c r="J636">
        <v>51878</v>
      </c>
      <c r="L636" s="1" t="str">
        <f t="shared" si="118"/>
        <v>27OCT2023:11:00:00</v>
      </c>
      <c r="M636">
        <v>12</v>
      </c>
      <c r="N636">
        <f t="shared" si="124"/>
        <v>-1799.1523440000019</v>
      </c>
      <c r="O636">
        <f t="shared" si="119"/>
        <v>-1799.1523440000019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3.3463168345337739</v>
      </c>
      <c r="V636">
        <f t="shared" si="123"/>
        <v>12</v>
      </c>
      <c r="W636">
        <f t="shared" si="126"/>
        <v>-1799.1523440000019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3">
      <c r="A637" t="s">
        <v>663</v>
      </c>
      <c r="B637">
        <v>56242.507812999997</v>
      </c>
      <c r="C637">
        <v>54200</v>
      </c>
      <c r="D637">
        <v>52929</v>
      </c>
      <c r="E637">
        <v>53302</v>
      </c>
      <c r="F637">
        <v>53066</v>
      </c>
      <c r="G637">
        <v>52830</v>
      </c>
      <c r="H637">
        <v>54645</v>
      </c>
      <c r="I637">
        <v>54200</v>
      </c>
      <c r="J637">
        <v>53829</v>
      </c>
      <c r="L637" s="1" t="str">
        <f t="shared" si="118"/>
        <v>27OCT2023:12:00:00</v>
      </c>
      <c r="M637">
        <v>13</v>
      </c>
      <c r="N637">
        <f t="shared" si="124"/>
        <v>-2042.5078129999965</v>
      </c>
      <c r="O637">
        <f t="shared" si="119"/>
        <v>-2042.5078129999965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3.6316087109612982</v>
      </c>
      <c r="V637">
        <f t="shared" si="123"/>
        <v>13</v>
      </c>
      <c r="W637">
        <f t="shared" si="126"/>
        <v>-2042.5078129999965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3">
      <c r="A638" t="s">
        <v>664</v>
      </c>
      <c r="B638">
        <v>57740.140625</v>
      </c>
      <c r="C638">
        <v>56382</v>
      </c>
      <c r="D638">
        <v>53844</v>
      </c>
      <c r="E638">
        <v>54668</v>
      </c>
      <c r="F638">
        <v>54886</v>
      </c>
      <c r="G638">
        <v>54507</v>
      </c>
      <c r="H638">
        <v>56797</v>
      </c>
      <c r="I638">
        <v>56382</v>
      </c>
      <c r="J638">
        <v>55662</v>
      </c>
      <c r="L638" s="1" t="str">
        <f t="shared" si="118"/>
        <v>27OCT2023:13:00:00</v>
      </c>
      <c r="M638">
        <v>14</v>
      </c>
      <c r="N638">
        <f t="shared" si="124"/>
        <v>-1358.140625</v>
      </c>
      <c r="O638">
        <f t="shared" si="119"/>
        <v>-1358.140625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2.3521602308186274</v>
      </c>
      <c r="V638">
        <f t="shared" si="123"/>
        <v>14</v>
      </c>
      <c r="W638">
        <f t="shared" si="126"/>
        <v>-1358.140625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3">
      <c r="A639" t="s">
        <v>665</v>
      </c>
      <c r="B639">
        <v>59619.703125</v>
      </c>
      <c r="C639">
        <v>58523</v>
      </c>
      <c r="D639">
        <v>54898</v>
      </c>
      <c r="E639">
        <v>55658</v>
      </c>
      <c r="F639">
        <v>56777</v>
      </c>
      <c r="G639">
        <v>56193</v>
      </c>
      <c r="H639">
        <v>58903</v>
      </c>
      <c r="I639">
        <v>58523</v>
      </c>
      <c r="J639">
        <v>57504</v>
      </c>
      <c r="L639" s="1" t="str">
        <f t="shared" si="118"/>
        <v>27OCT2023:14:00:00</v>
      </c>
      <c r="M639">
        <v>15</v>
      </c>
      <c r="N639">
        <f t="shared" si="124"/>
        <v>-1096.703125</v>
      </c>
      <c r="O639">
        <f t="shared" si="119"/>
        <v>-1096.703125</v>
      </c>
      <c r="P639" t="str">
        <f t="shared" si="120"/>
        <v/>
      </c>
      <c r="Q639">
        <f t="shared" si="121"/>
        <v>1</v>
      </c>
      <c r="R639" t="str">
        <f t="shared" si="122"/>
        <v/>
      </c>
      <c r="S639">
        <f t="shared" si="125"/>
        <v>1.8394977960568299</v>
      </c>
      <c r="V639">
        <f t="shared" si="123"/>
        <v>15</v>
      </c>
      <c r="W639">
        <f t="shared" si="126"/>
        <v>-1096.703125</v>
      </c>
      <c r="X639" t="str">
        <f t="shared" si="127"/>
        <v/>
      </c>
      <c r="Y639">
        <f t="shared" si="128"/>
        <v>1</v>
      </c>
      <c r="Z639" t="str">
        <f t="shared" si="129"/>
        <v/>
      </c>
    </row>
    <row r="640" spans="1:26" x14ac:dyDescent="0.3">
      <c r="A640" t="s">
        <v>666</v>
      </c>
      <c r="B640">
        <v>61122.171875</v>
      </c>
      <c r="C640">
        <v>59899</v>
      </c>
      <c r="D640">
        <v>55616</v>
      </c>
      <c r="E640">
        <v>56743</v>
      </c>
      <c r="F640">
        <v>58060</v>
      </c>
      <c r="G640">
        <v>57338</v>
      </c>
      <c r="H640">
        <v>60275</v>
      </c>
      <c r="I640">
        <v>59899</v>
      </c>
      <c r="J640">
        <v>58715</v>
      </c>
      <c r="L640" s="1" t="str">
        <f t="shared" si="118"/>
        <v>27OCT2023:15:00:00</v>
      </c>
      <c r="M640">
        <v>16</v>
      </c>
      <c r="N640">
        <f t="shared" si="124"/>
        <v>-1223.171875</v>
      </c>
      <c r="O640">
        <f t="shared" si="119"/>
        <v>-1223.171875</v>
      </c>
      <c r="P640" t="str">
        <f t="shared" si="120"/>
        <v/>
      </c>
      <c r="Q640">
        <f t="shared" si="121"/>
        <v>1</v>
      </c>
      <c r="R640" t="str">
        <f t="shared" si="122"/>
        <v/>
      </c>
      <c r="S640">
        <f t="shared" si="125"/>
        <v>2.0011917729322342</v>
      </c>
      <c r="V640">
        <f t="shared" si="123"/>
        <v>16</v>
      </c>
      <c r="W640">
        <f t="shared" si="126"/>
        <v>-1223.171875</v>
      </c>
      <c r="X640" t="str">
        <f t="shared" si="127"/>
        <v/>
      </c>
      <c r="Y640">
        <f t="shared" si="128"/>
        <v>1</v>
      </c>
      <c r="Z640" t="str">
        <f t="shared" si="129"/>
        <v/>
      </c>
    </row>
    <row r="641" spans="1:26" x14ac:dyDescent="0.3">
      <c r="A641" t="s">
        <v>667</v>
      </c>
      <c r="B641">
        <v>61355.375</v>
      </c>
      <c r="C641">
        <v>60440</v>
      </c>
      <c r="D641">
        <v>55905</v>
      </c>
      <c r="E641">
        <v>56911</v>
      </c>
      <c r="F641">
        <v>58808</v>
      </c>
      <c r="G641">
        <v>58128</v>
      </c>
      <c r="H641">
        <v>60922</v>
      </c>
      <c r="I641">
        <v>60440</v>
      </c>
      <c r="J641">
        <v>59283</v>
      </c>
      <c r="L641" s="1" t="str">
        <f t="shared" si="118"/>
        <v>27OCT2023:16:00:00</v>
      </c>
      <c r="M641">
        <v>17</v>
      </c>
      <c r="N641">
        <f t="shared" si="124"/>
        <v>-915.375</v>
      </c>
      <c r="O641">
        <f t="shared" si="119"/>
        <v>-915.375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1.4919230792738207</v>
      </c>
      <c r="V641">
        <f t="shared" si="123"/>
        <v>17</v>
      </c>
      <c r="W641">
        <f t="shared" si="126"/>
        <v>-915.375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3">
      <c r="A642" t="s">
        <v>668</v>
      </c>
      <c r="B642">
        <v>60428.722655999998</v>
      </c>
      <c r="C642">
        <v>60257</v>
      </c>
      <c r="D642">
        <v>55826</v>
      </c>
      <c r="E642">
        <v>56787</v>
      </c>
      <c r="F642">
        <v>59066</v>
      </c>
      <c r="G642">
        <v>58482</v>
      </c>
      <c r="H642">
        <v>60899</v>
      </c>
      <c r="I642">
        <v>60257</v>
      </c>
      <c r="J642">
        <v>59267</v>
      </c>
      <c r="L642" s="1" t="str">
        <f t="shared" si="118"/>
        <v>27OCT2023:17:00:00</v>
      </c>
      <c r="M642">
        <v>18</v>
      </c>
      <c r="N642">
        <f t="shared" si="124"/>
        <v>-171.7226559999981</v>
      </c>
      <c r="O642">
        <f t="shared" si="119"/>
        <v>-171.7226559999981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0.2841738968694677</v>
      </c>
      <c r="V642">
        <f t="shared" si="123"/>
        <v>18</v>
      </c>
      <c r="W642">
        <f t="shared" si="126"/>
        <v>-171.7226559999981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3">
      <c r="A643" t="s">
        <v>669</v>
      </c>
      <c r="B643">
        <v>58648.402344000002</v>
      </c>
      <c r="C643">
        <v>58752</v>
      </c>
      <c r="D643">
        <v>54664</v>
      </c>
      <c r="E643">
        <v>55700</v>
      </c>
      <c r="F643">
        <v>58121</v>
      </c>
      <c r="G643">
        <v>57600</v>
      </c>
      <c r="H643">
        <v>59567</v>
      </c>
      <c r="I643">
        <v>58752</v>
      </c>
      <c r="J643">
        <v>58000</v>
      </c>
      <c r="L643" s="1" t="str">
        <f t="shared" ref="L643:L706" si="130">A643</f>
        <v>27OCT2023:18:00:00</v>
      </c>
      <c r="M643">
        <v>19</v>
      </c>
      <c r="N643">
        <f t="shared" si="124"/>
        <v>103.5976559999981</v>
      </c>
      <c r="O643" t="str">
        <f t="shared" ref="O643:O706" si="131">IF(N643&lt;0,N643,"")</f>
        <v/>
      </c>
      <c r="P643">
        <f t="shared" ref="P643:P706" si="132">IF(N643&gt;0,N643,"")</f>
        <v>103.5976559999981</v>
      </c>
      <c r="Q643" t="str">
        <f t="shared" ref="Q643:Q706" si="133">IF(O643&lt;0,1,"")</f>
        <v/>
      </c>
      <c r="R643">
        <f t="shared" ref="R643:R706" si="134">IF(AND(P643&gt;0,P643&lt;&gt;""),1,"")</f>
        <v>1</v>
      </c>
      <c r="S643">
        <f t="shared" si="125"/>
        <v>0.17664190644503822</v>
      </c>
      <c r="V643">
        <f t="shared" ref="V643:V706" si="135">M643</f>
        <v>19</v>
      </c>
      <c r="W643" t="str">
        <f t="shared" si="126"/>
        <v/>
      </c>
      <c r="X643">
        <f t="shared" si="127"/>
        <v>103.5976559999981</v>
      </c>
      <c r="Y643" t="str">
        <f t="shared" si="128"/>
        <v/>
      </c>
      <c r="Z643">
        <f t="shared" si="129"/>
        <v>1</v>
      </c>
    </row>
    <row r="644" spans="1:26" x14ac:dyDescent="0.3">
      <c r="A644" t="s">
        <v>670</v>
      </c>
      <c r="B644">
        <v>56440.980469000002</v>
      </c>
      <c r="C644">
        <v>56021</v>
      </c>
      <c r="D644">
        <v>52177</v>
      </c>
      <c r="E644">
        <v>53700</v>
      </c>
      <c r="F644">
        <v>55860</v>
      </c>
      <c r="G644">
        <v>55454</v>
      </c>
      <c r="H644">
        <v>57017</v>
      </c>
      <c r="I644">
        <v>56021</v>
      </c>
      <c r="J644">
        <v>55478</v>
      </c>
      <c r="L644" s="1" t="str">
        <f t="shared" si="130"/>
        <v>27OCT2023:19:00:00</v>
      </c>
      <c r="M644">
        <v>20</v>
      </c>
      <c r="N644">
        <f t="shared" si="124"/>
        <v>-419.9804690000019</v>
      </c>
      <c r="O644">
        <f t="shared" si="131"/>
        <v>-419.9804690000019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0.74410555151619773</v>
      </c>
      <c r="V644">
        <f t="shared" si="135"/>
        <v>20</v>
      </c>
      <c r="W644">
        <f t="shared" si="126"/>
        <v>-419.9804690000019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3">
      <c r="A645" t="s">
        <v>671</v>
      </c>
      <c r="B645">
        <v>55271.183594000002</v>
      </c>
      <c r="C645">
        <v>54311</v>
      </c>
      <c r="D645">
        <v>51955</v>
      </c>
      <c r="E645">
        <v>53101</v>
      </c>
      <c r="F645">
        <v>54492</v>
      </c>
      <c r="G645">
        <v>54135</v>
      </c>
      <c r="H645">
        <v>55354</v>
      </c>
      <c r="I645">
        <v>54311</v>
      </c>
      <c r="J645">
        <v>54153</v>
      </c>
      <c r="L645" s="1" t="str">
        <f t="shared" si="130"/>
        <v>27OCT2023:20:00:00</v>
      </c>
      <c r="M645">
        <v>21</v>
      </c>
      <c r="N645">
        <f t="shared" si="124"/>
        <v>-960.1835940000019</v>
      </c>
      <c r="O645">
        <f t="shared" si="131"/>
        <v>-960.1835940000019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1.7372227833098823</v>
      </c>
      <c r="V645">
        <f t="shared" si="135"/>
        <v>21</v>
      </c>
      <c r="W645">
        <f t="shared" si="126"/>
        <v>-960.1835940000019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3">
      <c r="A646" t="s">
        <v>672</v>
      </c>
      <c r="B646">
        <v>53684.675780999998</v>
      </c>
      <c r="C646">
        <v>52384</v>
      </c>
      <c r="D646">
        <v>51386</v>
      </c>
      <c r="E646">
        <v>52435</v>
      </c>
      <c r="F646">
        <v>52718</v>
      </c>
      <c r="G646">
        <v>52448</v>
      </c>
      <c r="H646">
        <v>53480</v>
      </c>
      <c r="I646">
        <v>52384</v>
      </c>
      <c r="J646">
        <v>52553</v>
      </c>
      <c r="L646" s="1" t="str">
        <f t="shared" si="130"/>
        <v>27OCT2023:21:00:00</v>
      </c>
      <c r="M646">
        <v>22</v>
      </c>
      <c r="N646">
        <f t="shared" si="124"/>
        <v>-1300.6757809999981</v>
      </c>
      <c r="O646">
        <f t="shared" si="131"/>
        <v>-1300.6757809999981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2.422806437922703</v>
      </c>
      <c r="V646">
        <f t="shared" si="135"/>
        <v>22</v>
      </c>
      <c r="W646">
        <f t="shared" si="126"/>
        <v>-1300.6757809999981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3">
      <c r="A647" t="s">
        <v>673</v>
      </c>
      <c r="B647">
        <v>52003</v>
      </c>
      <c r="C647">
        <v>50300</v>
      </c>
      <c r="D647">
        <v>50192</v>
      </c>
      <c r="E647">
        <v>51081</v>
      </c>
      <c r="F647">
        <v>50849</v>
      </c>
      <c r="G647">
        <v>50593</v>
      </c>
      <c r="H647">
        <v>51520</v>
      </c>
      <c r="I647">
        <v>50300</v>
      </c>
      <c r="J647">
        <v>50729</v>
      </c>
      <c r="L647" s="1" t="str">
        <f t="shared" si="130"/>
        <v>27OCT2023:22:00:00</v>
      </c>
      <c r="M647">
        <v>23</v>
      </c>
      <c r="N647">
        <f t="shared" si="124"/>
        <v>-1703</v>
      </c>
      <c r="O647">
        <f t="shared" si="131"/>
        <v>-1703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3.2748110685921969</v>
      </c>
      <c r="V647">
        <f t="shared" si="135"/>
        <v>23</v>
      </c>
      <c r="W647">
        <f t="shared" si="126"/>
        <v>-1703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3">
      <c r="A648" t="s">
        <v>674</v>
      </c>
      <c r="B648">
        <v>49843.078125</v>
      </c>
      <c r="C648">
        <v>48517</v>
      </c>
      <c r="D648">
        <v>48277</v>
      </c>
      <c r="E648">
        <v>49117</v>
      </c>
      <c r="F648">
        <v>48968</v>
      </c>
      <c r="G648">
        <v>48670</v>
      </c>
      <c r="H648">
        <v>49661</v>
      </c>
      <c r="I648">
        <v>48517</v>
      </c>
      <c r="J648">
        <v>48872</v>
      </c>
      <c r="L648" s="1" t="str">
        <f t="shared" si="130"/>
        <v>27OCT2023:23:00:00</v>
      </c>
      <c r="M648">
        <v>24</v>
      </c>
      <c r="N648">
        <f t="shared" si="124"/>
        <v>-1326.078125</v>
      </c>
      <c r="O648">
        <f t="shared" si="131"/>
        <v>-1326.078125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2.6605060820569055</v>
      </c>
      <c r="V648">
        <f t="shared" si="135"/>
        <v>24</v>
      </c>
      <c r="W648">
        <f t="shared" si="126"/>
        <v>-1326.078125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3">
      <c r="A649" t="s">
        <v>675</v>
      </c>
      <c r="B649">
        <v>47634.023437999997</v>
      </c>
      <c r="C649">
        <v>46309</v>
      </c>
      <c r="D649">
        <v>46161</v>
      </c>
      <c r="E649">
        <v>46753</v>
      </c>
      <c r="F649">
        <v>46588</v>
      </c>
      <c r="G649">
        <v>46283</v>
      </c>
      <c r="H649">
        <v>47325</v>
      </c>
      <c r="I649">
        <v>46309</v>
      </c>
      <c r="J649">
        <v>46610</v>
      </c>
      <c r="L649" s="1" t="str">
        <f t="shared" si="130"/>
        <v>28OCT2023:00:00:00</v>
      </c>
      <c r="M649">
        <v>1</v>
      </c>
      <c r="N649">
        <f t="shared" si="124"/>
        <v>-1325.0234379999965</v>
      </c>
      <c r="O649">
        <f t="shared" si="131"/>
        <v>-1325.0234379999965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2.781674404902275</v>
      </c>
      <c r="V649">
        <f t="shared" si="135"/>
        <v>1</v>
      </c>
      <c r="W649">
        <f t="shared" si="126"/>
        <v>-1325.0234379999965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3">
      <c r="A650" t="s">
        <v>676</v>
      </c>
      <c r="B650">
        <v>45342.488280999998</v>
      </c>
      <c r="C650">
        <v>44815</v>
      </c>
      <c r="D650">
        <v>43773</v>
      </c>
      <c r="E650">
        <v>43980</v>
      </c>
      <c r="F650">
        <v>44743</v>
      </c>
      <c r="G650">
        <v>44275</v>
      </c>
      <c r="H650">
        <v>44701</v>
      </c>
      <c r="I650">
        <v>44815</v>
      </c>
      <c r="J650">
        <v>44511</v>
      </c>
      <c r="L650" s="1" t="str">
        <f t="shared" si="130"/>
        <v>28OCT2023:01:00:00</v>
      </c>
      <c r="M650">
        <v>2</v>
      </c>
      <c r="N650">
        <f t="shared" si="124"/>
        <v>-527.4882809999981</v>
      </c>
      <c r="O650">
        <f t="shared" si="131"/>
        <v>-527.4882809999981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1.1633421565464308</v>
      </c>
      <c r="V650">
        <f t="shared" si="135"/>
        <v>2</v>
      </c>
      <c r="W650">
        <f t="shared" si="126"/>
        <v>-527.4882809999981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3">
      <c r="A651" t="s">
        <v>677</v>
      </c>
      <c r="B651">
        <v>43510.683594000002</v>
      </c>
      <c r="C651">
        <v>43161</v>
      </c>
      <c r="D651">
        <v>41898</v>
      </c>
      <c r="E651">
        <v>41950</v>
      </c>
      <c r="F651">
        <v>42930</v>
      </c>
      <c r="G651">
        <v>42412</v>
      </c>
      <c r="H651">
        <v>42860</v>
      </c>
      <c r="I651">
        <v>43161</v>
      </c>
      <c r="J651">
        <v>42720</v>
      </c>
      <c r="L651" s="1" t="str">
        <f t="shared" si="130"/>
        <v>28OCT2023:02:00:00</v>
      </c>
      <c r="M651">
        <v>3</v>
      </c>
      <c r="N651">
        <f t="shared" si="124"/>
        <v>-349.6835940000019</v>
      </c>
      <c r="O651">
        <f t="shared" si="131"/>
        <v>-349.6835940000019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0.80367294906904718</v>
      </c>
      <c r="V651">
        <f t="shared" si="135"/>
        <v>3</v>
      </c>
      <c r="W651">
        <f t="shared" si="126"/>
        <v>-349.6835940000019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3">
      <c r="A652" t="s">
        <v>678</v>
      </c>
      <c r="B652">
        <v>42118.644530999998</v>
      </c>
      <c r="C652">
        <v>42205</v>
      </c>
      <c r="D652">
        <v>40803</v>
      </c>
      <c r="E652">
        <v>40943</v>
      </c>
      <c r="F652">
        <v>41775</v>
      </c>
      <c r="G652">
        <v>41141</v>
      </c>
      <c r="H652">
        <v>41680</v>
      </c>
      <c r="I652">
        <v>42205</v>
      </c>
      <c r="J652">
        <v>41618</v>
      </c>
      <c r="L652" s="1" t="str">
        <f t="shared" si="130"/>
        <v>28OCT2023:03:00:00</v>
      </c>
      <c r="M652">
        <v>4</v>
      </c>
      <c r="N652">
        <f t="shared" si="124"/>
        <v>86.355469000001904</v>
      </c>
      <c r="O652" t="str">
        <f t="shared" si="131"/>
        <v/>
      </c>
      <c r="P652">
        <f t="shared" si="132"/>
        <v>86.355469000001904</v>
      </c>
      <c r="Q652" t="str">
        <f t="shared" si="133"/>
        <v/>
      </c>
      <c r="R652">
        <f t="shared" si="134"/>
        <v>1</v>
      </c>
      <c r="S652">
        <f t="shared" si="125"/>
        <v>0.20502907907314752</v>
      </c>
      <c r="V652">
        <f t="shared" si="135"/>
        <v>4</v>
      </c>
      <c r="W652" t="str">
        <f t="shared" si="126"/>
        <v/>
      </c>
      <c r="X652">
        <f t="shared" si="127"/>
        <v>86.355469000001904</v>
      </c>
      <c r="Y652" t="str">
        <f t="shared" si="128"/>
        <v/>
      </c>
      <c r="Z652">
        <f t="shared" si="129"/>
        <v>1</v>
      </c>
    </row>
    <row r="653" spans="1:26" x14ac:dyDescent="0.3">
      <c r="A653" t="s">
        <v>679</v>
      </c>
      <c r="B653">
        <v>41411.890625</v>
      </c>
      <c r="C653">
        <v>41232</v>
      </c>
      <c r="D653">
        <v>40011</v>
      </c>
      <c r="E653">
        <v>40138</v>
      </c>
      <c r="F653">
        <v>40795</v>
      </c>
      <c r="G653">
        <v>40155</v>
      </c>
      <c r="H653">
        <v>40648</v>
      </c>
      <c r="I653">
        <v>41232</v>
      </c>
      <c r="J653">
        <v>40661</v>
      </c>
      <c r="L653" s="1" t="str">
        <f t="shared" si="130"/>
        <v>28OCT2023:04:00:00</v>
      </c>
      <c r="M653">
        <v>5</v>
      </c>
      <c r="N653">
        <f t="shared" si="124"/>
        <v>-179.890625</v>
      </c>
      <c r="O653">
        <f t="shared" si="131"/>
        <v>-179.890625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0.43439365429841442</v>
      </c>
      <c r="V653">
        <f t="shared" si="135"/>
        <v>5</v>
      </c>
      <c r="W653">
        <f t="shared" si="126"/>
        <v>-179.890625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3">
      <c r="A654" t="s">
        <v>680</v>
      </c>
      <c r="B654">
        <v>41072.644530999998</v>
      </c>
      <c r="C654">
        <v>40651</v>
      </c>
      <c r="D654">
        <v>39647</v>
      </c>
      <c r="E654">
        <v>39827</v>
      </c>
      <c r="F654">
        <v>40232</v>
      </c>
      <c r="G654">
        <v>39633</v>
      </c>
      <c r="H654">
        <v>40055</v>
      </c>
      <c r="I654">
        <v>40651</v>
      </c>
      <c r="J654">
        <v>40128</v>
      </c>
      <c r="L654" s="1" t="str">
        <f t="shared" si="130"/>
        <v>28OCT2023:05:00:00</v>
      </c>
      <c r="M654">
        <v>6</v>
      </c>
      <c r="N654">
        <f t="shared" si="124"/>
        <v>-421.6445309999981</v>
      </c>
      <c r="O654">
        <f t="shared" si="131"/>
        <v>-421.6445309999981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1.0265823781611081</v>
      </c>
      <c r="V654">
        <f t="shared" si="135"/>
        <v>6</v>
      </c>
      <c r="W654">
        <f t="shared" si="126"/>
        <v>-421.6445309999981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3">
      <c r="A655" t="s">
        <v>681</v>
      </c>
      <c r="B655">
        <v>41159.507812999997</v>
      </c>
      <c r="C655">
        <v>40609</v>
      </c>
      <c r="D655">
        <v>39981</v>
      </c>
      <c r="E655">
        <v>40197</v>
      </c>
      <c r="F655">
        <v>40292</v>
      </c>
      <c r="G655">
        <v>39766</v>
      </c>
      <c r="H655">
        <v>40116</v>
      </c>
      <c r="I655">
        <v>40609</v>
      </c>
      <c r="J655">
        <v>40219</v>
      </c>
      <c r="L655" s="1" t="str">
        <f t="shared" si="130"/>
        <v>28OCT2023:06:00:00</v>
      </c>
      <c r="M655">
        <v>7</v>
      </c>
      <c r="N655">
        <f t="shared" si="124"/>
        <v>-550.50781299999653</v>
      </c>
      <c r="O655">
        <f t="shared" si="131"/>
        <v>-550.50781299999653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1.3374985325410567</v>
      </c>
      <c r="V655">
        <f t="shared" si="135"/>
        <v>7</v>
      </c>
      <c r="W655">
        <f t="shared" si="126"/>
        <v>-550.50781299999653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3">
      <c r="A656" t="s">
        <v>682</v>
      </c>
      <c r="B656">
        <v>41865.867187999997</v>
      </c>
      <c r="C656">
        <v>41096</v>
      </c>
      <c r="D656">
        <v>40897</v>
      </c>
      <c r="E656">
        <v>41264</v>
      </c>
      <c r="F656">
        <v>40914</v>
      </c>
      <c r="G656">
        <v>40499</v>
      </c>
      <c r="H656">
        <v>40751</v>
      </c>
      <c r="I656">
        <v>41096</v>
      </c>
      <c r="J656">
        <v>40875</v>
      </c>
      <c r="L656" s="1" t="str">
        <f t="shared" si="130"/>
        <v>28OCT2023:07:00:00</v>
      </c>
      <c r="M656">
        <v>8</v>
      </c>
      <c r="N656">
        <f t="shared" si="124"/>
        <v>-769.86718799999653</v>
      </c>
      <c r="O656">
        <f t="shared" si="131"/>
        <v>-769.86718799999653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1.8388898635322271</v>
      </c>
      <c r="V656">
        <f t="shared" si="135"/>
        <v>8</v>
      </c>
      <c r="W656">
        <f t="shared" si="126"/>
        <v>-769.86718799999653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3">
      <c r="A657" t="s">
        <v>683</v>
      </c>
      <c r="B657">
        <v>42712.945312999997</v>
      </c>
      <c r="C657">
        <v>42011</v>
      </c>
      <c r="D657">
        <v>41917</v>
      </c>
      <c r="E657">
        <v>42292</v>
      </c>
      <c r="F657">
        <v>41906</v>
      </c>
      <c r="G657">
        <v>41679</v>
      </c>
      <c r="H657">
        <v>41896</v>
      </c>
      <c r="I657">
        <v>42011</v>
      </c>
      <c r="J657">
        <v>41914</v>
      </c>
      <c r="L657" s="1" t="str">
        <f t="shared" si="130"/>
        <v>28OCT2023:08:00:00</v>
      </c>
      <c r="M657">
        <v>9</v>
      </c>
      <c r="N657">
        <f t="shared" si="124"/>
        <v>-701.94531299999653</v>
      </c>
      <c r="O657">
        <f t="shared" si="131"/>
        <v>-701.94531299999653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1.6434018020910264</v>
      </c>
      <c r="V657">
        <f t="shared" si="135"/>
        <v>9</v>
      </c>
      <c r="W657">
        <f t="shared" si="126"/>
        <v>-701.94531299999653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3">
      <c r="A658" t="s">
        <v>684</v>
      </c>
      <c r="B658">
        <v>43939.28125</v>
      </c>
      <c r="C658">
        <v>43475</v>
      </c>
      <c r="D658">
        <v>43240</v>
      </c>
      <c r="E658">
        <v>43571</v>
      </c>
      <c r="F658">
        <v>43363</v>
      </c>
      <c r="G658">
        <v>43143</v>
      </c>
      <c r="H658">
        <v>43547</v>
      </c>
      <c r="I658">
        <v>43475</v>
      </c>
      <c r="J658">
        <v>43405</v>
      </c>
      <c r="L658" s="1" t="str">
        <f t="shared" si="130"/>
        <v>28OCT2023:09:00:00</v>
      </c>
      <c r="M658">
        <v>10</v>
      </c>
      <c r="N658">
        <f t="shared" si="124"/>
        <v>-464.28125</v>
      </c>
      <c r="O658">
        <f t="shared" si="131"/>
        <v>-464.28125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1.056642796131309</v>
      </c>
      <c r="V658">
        <f t="shared" si="135"/>
        <v>10</v>
      </c>
      <c r="W658">
        <f t="shared" si="126"/>
        <v>-464.28125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3">
      <c r="A659" t="s">
        <v>685</v>
      </c>
      <c r="B659">
        <v>46415.648437999997</v>
      </c>
      <c r="C659">
        <v>46009</v>
      </c>
      <c r="D659">
        <v>45380</v>
      </c>
      <c r="E659">
        <v>45688</v>
      </c>
      <c r="F659">
        <v>45805</v>
      </c>
      <c r="G659">
        <v>45557</v>
      </c>
      <c r="H659">
        <v>46222</v>
      </c>
      <c r="I659">
        <v>46009</v>
      </c>
      <c r="J659">
        <v>45881</v>
      </c>
      <c r="L659" s="1" t="str">
        <f t="shared" si="130"/>
        <v>28OCT2023:10:00:00</v>
      </c>
      <c r="M659">
        <v>11</v>
      </c>
      <c r="N659">
        <f t="shared" si="124"/>
        <v>-406.64843799999653</v>
      </c>
      <c r="O659">
        <f t="shared" si="131"/>
        <v>-406.64843799999653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0.87610202956268035</v>
      </c>
      <c r="V659">
        <f t="shared" si="135"/>
        <v>11</v>
      </c>
      <c r="W659">
        <f t="shared" si="126"/>
        <v>-406.64843799999653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3">
      <c r="A660" t="s">
        <v>686</v>
      </c>
      <c r="B660">
        <v>48610.847655999998</v>
      </c>
      <c r="C660">
        <v>48251</v>
      </c>
      <c r="D660">
        <v>46958</v>
      </c>
      <c r="E660">
        <v>47346</v>
      </c>
      <c r="F660">
        <v>47958</v>
      </c>
      <c r="G660">
        <v>47533</v>
      </c>
      <c r="H660">
        <v>48452</v>
      </c>
      <c r="I660">
        <v>48251</v>
      </c>
      <c r="J660">
        <v>47952</v>
      </c>
      <c r="L660" s="1" t="str">
        <f t="shared" si="130"/>
        <v>28OCT2023:11:00:00</v>
      </c>
      <c r="M660">
        <v>12</v>
      </c>
      <c r="N660">
        <f t="shared" si="124"/>
        <v>-359.8476559999981</v>
      </c>
      <c r="O660">
        <f t="shared" si="131"/>
        <v>-359.8476559999981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0.74026204715971944</v>
      </c>
      <c r="V660">
        <f t="shared" si="135"/>
        <v>12</v>
      </c>
      <c r="W660">
        <f t="shared" si="126"/>
        <v>-359.8476559999981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3">
      <c r="A661" t="s">
        <v>687</v>
      </c>
      <c r="B661">
        <v>50184.421875</v>
      </c>
      <c r="C661">
        <v>50078</v>
      </c>
      <c r="D661">
        <v>48076</v>
      </c>
      <c r="E661">
        <v>48691</v>
      </c>
      <c r="F661">
        <v>49636</v>
      </c>
      <c r="G661">
        <v>48939</v>
      </c>
      <c r="H661">
        <v>50151</v>
      </c>
      <c r="I661">
        <v>50078</v>
      </c>
      <c r="J661">
        <v>49541</v>
      </c>
      <c r="L661" s="1" t="str">
        <f t="shared" si="130"/>
        <v>28OCT2023:12:00:00</v>
      </c>
      <c r="M661">
        <v>13</v>
      </c>
      <c r="N661">
        <f t="shared" si="124"/>
        <v>-106.421875</v>
      </c>
      <c r="O661">
        <f t="shared" si="131"/>
        <v>-106.421875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0.21206157413764171</v>
      </c>
      <c r="V661">
        <f t="shared" si="135"/>
        <v>13</v>
      </c>
      <c r="W661">
        <f t="shared" si="126"/>
        <v>-106.421875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3">
      <c r="A662" t="s">
        <v>688</v>
      </c>
      <c r="B662">
        <v>51552.433594000002</v>
      </c>
      <c r="C662">
        <v>51511</v>
      </c>
      <c r="D662">
        <v>48988</v>
      </c>
      <c r="E662">
        <v>49746</v>
      </c>
      <c r="F662">
        <v>50841</v>
      </c>
      <c r="G662">
        <v>49860</v>
      </c>
      <c r="H662">
        <v>51383</v>
      </c>
      <c r="I662">
        <v>51511</v>
      </c>
      <c r="J662">
        <v>50736</v>
      </c>
      <c r="L662" s="1" t="str">
        <f t="shared" si="130"/>
        <v>28OCT2023:13:00:00</v>
      </c>
      <c r="M662">
        <v>14</v>
      </c>
      <c r="N662">
        <f t="shared" si="124"/>
        <v>-41.433594000001904</v>
      </c>
      <c r="O662">
        <f t="shared" si="131"/>
        <v>-41.433594000001904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8.0371751848440781E-2</v>
      </c>
      <c r="V662">
        <f t="shared" si="135"/>
        <v>14</v>
      </c>
      <c r="W662">
        <f t="shared" si="126"/>
        <v>-41.433594000001904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3">
      <c r="A663" t="s">
        <v>689</v>
      </c>
      <c r="B663">
        <v>52767.671875</v>
      </c>
      <c r="C663">
        <v>52810</v>
      </c>
      <c r="D663">
        <v>49725</v>
      </c>
      <c r="E663">
        <v>50681</v>
      </c>
      <c r="F663">
        <v>51931</v>
      </c>
      <c r="G663">
        <v>50649</v>
      </c>
      <c r="H663">
        <v>52378</v>
      </c>
      <c r="I663">
        <v>52810</v>
      </c>
      <c r="J663">
        <v>51759</v>
      </c>
      <c r="L663" s="1" t="str">
        <f t="shared" si="130"/>
        <v>28OCT2023:14:00:00</v>
      </c>
      <c r="M663">
        <v>15</v>
      </c>
      <c r="N663">
        <f t="shared" si="124"/>
        <v>42.328125</v>
      </c>
      <c r="O663" t="str">
        <f t="shared" si="131"/>
        <v/>
      </c>
      <c r="P663">
        <f t="shared" si="132"/>
        <v>42.328125</v>
      </c>
      <c r="Q663" t="str">
        <f t="shared" si="133"/>
        <v/>
      </c>
      <c r="R663">
        <f t="shared" si="134"/>
        <v>1</v>
      </c>
      <c r="S663">
        <f t="shared" si="125"/>
        <v>8.0216017678911483E-2</v>
      </c>
      <c r="V663">
        <f t="shared" si="135"/>
        <v>15</v>
      </c>
      <c r="W663" t="str">
        <f t="shared" si="126"/>
        <v/>
      </c>
      <c r="X663">
        <f t="shared" si="127"/>
        <v>42.328125</v>
      </c>
      <c r="Y663" t="str">
        <f t="shared" si="128"/>
        <v/>
      </c>
      <c r="Z663">
        <f t="shared" si="129"/>
        <v>1</v>
      </c>
    </row>
    <row r="664" spans="1:26" x14ac:dyDescent="0.3">
      <c r="A664" t="s">
        <v>690</v>
      </c>
      <c r="B664">
        <v>53314.042969000002</v>
      </c>
      <c r="C664">
        <v>53944</v>
      </c>
      <c r="D664">
        <v>50289</v>
      </c>
      <c r="E664">
        <v>51292</v>
      </c>
      <c r="F664">
        <v>52931</v>
      </c>
      <c r="G664">
        <v>51337</v>
      </c>
      <c r="H664">
        <v>53142</v>
      </c>
      <c r="I664">
        <v>53944</v>
      </c>
      <c r="J664">
        <v>52610</v>
      </c>
      <c r="L664" s="1" t="str">
        <f t="shared" si="130"/>
        <v>28OCT2023:15:00:00</v>
      </c>
      <c r="M664">
        <v>16</v>
      </c>
      <c r="N664">
        <f t="shared" si="124"/>
        <v>629.9570309999981</v>
      </c>
      <c r="O664" t="str">
        <f t="shared" si="131"/>
        <v/>
      </c>
      <c r="P664">
        <f t="shared" si="132"/>
        <v>629.9570309999981</v>
      </c>
      <c r="Q664" t="str">
        <f t="shared" si="133"/>
        <v/>
      </c>
      <c r="R664">
        <f t="shared" si="134"/>
        <v>1</v>
      </c>
      <c r="S664">
        <f t="shared" si="125"/>
        <v>1.1815968099929939</v>
      </c>
      <c r="V664">
        <f t="shared" si="135"/>
        <v>16</v>
      </c>
      <c r="W664" t="str">
        <f t="shared" si="126"/>
        <v/>
      </c>
      <c r="X664">
        <f t="shared" si="127"/>
        <v>629.9570309999981</v>
      </c>
      <c r="Y664" t="str">
        <f t="shared" si="128"/>
        <v/>
      </c>
      <c r="Z664">
        <f t="shared" si="129"/>
        <v>1</v>
      </c>
    </row>
    <row r="665" spans="1:26" x14ac:dyDescent="0.3">
      <c r="A665" t="s">
        <v>691</v>
      </c>
      <c r="B665">
        <v>53883.199219000002</v>
      </c>
      <c r="C665">
        <v>54845</v>
      </c>
      <c r="D665">
        <v>50837</v>
      </c>
      <c r="E665">
        <v>51745</v>
      </c>
      <c r="F665">
        <v>53813</v>
      </c>
      <c r="G665">
        <v>52056</v>
      </c>
      <c r="H665">
        <v>53623</v>
      </c>
      <c r="I665">
        <v>54845</v>
      </c>
      <c r="J665">
        <v>53295</v>
      </c>
      <c r="L665" s="1" t="str">
        <f t="shared" si="130"/>
        <v>28OCT2023:16:00:00</v>
      </c>
      <c r="M665">
        <v>17</v>
      </c>
      <c r="N665">
        <f t="shared" si="124"/>
        <v>961.8007809999981</v>
      </c>
      <c r="O665" t="str">
        <f t="shared" si="131"/>
        <v/>
      </c>
      <c r="P665">
        <f t="shared" si="132"/>
        <v>961.8007809999981</v>
      </c>
      <c r="Q665" t="str">
        <f t="shared" si="133"/>
        <v/>
      </c>
      <c r="R665">
        <f t="shared" si="134"/>
        <v>1</v>
      </c>
      <c r="S665">
        <f t="shared" si="125"/>
        <v>1.7849734146090812</v>
      </c>
      <c r="V665">
        <f t="shared" si="135"/>
        <v>17</v>
      </c>
      <c r="W665" t="str">
        <f t="shared" si="126"/>
        <v/>
      </c>
      <c r="X665">
        <f t="shared" si="127"/>
        <v>961.8007809999981</v>
      </c>
      <c r="Y665" t="str">
        <f t="shared" si="128"/>
        <v/>
      </c>
      <c r="Z665">
        <f t="shared" si="129"/>
        <v>1</v>
      </c>
    </row>
    <row r="666" spans="1:26" x14ac:dyDescent="0.3">
      <c r="A666" t="s">
        <v>692</v>
      </c>
      <c r="B666">
        <v>54238.953125</v>
      </c>
      <c r="C666">
        <v>55189</v>
      </c>
      <c r="D666">
        <v>51095</v>
      </c>
      <c r="E666">
        <v>52310</v>
      </c>
      <c r="F666">
        <v>54278</v>
      </c>
      <c r="G666">
        <v>52502</v>
      </c>
      <c r="H666">
        <v>53667</v>
      </c>
      <c r="I666">
        <v>55189</v>
      </c>
      <c r="J666">
        <v>53554</v>
      </c>
      <c r="L666" s="1" t="str">
        <f t="shared" si="130"/>
        <v>28OCT2023:17:00:00</v>
      </c>
      <c r="M666">
        <v>18</v>
      </c>
      <c r="N666">
        <f t="shared" si="124"/>
        <v>950.046875</v>
      </c>
      <c r="O666" t="str">
        <f t="shared" si="131"/>
        <v/>
      </c>
      <c r="P666">
        <f t="shared" si="132"/>
        <v>950.046875</v>
      </c>
      <c r="Q666" t="str">
        <f t="shared" si="133"/>
        <v/>
      </c>
      <c r="R666">
        <f t="shared" si="134"/>
        <v>1</v>
      </c>
      <c r="S666">
        <f t="shared" si="125"/>
        <v>1.7515951548889706</v>
      </c>
      <c r="V666">
        <f t="shared" si="135"/>
        <v>18</v>
      </c>
      <c r="W666" t="str">
        <f t="shared" si="126"/>
        <v/>
      </c>
      <c r="X666">
        <f t="shared" si="127"/>
        <v>950.046875</v>
      </c>
      <c r="Y666" t="str">
        <f t="shared" si="128"/>
        <v/>
      </c>
      <c r="Z666">
        <f t="shared" si="129"/>
        <v>1</v>
      </c>
    </row>
    <row r="667" spans="1:26" x14ac:dyDescent="0.3">
      <c r="A667" t="s">
        <v>693</v>
      </c>
      <c r="B667">
        <v>53576.5625</v>
      </c>
      <c r="C667">
        <v>54512</v>
      </c>
      <c r="D667">
        <v>50412</v>
      </c>
      <c r="E667">
        <v>51895</v>
      </c>
      <c r="F667">
        <v>53757</v>
      </c>
      <c r="G667">
        <v>52068</v>
      </c>
      <c r="H667">
        <v>52834</v>
      </c>
      <c r="I667">
        <v>54512</v>
      </c>
      <c r="J667">
        <v>52869</v>
      </c>
      <c r="L667" s="1" t="str">
        <f t="shared" si="130"/>
        <v>28OCT2023:18:00:00</v>
      </c>
      <c r="M667">
        <v>19</v>
      </c>
      <c r="N667">
        <f t="shared" si="124"/>
        <v>935.4375</v>
      </c>
      <c r="O667" t="str">
        <f t="shared" si="131"/>
        <v/>
      </c>
      <c r="P667">
        <f t="shared" si="132"/>
        <v>935.4375</v>
      </c>
      <c r="Q667" t="str">
        <f t="shared" si="133"/>
        <v/>
      </c>
      <c r="R667">
        <f t="shared" si="134"/>
        <v>1</v>
      </c>
      <c r="S667">
        <f t="shared" si="125"/>
        <v>1.7459826766601534</v>
      </c>
      <c r="V667">
        <f t="shared" si="135"/>
        <v>19</v>
      </c>
      <c r="W667" t="str">
        <f t="shared" si="126"/>
        <v/>
      </c>
      <c r="X667">
        <f t="shared" si="127"/>
        <v>935.4375</v>
      </c>
      <c r="Y667" t="str">
        <f t="shared" si="128"/>
        <v/>
      </c>
      <c r="Z667">
        <f t="shared" si="129"/>
        <v>1</v>
      </c>
    </row>
    <row r="668" spans="1:26" x14ac:dyDescent="0.3">
      <c r="A668" t="s">
        <v>694</v>
      </c>
      <c r="B668">
        <v>52560.914062999997</v>
      </c>
      <c r="C668">
        <v>52627</v>
      </c>
      <c r="D668">
        <v>49424</v>
      </c>
      <c r="E668">
        <v>50532</v>
      </c>
      <c r="F668">
        <v>52166</v>
      </c>
      <c r="G668">
        <v>50633</v>
      </c>
      <c r="H668">
        <v>51044</v>
      </c>
      <c r="I668">
        <v>52627</v>
      </c>
      <c r="J668">
        <v>51266</v>
      </c>
      <c r="L668" s="1" t="str">
        <f t="shared" si="130"/>
        <v>28OCT2023:19:00:00</v>
      </c>
      <c r="M668">
        <v>20</v>
      </c>
      <c r="N668">
        <f t="shared" si="124"/>
        <v>66.085937000003469</v>
      </c>
      <c r="O668" t="str">
        <f t="shared" si="131"/>
        <v/>
      </c>
      <c r="P668">
        <f t="shared" si="132"/>
        <v>66.085937000003469</v>
      </c>
      <c r="Q668" t="str">
        <f t="shared" si="133"/>
        <v/>
      </c>
      <c r="R668">
        <f t="shared" si="134"/>
        <v>1</v>
      </c>
      <c r="S668">
        <f t="shared" si="125"/>
        <v>0.12573209233156077</v>
      </c>
      <c r="V668">
        <f t="shared" si="135"/>
        <v>20</v>
      </c>
      <c r="W668" t="str">
        <f t="shared" si="126"/>
        <v/>
      </c>
      <c r="X668">
        <f t="shared" si="127"/>
        <v>66.085937000003469</v>
      </c>
      <c r="Y668" t="str">
        <f t="shared" si="128"/>
        <v/>
      </c>
      <c r="Z668">
        <f t="shared" si="129"/>
        <v>1</v>
      </c>
    </row>
    <row r="669" spans="1:26" x14ac:dyDescent="0.3">
      <c r="A669" t="s">
        <v>695</v>
      </c>
      <c r="B669">
        <v>52127.394530999998</v>
      </c>
      <c r="C669">
        <v>51555</v>
      </c>
      <c r="D669">
        <v>49508</v>
      </c>
      <c r="E669">
        <v>50312</v>
      </c>
      <c r="F669">
        <v>51421</v>
      </c>
      <c r="G669">
        <v>50160</v>
      </c>
      <c r="H669">
        <v>50362</v>
      </c>
      <c r="I669">
        <v>51555</v>
      </c>
      <c r="J669">
        <v>50635</v>
      </c>
      <c r="L669" s="1" t="str">
        <f t="shared" si="130"/>
        <v>28OCT2023:20:00:00</v>
      </c>
      <c r="M669">
        <v>21</v>
      </c>
      <c r="N669">
        <f t="shared" si="124"/>
        <v>-572.3945309999981</v>
      </c>
      <c r="O669">
        <f t="shared" si="131"/>
        <v>-572.3945309999981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1.0980685609743968</v>
      </c>
      <c r="V669">
        <f t="shared" si="135"/>
        <v>21</v>
      </c>
      <c r="W669">
        <f t="shared" si="126"/>
        <v>-572.3945309999981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3">
      <c r="A670" t="s">
        <v>696</v>
      </c>
      <c r="B670">
        <v>50804.976562999997</v>
      </c>
      <c r="C670">
        <v>50295</v>
      </c>
      <c r="D670">
        <v>49023</v>
      </c>
      <c r="E670">
        <v>49726</v>
      </c>
      <c r="F670">
        <v>50296</v>
      </c>
      <c r="G670">
        <v>49251</v>
      </c>
      <c r="H670">
        <v>49381</v>
      </c>
      <c r="I670">
        <v>50295</v>
      </c>
      <c r="J670">
        <v>49662</v>
      </c>
      <c r="L670" s="1" t="str">
        <f t="shared" si="130"/>
        <v>28OCT2023:21:00:00</v>
      </c>
      <c r="M670">
        <v>22</v>
      </c>
      <c r="N670">
        <f t="shared" si="124"/>
        <v>-509.97656299999653</v>
      </c>
      <c r="O670">
        <f t="shared" si="131"/>
        <v>-509.97656299999653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1.0037925366772038</v>
      </c>
      <c r="V670">
        <f t="shared" si="135"/>
        <v>22</v>
      </c>
      <c r="W670">
        <f t="shared" si="126"/>
        <v>-509.97656299999653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3">
      <c r="A671" t="s">
        <v>697</v>
      </c>
      <c r="B671">
        <v>49610.738280999998</v>
      </c>
      <c r="C671">
        <v>48586</v>
      </c>
      <c r="D671">
        <v>48014</v>
      </c>
      <c r="E671">
        <v>48658</v>
      </c>
      <c r="F671">
        <v>48584</v>
      </c>
      <c r="G671">
        <v>47558</v>
      </c>
      <c r="H671">
        <v>47670</v>
      </c>
      <c r="I671">
        <v>48586</v>
      </c>
      <c r="J671">
        <v>48094</v>
      </c>
      <c r="L671" s="1" t="str">
        <f t="shared" si="130"/>
        <v>28OCT2023:22:00:00</v>
      </c>
      <c r="M671">
        <v>23</v>
      </c>
      <c r="N671">
        <f t="shared" si="124"/>
        <v>-1024.7382809999981</v>
      </c>
      <c r="O671">
        <f t="shared" si="131"/>
        <v>-1024.7382809999981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2.065557410566603</v>
      </c>
      <c r="V671">
        <f t="shared" si="135"/>
        <v>23</v>
      </c>
      <c r="W671">
        <f t="shared" si="126"/>
        <v>-1024.7382809999981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3">
      <c r="A672" t="s">
        <v>698</v>
      </c>
      <c r="B672">
        <v>48066.453125</v>
      </c>
      <c r="C672">
        <v>47123</v>
      </c>
      <c r="D672">
        <v>46687</v>
      </c>
      <c r="E672">
        <v>47407</v>
      </c>
      <c r="F672">
        <v>46806</v>
      </c>
      <c r="G672">
        <v>45745</v>
      </c>
      <c r="H672">
        <v>45973</v>
      </c>
      <c r="I672">
        <v>47123</v>
      </c>
      <c r="J672">
        <v>46521</v>
      </c>
      <c r="L672" s="1" t="str">
        <f t="shared" si="130"/>
        <v>28OCT2023:23:00:00</v>
      </c>
      <c r="M672">
        <v>24</v>
      </c>
      <c r="N672">
        <f t="shared" si="124"/>
        <v>-943.453125</v>
      </c>
      <c r="O672">
        <f t="shared" si="131"/>
        <v>-943.453125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1.9628099509370653</v>
      </c>
      <c r="V672">
        <f t="shared" si="135"/>
        <v>24</v>
      </c>
      <c r="W672">
        <f t="shared" si="126"/>
        <v>-943.453125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3">
      <c r="A673" t="s">
        <v>699</v>
      </c>
      <c r="B673">
        <v>46152.226562999997</v>
      </c>
      <c r="C673">
        <v>45290</v>
      </c>
      <c r="D673">
        <v>45021</v>
      </c>
      <c r="E673">
        <v>45671</v>
      </c>
      <c r="F673">
        <v>44711</v>
      </c>
      <c r="G673">
        <v>43732</v>
      </c>
      <c r="H673">
        <v>44013</v>
      </c>
      <c r="I673">
        <v>45290</v>
      </c>
      <c r="J673">
        <v>44639</v>
      </c>
      <c r="L673" s="1" t="str">
        <f t="shared" si="130"/>
        <v>29OCT2023:00:00:00</v>
      </c>
      <c r="M673">
        <v>1</v>
      </c>
      <c r="N673">
        <f t="shared" si="124"/>
        <v>-862.22656299999653</v>
      </c>
      <c r="O673">
        <f t="shared" si="131"/>
        <v>-862.22656299999653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1.8682231112360659</v>
      </c>
      <c r="V673">
        <f t="shared" si="135"/>
        <v>1</v>
      </c>
      <c r="W673">
        <f t="shared" si="126"/>
        <v>-862.22656299999653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3">
      <c r="A674" t="s">
        <v>700</v>
      </c>
      <c r="B674">
        <v>44257.246094000002</v>
      </c>
      <c r="C674">
        <v>43170</v>
      </c>
      <c r="D674">
        <v>43742</v>
      </c>
      <c r="E674">
        <v>44164</v>
      </c>
      <c r="F674">
        <v>42890</v>
      </c>
      <c r="G674">
        <v>43121</v>
      </c>
      <c r="H674">
        <v>43170</v>
      </c>
      <c r="I674">
        <v>43366</v>
      </c>
      <c r="J674">
        <v>43310</v>
      </c>
      <c r="L674" s="1" t="str">
        <f t="shared" si="130"/>
        <v>29OCT2023:01:00:00</v>
      </c>
      <c r="M674">
        <v>2</v>
      </c>
      <c r="N674">
        <f t="shared" ref="N674:N737" si="136">C674-B674</f>
        <v>-1087.2460940000019</v>
      </c>
      <c r="O674">
        <f t="shared" si="131"/>
        <v>-1087.2460940000019</v>
      </c>
      <c r="P674" t="str">
        <f t="shared" si="132"/>
        <v/>
      </c>
      <c r="Q674">
        <f t="shared" si="133"/>
        <v>1</v>
      </c>
      <c r="R674" t="str">
        <f t="shared" si="134"/>
        <v/>
      </c>
      <c r="S674">
        <f t="shared" ref="S674:S737" si="137">ABS((B674-C674)/B674)*100</f>
        <v>2.4566510344786252</v>
      </c>
      <c r="V674">
        <f t="shared" si="135"/>
        <v>2</v>
      </c>
      <c r="W674">
        <f t="shared" ref="W674:W737" si="138">O674</f>
        <v>-1087.2460940000019</v>
      </c>
      <c r="X674" t="str">
        <f t="shared" ref="X674:X737" si="139">P674</f>
        <v/>
      </c>
      <c r="Y674">
        <f t="shared" ref="Y674:Y737" si="140">Q674</f>
        <v>1</v>
      </c>
      <c r="Z674" t="str">
        <f t="shared" ref="Z674:Z737" si="141">R674</f>
        <v/>
      </c>
    </row>
    <row r="675" spans="1:26" x14ac:dyDescent="0.3">
      <c r="A675" t="s">
        <v>701</v>
      </c>
      <c r="B675">
        <v>42714.742187999997</v>
      </c>
      <c r="C675">
        <v>41653</v>
      </c>
      <c r="D675">
        <v>41960</v>
      </c>
      <c r="E675">
        <v>42310</v>
      </c>
      <c r="F675">
        <v>41275</v>
      </c>
      <c r="G675">
        <v>41523</v>
      </c>
      <c r="H675">
        <v>41653</v>
      </c>
      <c r="I675">
        <v>41761</v>
      </c>
      <c r="J675">
        <v>41696</v>
      </c>
      <c r="L675" s="1" t="str">
        <f t="shared" si="130"/>
        <v>29OCT2023:02:00:00</v>
      </c>
      <c r="M675">
        <v>3</v>
      </c>
      <c r="N675">
        <f t="shared" si="136"/>
        <v>-1061.7421879999965</v>
      </c>
      <c r="O675">
        <f t="shared" si="131"/>
        <v>-1061.7421879999965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2.4856574887587066</v>
      </c>
      <c r="V675">
        <f t="shared" si="135"/>
        <v>3</v>
      </c>
      <c r="W675">
        <f t="shared" si="138"/>
        <v>-1061.7421879999965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3">
      <c r="A676" t="s">
        <v>702</v>
      </c>
      <c r="B676">
        <v>41601.742187999997</v>
      </c>
      <c r="C676">
        <v>40493</v>
      </c>
      <c r="D676">
        <v>40753</v>
      </c>
      <c r="E676">
        <v>41085</v>
      </c>
      <c r="F676">
        <v>40083</v>
      </c>
      <c r="G676">
        <v>40347</v>
      </c>
      <c r="H676">
        <v>40493</v>
      </c>
      <c r="I676">
        <v>40534</v>
      </c>
      <c r="J676">
        <v>40502</v>
      </c>
      <c r="L676" s="1" t="str">
        <f t="shared" si="130"/>
        <v>29OCT2023:03:00:00</v>
      </c>
      <c r="M676">
        <v>4</v>
      </c>
      <c r="N676">
        <f t="shared" si="136"/>
        <v>-1108.7421879999965</v>
      </c>
      <c r="O676">
        <f t="shared" si="131"/>
        <v>-1108.7421879999965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2.6651340296989114</v>
      </c>
      <c r="V676">
        <f t="shared" si="135"/>
        <v>4</v>
      </c>
      <c r="W676">
        <f t="shared" si="138"/>
        <v>-1108.7421879999965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3">
      <c r="A677" t="s">
        <v>703</v>
      </c>
      <c r="B677">
        <v>40978.578125</v>
      </c>
      <c r="C677">
        <v>39406</v>
      </c>
      <c r="D677">
        <v>39954</v>
      </c>
      <c r="E677">
        <v>40148</v>
      </c>
      <c r="F677">
        <v>39085</v>
      </c>
      <c r="G677">
        <v>39332</v>
      </c>
      <c r="H677">
        <v>39406</v>
      </c>
      <c r="I677">
        <v>39483</v>
      </c>
      <c r="J677">
        <v>39499</v>
      </c>
      <c r="L677" s="1" t="str">
        <f t="shared" si="130"/>
        <v>29OCT2023:04:00:00</v>
      </c>
      <c r="M677">
        <v>5</v>
      </c>
      <c r="N677">
        <f t="shared" si="136"/>
        <v>-1572.578125</v>
      </c>
      <c r="O677">
        <f t="shared" si="131"/>
        <v>-1572.578125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3.8375614698075862</v>
      </c>
      <c r="V677">
        <f t="shared" si="135"/>
        <v>5</v>
      </c>
      <c r="W677">
        <f t="shared" si="138"/>
        <v>-1572.578125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3">
      <c r="A678" t="s">
        <v>704</v>
      </c>
      <c r="B678">
        <v>40320.933594000002</v>
      </c>
      <c r="C678">
        <v>38747</v>
      </c>
      <c r="D678">
        <v>39415</v>
      </c>
      <c r="E678">
        <v>39578</v>
      </c>
      <c r="F678">
        <v>38479</v>
      </c>
      <c r="G678">
        <v>38719</v>
      </c>
      <c r="H678">
        <v>38747</v>
      </c>
      <c r="I678">
        <v>38829</v>
      </c>
      <c r="J678">
        <v>38876</v>
      </c>
      <c r="L678" s="1" t="str">
        <f t="shared" si="130"/>
        <v>29OCT2023:05:00:00</v>
      </c>
      <c r="M678">
        <v>6</v>
      </c>
      <c r="N678">
        <f t="shared" si="136"/>
        <v>-1573.9335940000019</v>
      </c>
      <c r="O678">
        <f t="shared" si="131"/>
        <v>-1573.9335940000019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3.9035147594752435</v>
      </c>
      <c r="V678">
        <f t="shared" si="135"/>
        <v>6</v>
      </c>
      <c r="W678">
        <f t="shared" si="138"/>
        <v>-1573.9335940000019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3">
      <c r="A679" t="s">
        <v>705</v>
      </c>
      <c r="B679">
        <v>40179.503905999998</v>
      </c>
      <c r="C679">
        <v>38504</v>
      </c>
      <c r="D679">
        <v>39369</v>
      </c>
      <c r="E679">
        <v>39612</v>
      </c>
      <c r="F679">
        <v>38283</v>
      </c>
      <c r="G679">
        <v>38515</v>
      </c>
      <c r="H679">
        <v>38504</v>
      </c>
      <c r="I679">
        <v>38575</v>
      </c>
      <c r="J679">
        <v>38677</v>
      </c>
      <c r="L679" s="1" t="str">
        <f t="shared" si="130"/>
        <v>29OCT2023:06:00:00</v>
      </c>
      <c r="M679">
        <v>7</v>
      </c>
      <c r="N679">
        <f t="shared" si="136"/>
        <v>-1675.5039059999981</v>
      </c>
      <c r="O679">
        <f t="shared" si="131"/>
        <v>-1675.5039059999981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4.1700462751353067</v>
      </c>
      <c r="V679">
        <f t="shared" si="135"/>
        <v>7</v>
      </c>
      <c r="W679">
        <f t="shared" si="138"/>
        <v>-1675.5039059999981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3">
      <c r="A680" t="s">
        <v>706</v>
      </c>
      <c r="B680">
        <v>40517.714844000002</v>
      </c>
      <c r="C680">
        <v>38703</v>
      </c>
      <c r="D680">
        <v>39811</v>
      </c>
      <c r="E680">
        <v>40145</v>
      </c>
      <c r="F680">
        <v>38484</v>
      </c>
      <c r="G680">
        <v>38692</v>
      </c>
      <c r="H680">
        <v>38703</v>
      </c>
      <c r="I680">
        <v>38743</v>
      </c>
      <c r="J680">
        <v>38913</v>
      </c>
      <c r="L680" s="1" t="str">
        <f t="shared" si="130"/>
        <v>29OCT2023:07:00:00</v>
      </c>
      <c r="M680">
        <v>8</v>
      </c>
      <c r="N680">
        <f t="shared" si="136"/>
        <v>-1814.7148440000019</v>
      </c>
      <c r="O680">
        <f t="shared" si="131"/>
        <v>-1814.7148440000019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4.4788183415253267</v>
      </c>
      <c r="V680">
        <f t="shared" si="135"/>
        <v>8</v>
      </c>
      <c r="W680">
        <f t="shared" si="138"/>
        <v>-1814.7148440000019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3">
      <c r="A681" t="s">
        <v>707</v>
      </c>
      <c r="B681">
        <v>41360.730469000002</v>
      </c>
      <c r="C681">
        <v>39455</v>
      </c>
      <c r="D681">
        <v>40506</v>
      </c>
      <c r="E681">
        <v>40879</v>
      </c>
      <c r="F681">
        <v>39251</v>
      </c>
      <c r="G681">
        <v>39445</v>
      </c>
      <c r="H681">
        <v>39455</v>
      </c>
      <c r="I681">
        <v>39477</v>
      </c>
      <c r="J681">
        <v>39650</v>
      </c>
      <c r="L681" s="1" t="str">
        <f t="shared" si="130"/>
        <v>29OCT2023:08:00:00</v>
      </c>
      <c r="M681">
        <v>9</v>
      </c>
      <c r="N681">
        <f t="shared" si="136"/>
        <v>-1905.7304690000019</v>
      </c>
      <c r="O681">
        <f t="shared" si="131"/>
        <v>-1905.7304690000019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4.6075841683414005</v>
      </c>
      <c r="V681">
        <f t="shared" si="135"/>
        <v>9</v>
      </c>
      <c r="W681">
        <f t="shared" si="138"/>
        <v>-1905.7304690000019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3">
      <c r="A682" t="s">
        <v>708</v>
      </c>
      <c r="B682">
        <v>42636.191405999998</v>
      </c>
      <c r="C682">
        <v>40898</v>
      </c>
      <c r="D682">
        <v>41690</v>
      </c>
      <c r="E682">
        <v>41934</v>
      </c>
      <c r="F682">
        <v>40578</v>
      </c>
      <c r="G682">
        <v>40779</v>
      </c>
      <c r="H682">
        <v>40898</v>
      </c>
      <c r="I682">
        <v>40796</v>
      </c>
      <c r="J682">
        <v>40982</v>
      </c>
      <c r="L682" s="1" t="str">
        <f t="shared" si="130"/>
        <v>29OCT2023:09:00:00</v>
      </c>
      <c r="M682">
        <v>10</v>
      </c>
      <c r="N682">
        <f t="shared" si="136"/>
        <v>-1738.1914059999981</v>
      </c>
      <c r="O682">
        <f t="shared" si="131"/>
        <v>-1738.1914059999981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4.0767980175532053</v>
      </c>
      <c r="V682">
        <f t="shared" si="135"/>
        <v>10</v>
      </c>
      <c r="W682">
        <f t="shared" si="138"/>
        <v>-1738.1914059999981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3">
      <c r="A683" t="s">
        <v>709</v>
      </c>
      <c r="B683">
        <v>45079.851562999997</v>
      </c>
      <c r="C683">
        <v>43464</v>
      </c>
      <c r="D683">
        <v>43968</v>
      </c>
      <c r="E683">
        <v>44016</v>
      </c>
      <c r="F683">
        <v>43063</v>
      </c>
      <c r="G683">
        <v>43271</v>
      </c>
      <c r="H683">
        <v>43464</v>
      </c>
      <c r="I683">
        <v>43285</v>
      </c>
      <c r="J683">
        <v>43452</v>
      </c>
      <c r="L683" s="1" t="str">
        <f t="shared" si="130"/>
        <v>29OCT2023:10:00:00</v>
      </c>
      <c r="M683">
        <v>11</v>
      </c>
      <c r="N683">
        <f t="shared" si="136"/>
        <v>-1615.8515629999965</v>
      </c>
      <c r="O683">
        <f t="shared" si="131"/>
        <v>-1615.8515629999965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3.5844207710884133</v>
      </c>
      <c r="V683">
        <f t="shared" si="135"/>
        <v>11</v>
      </c>
      <c r="W683">
        <f t="shared" si="138"/>
        <v>-1615.8515629999965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3">
      <c r="A684" t="s">
        <v>710</v>
      </c>
      <c r="B684">
        <v>47167.289062999997</v>
      </c>
      <c r="C684">
        <v>45670</v>
      </c>
      <c r="D684">
        <v>45921</v>
      </c>
      <c r="E684">
        <v>45993</v>
      </c>
      <c r="F684">
        <v>45250</v>
      </c>
      <c r="G684">
        <v>45387</v>
      </c>
      <c r="H684">
        <v>45670</v>
      </c>
      <c r="I684">
        <v>45364</v>
      </c>
      <c r="J684">
        <v>45558</v>
      </c>
      <c r="L684" s="1" t="str">
        <f t="shared" si="130"/>
        <v>29OCT2023:11:00:00</v>
      </c>
      <c r="M684">
        <v>12</v>
      </c>
      <c r="N684">
        <f t="shared" si="136"/>
        <v>-1497.2890629999965</v>
      </c>
      <c r="O684">
        <f t="shared" si="131"/>
        <v>-1497.2890629999965</v>
      </c>
      <c r="P684" t="str">
        <f t="shared" si="132"/>
        <v/>
      </c>
      <c r="Q684">
        <f t="shared" si="133"/>
        <v>1</v>
      </c>
      <c r="R684" t="str">
        <f t="shared" si="134"/>
        <v/>
      </c>
      <c r="S684">
        <f t="shared" si="137"/>
        <v>3.1744225558524479</v>
      </c>
      <c r="V684">
        <f t="shared" si="135"/>
        <v>12</v>
      </c>
      <c r="W684">
        <f t="shared" si="138"/>
        <v>-1497.2890629999965</v>
      </c>
      <c r="X684" t="str">
        <f t="shared" si="139"/>
        <v/>
      </c>
      <c r="Y684">
        <f t="shared" si="140"/>
        <v>1</v>
      </c>
      <c r="Z684" t="str">
        <f t="shared" si="141"/>
        <v/>
      </c>
    </row>
    <row r="685" spans="1:26" x14ac:dyDescent="0.3">
      <c r="A685" t="s">
        <v>711</v>
      </c>
      <c r="B685">
        <v>48921.628905999998</v>
      </c>
      <c r="C685">
        <v>47605</v>
      </c>
      <c r="D685">
        <v>47452</v>
      </c>
      <c r="E685">
        <v>47644</v>
      </c>
      <c r="F685">
        <v>47132</v>
      </c>
      <c r="G685">
        <v>47132</v>
      </c>
      <c r="H685">
        <v>47605</v>
      </c>
      <c r="I685">
        <v>47097</v>
      </c>
      <c r="J685">
        <v>47328</v>
      </c>
      <c r="L685" s="1" t="str">
        <f t="shared" si="130"/>
        <v>29OCT2023:12:00:00</v>
      </c>
      <c r="M685">
        <v>13</v>
      </c>
      <c r="N685">
        <f t="shared" si="136"/>
        <v>-1316.6289059999981</v>
      </c>
      <c r="O685">
        <f t="shared" si="131"/>
        <v>-1316.6289059999981</v>
      </c>
      <c r="P685" t="str">
        <f t="shared" si="132"/>
        <v/>
      </c>
      <c r="Q685">
        <f t="shared" si="133"/>
        <v>1</v>
      </c>
      <c r="R685" t="str">
        <f t="shared" si="134"/>
        <v/>
      </c>
      <c r="S685">
        <f t="shared" si="137"/>
        <v>2.6913022633196091</v>
      </c>
      <c r="V685">
        <f t="shared" si="135"/>
        <v>13</v>
      </c>
      <c r="W685">
        <f t="shared" si="138"/>
        <v>-1316.6289059999981</v>
      </c>
      <c r="X685" t="str">
        <f t="shared" si="139"/>
        <v/>
      </c>
      <c r="Y685">
        <f t="shared" si="140"/>
        <v>1</v>
      </c>
      <c r="Z685" t="str">
        <f t="shared" si="141"/>
        <v/>
      </c>
    </row>
    <row r="686" spans="1:26" x14ac:dyDescent="0.3">
      <c r="A686" t="s">
        <v>712</v>
      </c>
      <c r="B686">
        <v>50350.980469000002</v>
      </c>
      <c r="C686">
        <v>49454</v>
      </c>
      <c r="D686">
        <v>48530</v>
      </c>
      <c r="E686">
        <v>48559</v>
      </c>
      <c r="F686">
        <v>48873</v>
      </c>
      <c r="G686">
        <v>48670</v>
      </c>
      <c r="H686">
        <v>49454</v>
      </c>
      <c r="I686">
        <v>48707</v>
      </c>
      <c r="J686">
        <v>48908</v>
      </c>
      <c r="L686" s="1" t="str">
        <f t="shared" si="130"/>
        <v>29OCT2023:13:00:00</v>
      </c>
      <c r="M686">
        <v>14</v>
      </c>
      <c r="N686">
        <f t="shared" si="136"/>
        <v>-896.9804690000019</v>
      </c>
      <c r="O686">
        <f t="shared" si="131"/>
        <v>-896.9804690000019</v>
      </c>
      <c r="P686" t="str">
        <f t="shared" si="132"/>
        <v/>
      </c>
      <c r="Q686">
        <f t="shared" si="133"/>
        <v>1</v>
      </c>
      <c r="R686" t="str">
        <f t="shared" si="134"/>
        <v/>
      </c>
      <c r="S686">
        <f t="shared" si="137"/>
        <v>1.7814558140575896</v>
      </c>
      <c r="V686">
        <f t="shared" si="135"/>
        <v>14</v>
      </c>
      <c r="W686">
        <f t="shared" si="138"/>
        <v>-896.9804690000019</v>
      </c>
      <c r="X686" t="str">
        <f t="shared" si="139"/>
        <v/>
      </c>
      <c r="Y686">
        <f t="shared" si="140"/>
        <v>1</v>
      </c>
      <c r="Z686" t="str">
        <f t="shared" si="141"/>
        <v/>
      </c>
    </row>
    <row r="687" spans="1:26" x14ac:dyDescent="0.3">
      <c r="A687" t="s">
        <v>713</v>
      </c>
      <c r="B687">
        <v>51517.851562999997</v>
      </c>
      <c r="C687">
        <v>51114</v>
      </c>
      <c r="D687">
        <v>49103</v>
      </c>
      <c r="E687">
        <v>49319</v>
      </c>
      <c r="F687">
        <v>50417</v>
      </c>
      <c r="G687">
        <v>49973</v>
      </c>
      <c r="H687">
        <v>51114</v>
      </c>
      <c r="I687">
        <v>50200</v>
      </c>
      <c r="J687">
        <v>50254</v>
      </c>
      <c r="L687" s="1" t="str">
        <f t="shared" si="130"/>
        <v>29OCT2023:14:00:00</v>
      </c>
      <c r="M687">
        <v>15</v>
      </c>
      <c r="N687">
        <f t="shared" si="136"/>
        <v>-403.85156299999653</v>
      </c>
      <c r="O687">
        <f t="shared" si="131"/>
        <v>-403.85156299999653</v>
      </c>
      <c r="P687" t="str">
        <f t="shared" si="132"/>
        <v/>
      </c>
      <c r="Q687">
        <f t="shared" si="133"/>
        <v>1</v>
      </c>
      <c r="R687" t="str">
        <f t="shared" si="134"/>
        <v/>
      </c>
      <c r="S687">
        <f t="shared" si="137"/>
        <v>0.78390606507753091</v>
      </c>
      <c r="V687">
        <f t="shared" si="135"/>
        <v>15</v>
      </c>
      <c r="W687">
        <f t="shared" si="138"/>
        <v>-403.85156299999653</v>
      </c>
      <c r="X687" t="str">
        <f t="shared" si="139"/>
        <v/>
      </c>
      <c r="Y687">
        <f t="shared" si="140"/>
        <v>1</v>
      </c>
      <c r="Z687" t="str">
        <f t="shared" si="141"/>
        <v/>
      </c>
    </row>
    <row r="688" spans="1:26" x14ac:dyDescent="0.3">
      <c r="A688" t="s">
        <v>714</v>
      </c>
      <c r="B688">
        <v>52280.867187999997</v>
      </c>
      <c r="C688">
        <v>52348</v>
      </c>
      <c r="D688">
        <v>50172</v>
      </c>
      <c r="E688">
        <v>50276</v>
      </c>
      <c r="F688">
        <v>51515</v>
      </c>
      <c r="G688">
        <v>50880</v>
      </c>
      <c r="H688">
        <v>52348</v>
      </c>
      <c r="I688">
        <v>51247</v>
      </c>
      <c r="J688">
        <v>51352</v>
      </c>
      <c r="L688" s="1" t="str">
        <f t="shared" si="130"/>
        <v>29OCT2023:15:00:00</v>
      </c>
      <c r="M688">
        <v>16</v>
      </c>
      <c r="N688">
        <f t="shared" si="136"/>
        <v>67.132812000003469</v>
      </c>
      <c r="O688" t="str">
        <f t="shared" si="131"/>
        <v/>
      </c>
      <c r="P688">
        <f t="shared" si="132"/>
        <v>67.132812000003469</v>
      </c>
      <c r="Q688" t="str">
        <f t="shared" si="133"/>
        <v/>
      </c>
      <c r="R688">
        <f t="shared" si="134"/>
        <v>1</v>
      </c>
      <c r="S688">
        <f t="shared" si="137"/>
        <v>0.12840799246614723</v>
      </c>
      <c r="V688">
        <f t="shared" si="135"/>
        <v>16</v>
      </c>
      <c r="W688" t="str">
        <f t="shared" si="138"/>
        <v/>
      </c>
      <c r="X688">
        <f t="shared" si="139"/>
        <v>67.132812000003469</v>
      </c>
      <c r="Y688" t="str">
        <f t="shared" si="140"/>
        <v/>
      </c>
      <c r="Z688">
        <f t="shared" si="141"/>
        <v>1</v>
      </c>
    </row>
    <row r="689" spans="1:26" x14ac:dyDescent="0.3">
      <c r="A689" t="s">
        <v>715</v>
      </c>
      <c r="B689">
        <v>52403.984375</v>
      </c>
      <c r="C689">
        <v>53005</v>
      </c>
      <c r="D689">
        <v>50626</v>
      </c>
      <c r="E689">
        <v>50362</v>
      </c>
      <c r="F689">
        <v>52165</v>
      </c>
      <c r="G689">
        <v>51413</v>
      </c>
      <c r="H689">
        <v>53005</v>
      </c>
      <c r="I689">
        <v>51849</v>
      </c>
      <c r="J689">
        <v>51939</v>
      </c>
      <c r="L689" s="1" t="str">
        <f t="shared" si="130"/>
        <v>29OCT2023:16:00:00</v>
      </c>
      <c r="M689">
        <v>17</v>
      </c>
      <c r="N689">
        <f t="shared" si="136"/>
        <v>601.015625</v>
      </c>
      <c r="O689" t="str">
        <f t="shared" si="131"/>
        <v/>
      </c>
      <c r="P689">
        <f t="shared" si="132"/>
        <v>601.015625</v>
      </c>
      <c r="Q689" t="str">
        <f t="shared" si="133"/>
        <v/>
      </c>
      <c r="R689">
        <f t="shared" si="134"/>
        <v>1</v>
      </c>
      <c r="S689">
        <f t="shared" si="137"/>
        <v>1.1468891767831346</v>
      </c>
      <c r="V689">
        <f t="shared" si="135"/>
        <v>17</v>
      </c>
      <c r="W689" t="str">
        <f t="shared" si="138"/>
        <v/>
      </c>
      <c r="X689">
        <f t="shared" si="139"/>
        <v>601.015625</v>
      </c>
      <c r="Y689" t="str">
        <f t="shared" si="140"/>
        <v/>
      </c>
      <c r="Z689">
        <f t="shared" si="141"/>
        <v>1</v>
      </c>
    </row>
    <row r="690" spans="1:26" x14ac:dyDescent="0.3">
      <c r="A690" t="s">
        <v>716</v>
      </c>
      <c r="B690">
        <v>51897.628905999998</v>
      </c>
      <c r="C690">
        <v>53201</v>
      </c>
      <c r="D690">
        <v>50639</v>
      </c>
      <c r="E690">
        <v>50793</v>
      </c>
      <c r="F690">
        <v>52399</v>
      </c>
      <c r="G690">
        <v>51605</v>
      </c>
      <c r="H690">
        <v>53201</v>
      </c>
      <c r="I690">
        <v>51975</v>
      </c>
      <c r="J690">
        <v>52081</v>
      </c>
      <c r="L690" s="1" t="str">
        <f t="shared" si="130"/>
        <v>29OCT2023:17:00:00</v>
      </c>
      <c r="M690">
        <v>18</v>
      </c>
      <c r="N690">
        <f t="shared" si="136"/>
        <v>1303.3710940000019</v>
      </c>
      <c r="O690" t="str">
        <f t="shared" si="131"/>
        <v/>
      </c>
      <c r="P690">
        <f t="shared" si="132"/>
        <v>1303.3710940000019</v>
      </c>
      <c r="Q690" t="str">
        <f t="shared" si="133"/>
        <v/>
      </c>
      <c r="R690">
        <f t="shared" si="134"/>
        <v>1</v>
      </c>
      <c r="S690">
        <f t="shared" si="137"/>
        <v>2.5114270564474985</v>
      </c>
      <c r="V690">
        <f t="shared" si="135"/>
        <v>18</v>
      </c>
      <c r="W690" t="str">
        <f t="shared" si="138"/>
        <v/>
      </c>
      <c r="X690">
        <f t="shared" si="139"/>
        <v>1303.3710940000019</v>
      </c>
      <c r="Y690" t="str">
        <f t="shared" si="140"/>
        <v/>
      </c>
      <c r="Z690">
        <f t="shared" si="141"/>
        <v>1</v>
      </c>
    </row>
    <row r="691" spans="1:26" x14ac:dyDescent="0.3">
      <c r="A691" t="s">
        <v>717</v>
      </c>
      <c r="B691">
        <v>51291.359375</v>
      </c>
      <c r="C691">
        <v>52608</v>
      </c>
      <c r="D691">
        <v>49947</v>
      </c>
      <c r="E691">
        <v>50681</v>
      </c>
      <c r="F691">
        <v>51814</v>
      </c>
      <c r="G691">
        <v>51106</v>
      </c>
      <c r="H691">
        <v>52608</v>
      </c>
      <c r="I691">
        <v>51286</v>
      </c>
      <c r="J691">
        <v>51450</v>
      </c>
      <c r="L691" s="1" t="str">
        <f t="shared" si="130"/>
        <v>29OCT2023:18:00:00</v>
      </c>
      <c r="M691">
        <v>19</v>
      </c>
      <c r="N691">
        <f t="shared" si="136"/>
        <v>1316.640625</v>
      </c>
      <c r="O691" t="str">
        <f t="shared" si="131"/>
        <v/>
      </c>
      <c r="P691">
        <f t="shared" si="132"/>
        <v>1316.640625</v>
      </c>
      <c r="Q691" t="str">
        <f t="shared" si="133"/>
        <v/>
      </c>
      <c r="R691">
        <f t="shared" si="134"/>
        <v>1</v>
      </c>
      <c r="S691">
        <f t="shared" si="137"/>
        <v>2.5669832912280852</v>
      </c>
      <c r="V691">
        <f t="shared" si="135"/>
        <v>19</v>
      </c>
      <c r="W691" t="str">
        <f t="shared" si="138"/>
        <v/>
      </c>
      <c r="X691">
        <f t="shared" si="139"/>
        <v>1316.640625</v>
      </c>
      <c r="Y691" t="str">
        <f t="shared" si="140"/>
        <v/>
      </c>
      <c r="Z691">
        <f t="shared" si="141"/>
        <v>1</v>
      </c>
    </row>
    <row r="692" spans="1:26" x14ac:dyDescent="0.3">
      <c r="A692" t="s">
        <v>718</v>
      </c>
      <c r="B692">
        <v>50686.15625</v>
      </c>
      <c r="C692">
        <v>51447</v>
      </c>
      <c r="D692">
        <v>49030</v>
      </c>
      <c r="E692">
        <v>50411</v>
      </c>
      <c r="F692">
        <v>50683</v>
      </c>
      <c r="G692">
        <v>50071</v>
      </c>
      <c r="H692">
        <v>51447</v>
      </c>
      <c r="I692">
        <v>49962</v>
      </c>
      <c r="J692">
        <v>50304</v>
      </c>
      <c r="L692" s="1" t="str">
        <f t="shared" si="130"/>
        <v>29OCT2023:19:00:00</v>
      </c>
      <c r="M692">
        <v>20</v>
      </c>
      <c r="N692">
        <f t="shared" si="136"/>
        <v>760.84375</v>
      </c>
      <c r="O692" t="str">
        <f t="shared" si="131"/>
        <v/>
      </c>
      <c r="P692">
        <f t="shared" si="132"/>
        <v>760.84375</v>
      </c>
      <c r="Q692" t="str">
        <f t="shared" si="133"/>
        <v/>
      </c>
      <c r="R692">
        <f t="shared" si="134"/>
        <v>1</v>
      </c>
      <c r="S692">
        <f t="shared" si="137"/>
        <v>1.5010878833409271</v>
      </c>
      <c r="V692">
        <f t="shared" si="135"/>
        <v>20</v>
      </c>
      <c r="W692" t="str">
        <f t="shared" si="138"/>
        <v/>
      </c>
      <c r="X692">
        <f t="shared" si="139"/>
        <v>760.84375</v>
      </c>
      <c r="Y692" t="str">
        <f t="shared" si="140"/>
        <v/>
      </c>
      <c r="Z692">
        <f t="shared" si="141"/>
        <v>1</v>
      </c>
    </row>
    <row r="693" spans="1:26" x14ac:dyDescent="0.3">
      <c r="A693" t="s">
        <v>719</v>
      </c>
      <c r="B693">
        <v>50540.464844000002</v>
      </c>
      <c r="C693">
        <v>51155</v>
      </c>
      <c r="D693">
        <v>49319</v>
      </c>
      <c r="E693">
        <v>50656</v>
      </c>
      <c r="F693">
        <v>50541</v>
      </c>
      <c r="G693">
        <v>50023</v>
      </c>
      <c r="H693">
        <v>51155</v>
      </c>
      <c r="I693">
        <v>49686</v>
      </c>
      <c r="J693">
        <v>50172</v>
      </c>
      <c r="L693" s="1" t="str">
        <f t="shared" si="130"/>
        <v>29OCT2023:20:00:00</v>
      </c>
      <c r="M693">
        <v>21</v>
      </c>
      <c r="N693">
        <f t="shared" si="136"/>
        <v>614.5351559999981</v>
      </c>
      <c r="O693" t="str">
        <f t="shared" si="131"/>
        <v/>
      </c>
      <c r="P693">
        <f t="shared" si="132"/>
        <v>614.5351559999981</v>
      </c>
      <c r="Q693" t="str">
        <f t="shared" si="133"/>
        <v/>
      </c>
      <c r="R693">
        <f t="shared" si="134"/>
        <v>1</v>
      </c>
      <c r="S693">
        <f t="shared" si="137"/>
        <v>1.2159269961145869</v>
      </c>
      <c r="V693">
        <f t="shared" si="135"/>
        <v>21</v>
      </c>
      <c r="W693" t="str">
        <f t="shared" si="138"/>
        <v/>
      </c>
      <c r="X693">
        <f t="shared" si="139"/>
        <v>614.5351559999981</v>
      </c>
      <c r="Y693" t="str">
        <f t="shared" si="140"/>
        <v/>
      </c>
      <c r="Z693">
        <f t="shared" si="141"/>
        <v>1</v>
      </c>
    </row>
    <row r="694" spans="1:26" x14ac:dyDescent="0.3">
      <c r="A694" t="s">
        <v>720</v>
      </c>
      <c r="B694">
        <v>49144.019530999998</v>
      </c>
      <c r="C694">
        <v>50594</v>
      </c>
      <c r="D694">
        <v>48661</v>
      </c>
      <c r="E694">
        <v>50174</v>
      </c>
      <c r="F694">
        <v>50076</v>
      </c>
      <c r="G694">
        <v>49645</v>
      </c>
      <c r="H694">
        <v>50594</v>
      </c>
      <c r="I694">
        <v>49207</v>
      </c>
      <c r="J694">
        <v>49644</v>
      </c>
      <c r="L694" s="1" t="str">
        <f t="shared" si="130"/>
        <v>29OCT2023:21:00:00</v>
      </c>
      <c r="M694">
        <v>22</v>
      </c>
      <c r="N694">
        <f t="shared" si="136"/>
        <v>1449.9804690000019</v>
      </c>
      <c r="O694" t="str">
        <f t="shared" si="131"/>
        <v/>
      </c>
      <c r="P694">
        <f t="shared" si="132"/>
        <v>1449.9804690000019</v>
      </c>
      <c r="Q694" t="str">
        <f t="shared" si="133"/>
        <v/>
      </c>
      <c r="R694">
        <f t="shared" si="134"/>
        <v>1</v>
      </c>
      <c r="S694">
        <f t="shared" si="137"/>
        <v>2.9504718637948524</v>
      </c>
      <c r="V694">
        <f t="shared" si="135"/>
        <v>22</v>
      </c>
      <c r="W694" t="str">
        <f t="shared" si="138"/>
        <v/>
      </c>
      <c r="X694">
        <f t="shared" si="139"/>
        <v>1449.9804690000019</v>
      </c>
      <c r="Y694" t="str">
        <f t="shared" si="140"/>
        <v/>
      </c>
      <c r="Z694">
        <f t="shared" si="141"/>
        <v>1</v>
      </c>
    </row>
    <row r="695" spans="1:26" x14ac:dyDescent="0.3">
      <c r="A695" t="s">
        <v>721</v>
      </c>
      <c r="B695">
        <v>47147.265625</v>
      </c>
      <c r="C695">
        <v>49358</v>
      </c>
      <c r="D695">
        <v>47209</v>
      </c>
      <c r="E695">
        <v>49007</v>
      </c>
      <c r="F695">
        <v>48811</v>
      </c>
      <c r="G695">
        <v>48476</v>
      </c>
      <c r="H695">
        <v>49358</v>
      </c>
      <c r="I695">
        <v>47999</v>
      </c>
      <c r="J695">
        <v>48378</v>
      </c>
      <c r="L695" s="1" t="str">
        <f t="shared" si="130"/>
        <v>29OCT2023:22:00:00</v>
      </c>
      <c r="M695">
        <v>23</v>
      </c>
      <c r="N695">
        <f t="shared" si="136"/>
        <v>2210.734375</v>
      </c>
      <c r="O695" t="str">
        <f t="shared" si="131"/>
        <v/>
      </c>
      <c r="P695">
        <f t="shared" si="132"/>
        <v>2210.734375</v>
      </c>
      <c r="Q695" t="str">
        <f t="shared" si="133"/>
        <v/>
      </c>
      <c r="R695">
        <f t="shared" si="134"/>
        <v>1</v>
      </c>
      <c r="S695">
        <f t="shared" si="137"/>
        <v>4.6889980695460531</v>
      </c>
      <c r="V695">
        <f t="shared" si="135"/>
        <v>23</v>
      </c>
      <c r="W695" t="str">
        <f t="shared" si="138"/>
        <v/>
      </c>
      <c r="X695">
        <f t="shared" si="139"/>
        <v>2210.734375</v>
      </c>
      <c r="Y695" t="str">
        <f t="shared" si="140"/>
        <v/>
      </c>
      <c r="Z695">
        <f t="shared" si="141"/>
        <v>1</v>
      </c>
    </row>
    <row r="696" spans="1:26" x14ac:dyDescent="0.3">
      <c r="A696" t="s">
        <v>722</v>
      </c>
      <c r="B696">
        <v>44681.203125</v>
      </c>
      <c r="C696">
        <v>47407</v>
      </c>
      <c r="D696">
        <v>44899</v>
      </c>
      <c r="E696">
        <v>46887</v>
      </c>
      <c r="F696">
        <v>46721</v>
      </c>
      <c r="G696">
        <v>46742</v>
      </c>
      <c r="H696">
        <v>47407</v>
      </c>
      <c r="I696">
        <v>46401</v>
      </c>
      <c r="J696">
        <v>46469</v>
      </c>
      <c r="L696" s="1" t="str">
        <f t="shared" si="130"/>
        <v>29OCT2023:23:00:00</v>
      </c>
      <c r="M696">
        <v>24</v>
      </c>
      <c r="N696">
        <f t="shared" si="136"/>
        <v>2725.796875</v>
      </c>
      <c r="O696" t="str">
        <f t="shared" si="131"/>
        <v/>
      </c>
      <c r="P696">
        <f t="shared" si="132"/>
        <v>2725.796875</v>
      </c>
      <c r="Q696" t="str">
        <f t="shared" si="133"/>
        <v/>
      </c>
      <c r="R696">
        <f t="shared" si="134"/>
        <v>1</v>
      </c>
      <c r="S696">
        <f t="shared" si="137"/>
        <v>6.1005449369264264</v>
      </c>
      <c r="V696">
        <f t="shared" si="135"/>
        <v>24</v>
      </c>
      <c r="W696" t="str">
        <f t="shared" si="138"/>
        <v/>
      </c>
      <c r="X696">
        <f t="shared" si="139"/>
        <v>2725.796875</v>
      </c>
      <c r="Y696" t="str">
        <f t="shared" si="140"/>
        <v/>
      </c>
      <c r="Z696">
        <f t="shared" si="141"/>
        <v>1</v>
      </c>
    </row>
    <row r="697" spans="1:26" x14ac:dyDescent="0.3">
      <c r="A697" t="s">
        <v>723</v>
      </c>
      <c r="B697">
        <v>42477.246094000002</v>
      </c>
      <c r="C697">
        <v>45311</v>
      </c>
      <c r="D697">
        <v>42686</v>
      </c>
      <c r="E697">
        <v>44524</v>
      </c>
      <c r="F697">
        <v>44417</v>
      </c>
      <c r="G697">
        <v>44775</v>
      </c>
      <c r="H697">
        <v>45311</v>
      </c>
      <c r="I697">
        <v>44601</v>
      </c>
      <c r="J697">
        <v>44430</v>
      </c>
      <c r="L697" s="1" t="str">
        <f t="shared" si="130"/>
        <v>30OCT2023:00:00:00</v>
      </c>
      <c r="M697">
        <v>1</v>
      </c>
      <c r="N697">
        <f t="shared" si="136"/>
        <v>2833.7539059999981</v>
      </c>
      <c r="O697" t="str">
        <f t="shared" si="131"/>
        <v/>
      </c>
      <c r="P697">
        <f t="shared" si="132"/>
        <v>2833.7539059999981</v>
      </c>
      <c r="Q697" t="str">
        <f t="shared" si="133"/>
        <v/>
      </c>
      <c r="R697">
        <f t="shared" si="134"/>
        <v>1</v>
      </c>
      <c r="S697">
        <f t="shared" si="137"/>
        <v>6.6712279316061203</v>
      </c>
      <c r="V697">
        <f t="shared" si="135"/>
        <v>1</v>
      </c>
      <c r="W697" t="str">
        <f t="shared" si="138"/>
        <v/>
      </c>
      <c r="X697">
        <f t="shared" si="139"/>
        <v>2833.7539059999981</v>
      </c>
      <c r="Y697" t="str">
        <f t="shared" si="140"/>
        <v/>
      </c>
      <c r="Z697">
        <f t="shared" si="141"/>
        <v>1</v>
      </c>
    </row>
    <row r="698" spans="1:26" x14ac:dyDescent="0.3">
      <c r="A698" t="s">
        <v>724</v>
      </c>
      <c r="B698">
        <v>40853.105469000002</v>
      </c>
      <c r="C698">
        <v>43600</v>
      </c>
      <c r="D698">
        <v>41824</v>
      </c>
      <c r="E698">
        <v>43467</v>
      </c>
      <c r="F698">
        <v>42604</v>
      </c>
      <c r="G698">
        <v>43283</v>
      </c>
      <c r="H698">
        <v>43600</v>
      </c>
      <c r="I698">
        <v>42003</v>
      </c>
      <c r="J698">
        <v>42634</v>
      </c>
      <c r="L698" s="1" t="str">
        <f t="shared" si="130"/>
        <v>30OCT2023:01:00:00</v>
      </c>
      <c r="M698">
        <v>2</v>
      </c>
      <c r="N698">
        <f t="shared" si="136"/>
        <v>2746.8945309999981</v>
      </c>
      <c r="O698" t="str">
        <f t="shared" si="131"/>
        <v/>
      </c>
      <c r="P698">
        <f t="shared" si="132"/>
        <v>2746.8945309999981</v>
      </c>
      <c r="Q698" t="str">
        <f t="shared" si="133"/>
        <v/>
      </c>
      <c r="R698">
        <f t="shared" si="134"/>
        <v>1</v>
      </c>
      <c r="S698">
        <f t="shared" si="137"/>
        <v>6.7238328628025261</v>
      </c>
      <c r="V698">
        <f t="shared" si="135"/>
        <v>2</v>
      </c>
      <c r="W698" t="str">
        <f t="shared" si="138"/>
        <v/>
      </c>
      <c r="X698">
        <f t="shared" si="139"/>
        <v>2746.8945309999981</v>
      </c>
      <c r="Y698" t="str">
        <f t="shared" si="140"/>
        <v/>
      </c>
      <c r="Z698">
        <f t="shared" si="141"/>
        <v>1</v>
      </c>
    </row>
    <row r="699" spans="1:26" x14ac:dyDescent="0.3">
      <c r="A699" t="s">
        <v>725</v>
      </c>
      <c r="B699">
        <v>39862.953125</v>
      </c>
      <c r="C699">
        <v>42559</v>
      </c>
      <c r="D699">
        <v>40618</v>
      </c>
      <c r="E699">
        <v>42139</v>
      </c>
      <c r="F699">
        <v>41279</v>
      </c>
      <c r="G699">
        <v>41980</v>
      </c>
      <c r="H699">
        <v>42559</v>
      </c>
      <c r="I699">
        <v>40642</v>
      </c>
      <c r="J699">
        <v>41410</v>
      </c>
      <c r="L699" s="1" t="str">
        <f t="shared" si="130"/>
        <v>30OCT2023:02:00:00</v>
      </c>
      <c r="M699">
        <v>3</v>
      </c>
      <c r="N699">
        <f t="shared" si="136"/>
        <v>2696.046875</v>
      </c>
      <c r="O699" t="str">
        <f t="shared" si="131"/>
        <v/>
      </c>
      <c r="P699">
        <f t="shared" si="132"/>
        <v>2696.046875</v>
      </c>
      <c r="Q699" t="str">
        <f t="shared" si="133"/>
        <v/>
      </c>
      <c r="R699">
        <f t="shared" si="134"/>
        <v>1</v>
      </c>
      <c r="S699">
        <f t="shared" si="137"/>
        <v>6.7632893793540285</v>
      </c>
      <c r="V699">
        <f t="shared" si="135"/>
        <v>3</v>
      </c>
      <c r="W699" t="str">
        <f t="shared" si="138"/>
        <v/>
      </c>
      <c r="X699">
        <f t="shared" si="139"/>
        <v>2696.046875</v>
      </c>
      <c r="Y699" t="str">
        <f t="shared" si="140"/>
        <v/>
      </c>
      <c r="Z699">
        <f t="shared" si="141"/>
        <v>1</v>
      </c>
    </row>
    <row r="700" spans="1:26" x14ac:dyDescent="0.3">
      <c r="A700" t="s">
        <v>726</v>
      </c>
      <c r="B700">
        <v>39439.027344000002</v>
      </c>
      <c r="C700">
        <v>42051</v>
      </c>
      <c r="D700">
        <v>39843</v>
      </c>
      <c r="E700">
        <v>41343</v>
      </c>
      <c r="F700">
        <v>40610</v>
      </c>
      <c r="G700">
        <v>41363</v>
      </c>
      <c r="H700">
        <v>42051</v>
      </c>
      <c r="I700">
        <v>39841</v>
      </c>
      <c r="J700">
        <v>40734</v>
      </c>
      <c r="L700" s="1" t="str">
        <f t="shared" si="130"/>
        <v>30OCT2023:03:00:00</v>
      </c>
      <c r="M700">
        <v>4</v>
      </c>
      <c r="N700">
        <f t="shared" si="136"/>
        <v>2611.9726559999981</v>
      </c>
      <c r="O700" t="str">
        <f t="shared" si="131"/>
        <v/>
      </c>
      <c r="P700">
        <f t="shared" si="132"/>
        <v>2611.9726559999981</v>
      </c>
      <c r="Q700" t="str">
        <f t="shared" si="133"/>
        <v/>
      </c>
      <c r="R700">
        <f t="shared" si="134"/>
        <v>1</v>
      </c>
      <c r="S700">
        <f t="shared" si="137"/>
        <v>6.622812051670353</v>
      </c>
      <c r="V700">
        <f t="shared" si="135"/>
        <v>4</v>
      </c>
      <c r="W700" t="str">
        <f t="shared" si="138"/>
        <v/>
      </c>
      <c r="X700">
        <f t="shared" si="139"/>
        <v>2611.9726559999981</v>
      </c>
      <c r="Y700" t="str">
        <f t="shared" si="140"/>
        <v/>
      </c>
      <c r="Z700">
        <f t="shared" si="141"/>
        <v>1</v>
      </c>
    </row>
    <row r="701" spans="1:26" x14ac:dyDescent="0.3">
      <c r="A701" t="s">
        <v>727</v>
      </c>
      <c r="B701">
        <v>39354.84375</v>
      </c>
      <c r="C701">
        <v>41782</v>
      </c>
      <c r="D701">
        <v>40086</v>
      </c>
      <c r="E701">
        <v>41390</v>
      </c>
      <c r="F701">
        <v>40468</v>
      </c>
      <c r="G701">
        <v>41107</v>
      </c>
      <c r="H701">
        <v>41782</v>
      </c>
      <c r="I701">
        <v>39638</v>
      </c>
      <c r="J701">
        <v>40601</v>
      </c>
      <c r="L701" s="1" t="str">
        <f t="shared" si="130"/>
        <v>30OCT2023:04:00:00</v>
      </c>
      <c r="M701">
        <v>5</v>
      </c>
      <c r="N701">
        <f t="shared" si="136"/>
        <v>2427.15625</v>
      </c>
      <c r="O701" t="str">
        <f t="shared" si="131"/>
        <v/>
      </c>
      <c r="P701">
        <f t="shared" si="132"/>
        <v>2427.15625</v>
      </c>
      <c r="Q701" t="str">
        <f t="shared" si="133"/>
        <v/>
      </c>
      <c r="R701">
        <f t="shared" si="134"/>
        <v>1</v>
      </c>
      <c r="S701">
        <f t="shared" si="137"/>
        <v>6.1673634519257874</v>
      </c>
      <c r="V701">
        <f t="shared" si="135"/>
        <v>5</v>
      </c>
      <c r="W701" t="str">
        <f t="shared" si="138"/>
        <v/>
      </c>
      <c r="X701">
        <f t="shared" si="139"/>
        <v>2427.15625</v>
      </c>
      <c r="Y701" t="str">
        <f t="shared" si="140"/>
        <v/>
      </c>
      <c r="Z701">
        <f t="shared" si="141"/>
        <v>1</v>
      </c>
    </row>
    <row r="702" spans="1:26" x14ac:dyDescent="0.3">
      <c r="A702" t="s">
        <v>728</v>
      </c>
      <c r="B702">
        <v>40148.867187999997</v>
      </c>
      <c r="C702">
        <v>42557</v>
      </c>
      <c r="D702">
        <v>40775</v>
      </c>
      <c r="E702">
        <v>42064</v>
      </c>
      <c r="F702">
        <v>41381</v>
      </c>
      <c r="G702">
        <v>41959</v>
      </c>
      <c r="H702">
        <v>42557</v>
      </c>
      <c r="I702">
        <v>40438</v>
      </c>
      <c r="J702">
        <v>41387</v>
      </c>
      <c r="L702" s="1" t="str">
        <f t="shared" si="130"/>
        <v>30OCT2023:05:00:00</v>
      </c>
      <c r="M702">
        <v>6</v>
      </c>
      <c r="N702">
        <f t="shared" si="136"/>
        <v>2408.1328120000035</v>
      </c>
      <c r="O702" t="str">
        <f t="shared" si="131"/>
        <v/>
      </c>
      <c r="P702">
        <f t="shared" si="132"/>
        <v>2408.1328120000035</v>
      </c>
      <c r="Q702" t="str">
        <f t="shared" si="133"/>
        <v/>
      </c>
      <c r="R702">
        <f t="shared" si="134"/>
        <v>1</v>
      </c>
      <c r="S702">
        <f t="shared" si="137"/>
        <v>5.9980093603232847</v>
      </c>
      <c r="V702">
        <f t="shared" si="135"/>
        <v>6</v>
      </c>
      <c r="W702" t="str">
        <f t="shared" si="138"/>
        <v/>
      </c>
      <c r="X702">
        <f t="shared" si="139"/>
        <v>2408.1328120000035</v>
      </c>
      <c r="Y702" t="str">
        <f t="shared" si="140"/>
        <v/>
      </c>
      <c r="Z702">
        <f t="shared" si="141"/>
        <v>1</v>
      </c>
    </row>
    <row r="703" spans="1:26" x14ac:dyDescent="0.3">
      <c r="A703" t="s">
        <v>729</v>
      </c>
      <c r="B703">
        <v>42362.191405999998</v>
      </c>
      <c r="C703">
        <v>44882</v>
      </c>
      <c r="D703">
        <v>42524</v>
      </c>
      <c r="E703">
        <v>43807</v>
      </c>
      <c r="F703">
        <v>43745</v>
      </c>
      <c r="G703">
        <v>44360</v>
      </c>
      <c r="H703">
        <v>44882</v>
      </c>
      <c r="I703">
        <v>42731</v>
      </c>
      <c r="J703">
        <v>43599</v>
      </c>
      <c r="L703" s="1" t="str">
        <f t="shared" si="130"/>
        <v>30OCT2023:06:00:00</v>
      </c>
      <c r="M703">
        <v>7</v>
      </c>
      <c r="N703">
        <f t="shared" si="136"/>
        <v>2519.8085940000019</v>
      </c>
      <c r="O703" t="str">
        <f t="shared" si="131"/>
        <v/>
      </c>
      <c r="P703">
        <f t="shared" si="132"/>
        <v>2519.8085940000019</v>
      </c>
      <c r="Q703" t="str">
        <f t="shared" si="133"/>
        <v/>
      </c>
      <c r="R703">
        <f t="shared" si="134"/>
        <v>1</v>
      </c>
      <c r="S703">
        <f t="shared" si="137"/>
        <v>5.9482489228428044</v>
      </c>
      <c r="V703">
        <f t="shared" si="135"/>
        <v>7</v>
      </c>
      <c r="W703" t="str">
        <f t="shared" si="138"/>
        <v/>
      </c>
      <c r="X703">
        <f t="shared" si="139"/>
        <v>2519.8085940000019</v>
      </c>
      <c r="Y703" t="str">
        <f t="shared" si="140"/>
        <v/>
      </c>
      <c r="Z703">
        <f t="shared" si="141"/>
        <v>1</v>
      </c>
    </row>
    <row r="704" spans="1:26" x14ac:dyDescent="0.3">
      <c r="A704" t="s">
        <v>730</v>
      </c>
      <c r="B704">
        <v>45944.703125</v>
      </c>
      <c r="C704">
        <v>48649</v>
      </c>
      <c r="D704">
        <v>45485</v>
      </c>
      <c r="E704">
        <v>46806</v>
      </c>
      <c r="F704">
        <v>47678</v>
      </c>
      <c r="G704">
        <v>48344</v>
      </c>
      <c r="H704">
        <v>48649</v>
      </c>
      <c r="I704">
        <v>46541</v>
      </c>
      <c r="J704">
        <v>47256</v>
      </c>
      <c r="L704" s="1" t="str">
        <f t="shared" si="130"/>
        <v>30OCT2023:07:00:00</v>
      </c>
      <c r="M704">
        <v>8</v>
      </c>
      <c r="N704">
        <f t="shared" si="136"/>
        <v>2704.296875</v>
      </c>
      <c r="O704" t="str">
        <f t="shared" si="131"/>
        <v/>
      </c>
      <c r="P704">
        <f t="shared" si="132"/>
        <v>2704.296875</v>
      </c>
      <c r="Q704" t="str">
        <f t="shared" si="133"/>
        <v/>
      </c>
      <c r="R704">
        <f t="shared" si="134"/>
        <v>1</v>
      </c>
      <c r="S704">
        <f t="shared" si="137"/>
        <v>5.8859818239384918</v>
      </c>
      <c r="V704">
        <f t="shared" si="135"/>
        <v>8</v>
      </c>
      <c r="W704" t="str">
        <f t="shared" si="138"/>
        <v/>
      </c>
      <c r="X704">
        <f t="shared" si="139"/>
        <v>2704.296875</v>
      </c>
      <c r="Y704" t="str">
        <f t="shared" si="140"/>
        <v/>
      </c>
      <c r="Z704">
        <f t="shared" si="141"/>
        <v>1</v>
      </c>
    </row>
    <row r="705" spans="1:26" x14ac:dyDescent="0.3">
      <c r="A705" t="s">
        <v>731</v>
      </c>
      <c r="B705">
        <v>48391.394530999998</v>
      </c>
      <c r="C705">
        <v>51252</v>
      </c>
      <c r="D705">
        <v>47348</v>
      </c>
      <c r="E705">
        <v>48839</v>
      </c>
      <c r="F705">
        <v>50372</v>
      </c>
      <c r="G705">
        <v>51067</v>
      </c>
      <c r="H705">
        <v>51252</v>
      </c>
      <c r="I705">
        <v>49072</v>
      </c>
      <c r="J705">
        <v>49711</v>
      </c>
      <c r="L705" s="1" t="str">
        <f t="shared" si="130"/>
        <v>30OCT2023:08:00:00</v>
      </c>
      <c r="M705">
        <v>9</v>
      </c>
      <c r="N705">
        <f t="shared" si="136"/>
        <v>2860.6054690000019</v>
      </c>
      <c r="O705" t="str">
        <f t="shared" si="131"/>
        <v/>
      </c>
      <c r="P705">
        <f t="shared" si="132"/>
        <v>2860.6054690000019</v>
      </c>
      <c r="Q705" t="str">
        <f t="shared" si="133"/>
        <v/>
      </c>
      <c r="R705">
        <f t="shared" si="134"/>
        <v>1</v>
      </c>
      <c r="S705">
        <f t="shared" si="137"/>
        <v>5.9113929175309678</v>
      </c>
      <c r="V705">
        <f t="shared" si="135"/>
        <v>9</v>
      </c>
      <c r="W705" t="str">
        <f t="shared" si="138"/>
        <v/>
      </c>
      <c r="X705">
        <f t="shared" si="139"/>
        <v>2860.6054690000019</v>
      </c>
      <c r="Y705" t="str">
        <f t="shared" si="140"/>
        <v/>
      </c>
      <c r="Z705">
        <f t="shared" si="141"/>
        <v>1</v>
      </c>
    </row>
    <row r="706" spans="1:26" x14ac:dyDescent="0.3">
      <c r="A706" t="s">
        <v>732</v>
      </c>
      <c r="B706">
        <v>49384.847655999998</v>
      </c>
      <c r="C706">
        <v>52181</v>
      </c>
      <c r="D706">
        <v>47998</v>
      </c>
      <c r="E706">
        <v>49903</v>
      </c>
      <c r="F706">
        <v>50829</v>
      </c>
      <c r="G706">
        <v>51583</v>
      </c>
      <c r="H706">
        <v>52181</v>
      </c>
      <c r="I706">
        <v>49644</v>
      </c>
      <c r="J706">
        <v>50388</v>
      </c>
      <c r="L706" s="1" t="str">
        <f t="shared" si="130"/>
        <v>30OCT2023:09:00:00</v>
      </c>
      <c r="M706">
        <v>10</v>
      </c>
      <c r="N706">
        <f t="shared" si="136"/>
        <v>2796.1523440000019</v>
      </c>
      <c r="O706" t="str">
        <f t="shared" si="131"/>
        <v/>
      </c>
      <c r="P706">
        <f t="shared" si="132"/>
        <v>2796.1523440000019</v>
      </c>
      <c r="Q706" t="str">
        <f t="shared" si="133"/>
        <v/>
      </c>
      <c r="R706">
        <f t="shared" si="134"/>
        <v>1</v>
      </c>
      <c r="S706">
        <f t="shared" si="137"/>
        <v>5.6619640977272185</v>
      </c>
      <c r="V706">
        <f t="shared" si="135"/>
        <v>10</v>
      </c>
      <c r="W706" t="str">
        <f t="shared" si="138"/>
        <v/>
      </c>
      <c r="X706">
        <f t="shared" si="139"/>
        <v>2796.1523440000019</v>
      </c>
      <c r="Y706" t="str">
        <f t="shared" si="140"/>
        <v/>
      </c>
      <c r="Z706">
        <f t="shared" si="141"/>
        <v>1</v>
      </c>
    </row>
    <row r="707" spans="1:26" x14ac:dyDescent="0.3">
      <c r="A707" t="s">
        <v>733</v>
      </c>
      <c r="B707">
        <v>49901.5</v>
      </c>
      <c r="C707">
        <v>53076</v>
      </c>
      <c r="D707">
        <v>49322</v>
      </c>
      <c r="E707">
        <v>51284</v>
      </c>
      <c r="F707">
        <v>51448</v>
      </c>
      <c r="G707">
        <v>52362</v>
      </c>
      <c r="H707">
        <v>53076</v>
      </c>
      <c r="I707">
        <v>50305</v>
      </c>
      <c r="J707">
        <v>51260</v>
      </c>
      <c r="L707" s="1" t="str">
        <f t="shared" ref="L707:L744" si="142">A707</f>
        <v>30OCT2023:10:00:00</v>
      </c>
      <c r="M707">
        <v>11</v>
      </c>
      <c r="N707">
        <f t="shared" si="136"/>
        <v>3174.5</v>
      </c>
      <c r="O707" t="str">
        <f t="shared" ref="O707:O744" si="143">IF(N707&lt;0,N707,"")</f>
        <v/>
      </c>
      <c r="P707">
        <f t="shared" ref="P707:P744" si="144">IF(N707&gt;0,N707,"")</f>
        <v>3174.5</v>
      </c>
      <c r="Q707" t="str">
        <f t="shared" ref="Q707:Q744" si="145">IF(O707&lt;0,1,"")</f>
        <v/>
      </c>
      <c r="R707">
        <f t="shared" ref="R707:R744" si="146">IF(AND(P707&gt;0,P707&lt;&gt;""),1,"")</f>
        <v>1</v>
      </c>
      <c r="S707">
        <f t="shared" si="137"/>
        <v>6.3615322184703862</v>
      </c>
      <c r="V707">
        <f t="shared" ref="V707:V744" si="147">M707</f>
        <v>11</v>
      </c>
      <c r="W707" t="str">
        <f t="shared" si="138"/>
        <v/>
      </c>
      <c r="X707">
        <f t="shared" si="139"/>
        <v>3174.5</v>
      </c>
      <c r="Y707" t="str">
        <f t="shared" si="140"/>
        <v/>
      </c>
      <c r="Z707">
        <f t="shared" si="141"/>
        <v>1</v>
      </c>
    </row>
    <row r="708" spans="1:26" x14ac:dyDescent="0.3">
      <c r="A708" t="s">
        <v>734</v>
      </c>
      <c r="B708">
        <v>49963.492187999997</v>
      </c>
      <c r="C708">
        <v>53318</v>
      </c>
      <c r="D708">
        <v>49885</v>
      </c>
      <c r="E708">
        <v>52127</v>
      </c>
      <c r="F708">
        <v>51732</v>
      </c>
      <c r="G708">
        <v>52701</v>
      </c>
      <c r="H708">
        <v>53318</v>
      </c>
      <c r="I708">
        <v>50559</v>
      </c>
      <c r="J708">
        <v>51583</v>
      </c>
      <c r="L708" s="1" t="str">
        <f t="shared" si="142"/>
        <v>30OCT2023:11:00:00</v>
      </c>
      <c r="M708">
        <v>12</v>
      </c>
      <c r="N708">
        <f t="shared" si="136"/>
        <v>3354.5078120000035</v>
      </c>
      <c r="O708" t="str">
        <f t="shared" si="143"/>
        <v/>
      </c>
      <c r="P708">
        <f t="shared" si="144"/>
        <v>3354.5078120000035</v>
      </c>
      <c r="Q708" t="str">
        <f t="shared" si="145"/>
        <v/>
      </c>
      <c r="R708">
        <f t="shared" si="146"/>
        <v>1</v>
      </c>
      <c r="S708">
        <f t="shared" si="137"/>
        <v>6.71391783300062</v>
      </c>
      <c r="V708">
        <f t="shared" si="147"/>
        <v>12</v>
      </c>
      <c r="W708" t="str">
        <f t="shared" si="138"/>
        <v/>
      </c>
      <c r="X708">
        <f t="shared" si="139"/>
        <v>3354.5078120000035</v>
      </c>
      <c r="Y708" t="str">
        <f t="shared" si="140"/>
        <v/>
      </c>
      <c r="Z708">
        <f t="shared" si="141"/>
        <v>1</v>
      </c>
    </row>
    <row r="709" spans="1:26" x14ac:dyDescent="0.3">
      <c r="A709" t="s">
        <v>735</v>
      </c>
      <c r="B709">
        <v>49886.945312999997</v>
      </c>
      <c r="C709">
        <v>53707</v>
      </c>
      <c r="D709">
        <v>49691</v>
      </c>
      <c r="E709">
        <v>52285</v>
      </c>
      <c r="F709">
        <v>51705</v>
      </c>
      <c r="G709">
        <v>52847</v>
      </c>
      <c r="H709">
        <v>53707</v>
      </c>
      <c r="I709">
        <v>50733</v>
      </c>
      <c r="J709">
        <v>51725</v>
      </c>
      <c r="L709" s="1" t="str">
        <f t="shared" si="142"/>
        <v>30OCT2023:12:00:00</v>
      </c>
      <c r="M709">
        <v>13</v>
      </c>
      <c r="N709">
        <f t="shared" si="136"/>
        <v>3820.0546870000035</v>
      </c>
      <c r="O709" t="str">
        <f t="shared" si="143"/>
        <v/>
      </c>
      <c r="P709">
        <f t="shared" si="144"/>
        <v>3820.0546870000035</v>
      </c>
      <c r="Q709" t="str">
        <f t="shared" si="145"/>
        <v/>
      </c>
      <c r="R709">
        <f t="shared" si="146"/>
        <v>1</v>
      </c>
      <c r="S709">
        <f t="shared" si="137"/>
        <v>7.6574235264000796</v>
      </c>
      <c r="V709">
        <f t="shared" si="147"/>
        <v>13</v>
      </c>
      <c r="W709" t="str">
        <f t="shared" si="138"/>
        <v/>
      </c>
      <c r="X709">
        <f t="shared" si="139"/>
        <v>3820.0546870000035</v>
      </c>
      <c r="Y709" t="str">
        <f t="shared" si="140"/>
        <v/>
      </c>
      <c r="Z709">
        <f t="shared" si="141"/>
        <v>1</v>
      </c>
    </row>
    <row r="710" spans="1:26" x14ac:dyDescent="0.3">
      <c r="A710" t="s">
        <v>736</v>
      </c>
      <c r="B710">
        <v>49291.664062999997</v>
      </c>
      <c r="C710">
        <v>54076</v>
      </c>
      <c r="D710">
        <v>49284</v>
      </c>
      <c r="E710">
        <v>52310</v>
      </c>
      <c r="F710">
        <v>51585</v>
      </c>
      <c r="G710">
        <v>52846</v>
      </c>
      <c r="H710">
        <v>54076</v>
      </c>
      <c r="I710">
        <v>50808</v>
      </c>
      <c r="J710">
        <v>51765</v>
      </c>
      <c r="L710" s="1" t="str">
        <f t="shared" si="142"/>
        <v>30OCT2023:13:00:00</v>
      </c>
      <c r="M710">
        <v>14</v>
      </c>
      <c r="N710">
        <f t="shared" si="136"/>
        <v>4784.3359370000035</v>
      </c>
      <c r="O710" t="str">
        <f t="shared" si="143"/>
        <v/>
      </c>
      <c r="P710">
        <f t="shared" si="144"/>
        <v>4784.3359370000035</v>
      </c>
      <c r="Q710" t="str">
        <f t="shared" si="145"/>
        <v/>
      </c>
      <c r="R710">
        <f t="shared" si="146"/>
        <v>1</v>
      </c>
      <c r="S710">
        <f t="shared" si="137"/>
        <v>9.706176547184759</v>
      </c>
      <c r="V710">
        <f t="shared" si="147"/>
        <v>14</v>
      </c>
      <c r="W710" t="str">
        <f t="shared" si="138"/>
        <v/>
      </c>
      <c r="X710">
        <f t="shared" si="139"/>
        <v>4784.3359370000035</v>
      </c>
      <c r="Y710" t="str">
        <f t="shared" si="140"/>
        <v/>
      </c>
      <c r="Z710">
        <f t="shared" si="141"/>
        <v>1</v>
      </c>
    </row>
    <row r="711" spans="1:26" x14ac:dyDescent="0.3">
      <c r="A711" t="s">
        <v>737</v>
      </c>
      <c r="B711">
        <v>48625.484375</v>
      </c>
      <c r="C711">
        <v>54080</v>
      </c>
      <c r="D711">
        <v>48971</v>
      </c>
      <c r="E711">
        <v>52406</v>
      </c>
      <c r="F711">
        <v>51417</v>
      </c>
      <c r="G711">
        <v>52653</v>
      </c>
      <c r="H711">
        <v>54080</v>
      </c>
      <c r="I711">
        <v>50755</v>
      </c>
      <c r="J711">
        <v>51651</v>
      </c>
      <c r="L711" s="1" t="str">
        <f t="shared" si="142"/>
        <v>30OCT2023:14:00:00</v>
      </c>
      <c r="M711">
        <v>15</v>
      </c>
      <c r="N711">
        <f t="shared" si="136"/>
        <v>5454.515625</v>
      </c>
      <c r="O711" t="str">
        <f t="shared" si="143"/>
        <v/>
      </c>
      <c r="P711">
        <f t="shared" si="144"/>
        <v>5454.515625</v>
      </c>
      <c r="Q711" t="str">
        <f t="shared" si="145"/>
        <v/>
      </c>
      <c r="R711">
        <f t="shared" si="146"/>
        <v>1</v>
      </c>
      <c r="S711">
        <f t="shared" si="137"/>
        <v>11.217401112006918</v>
      </c>
      <c r="V711">
        <f t="shared" si="147"/>
        <v>15</v>
      </c>
      <c r="W711" t="str">
        <f t="shared" si="138"/>
        <v/>
      </c>
      <c r="X711">
        <f t="shared" si="139"/>
        <v>5454.515625</v>
      </c>
      <c r="Y711" t="str">
        <f t="shared" si="140"/>
        <v/>
      </c>
      <c r="Z711">
        <f t="shared" si="141"/>
        <v>1</v>
      </c>
    </row>
    <row r="712" spans="1:26" x14ac:dyDescent="0.3">
      <c r="A712" t="s">
        <v>738</v>
      </c>
      <c r="B712">
        <v>48068.882812999997</v>
      </c>
      <c r="C712">
        <v>53847</v>
      </c>
      <c r="D712">
        <v>48178</v>
      </c>
      <c r="E712">
        <v>51893</v>
      </c>
      <c r="F712">
        <v>51051</v>
      </c>
      <c r="G712">
        <v>52266</v>
      </c>
      <c r="H712">
        <v>53847</v>
      </c>
      <c r="I712">
        <v>50466</v>
      </c>
      <c r="J712">
        <v>51261</v>
      </c>
      <c r="L712" s="1" t="str">
        <f t="shared" si="142"/>
        <v>30OCT2023:15:00:00</v>
      </c>
      <c r="M712">
        <v>16</v>
      </c>
      <c r="N712">
        <f t="shared" si="136"/>
        <v>5778.1171870000035</v>
      </c>
      <c r="O712" t="str">
        <f t="shared" si="143"/>
        <v/>
      </c>
      <c r="P712">
        <f t="shared" si="144"/>
        <v>5778.1171870000035</v>
      </c>
      <c r="Q712" t="str">
        <f t="shared" si="145"/>
        <v/>
      </c>
      <c r="R712">
        <f t="shared" si="146"/>
        <v>1</v>
      </c>
      <c r="S712">
        <f t="shared" si="137"/>
        <v>12.020494026204702</v>
      </c>
      <c r="V712">
        <f t="shared" si="147"/>
        <v>16</v>
      </c>
      <c r="W712" t="str">
        <f t="shared" si="138"/>
        <v/>
      </c>
      <c r="X712">
        <f t="shared" si="139"/>
        <v>5778.1171870000035</v>
      </c>
      <c r="Y712" t="str">
        <f t="shared" si="140"/>
        <v/>
      </c>
      <c r="Z712">
        <f t="shared" si="141"/>
        <v>1</v>
      </c>
    </row>
    <row r="713" spans="1:26" x14ac:dyDescent="0.3">
      <c r="A713" t="s">
        <v>739</v>
      </c>
      <c r="B713">
        <v>47587</v>
      </c>
      <c r="C713">
        <v>53766</v>
      </c>
      <c r="D713">
        <v>47401</v>
      </c>
      <c r="E713">
        <v>51135</v>
      </c>
      <c r="F713">
        <v>51059</v>
      </c>
      <c r="G713">
        <v>52231</v>
      </c>
      <c r="H713">
        <v>53766</v>
      </c>
      <c r="I713">
        <v>50445</v>
      </c>
      <c r="J713">
        <v>51073</v>
      </c>
      <c r="L713" s="1" t="str">
        <f t="shared" si="142"/>
        <v>30OCT2023:16:00:00</v>
      </c>
      <c r="M713">
        <v>17</v>
      </c>
      <c r="N713">
        <f t="shared" si="136"/>
        <v>6179</v>
      </c>
      <c r="O713" t="str">
        <f t="shared" si="143"/>
        <v/>
      </c>
      <c r="P713">
        <f t="shared" si="144"/>
        <v>6179</v>
      </c>
      <c r="Q713" t="str">
        <f t="shared" si="145"/>
        <v/>
      </c>
      <c r="R713">
        <f t="shared" si="146"/>
        <v>1</v>
      </c>
      <c r="S713">
        <f t="shared" si="137"/>
        <v>12.984638661819403</v>
      </c>
      <c r="V713">
        <f t="shared" si="147"/>
        <v>17</v>
      </c>
      <c r="W713" t="str">
        <f t="shared" si="138"/>
        <v/>
      </c>
      <c r="X713">
        <f t="shared" si="139"/>
        <v>6179</v>
      </c>
      <c r="Y713" t="str">
        <f t="shared" si="140"/>
        <v/>
      </c>
      <c r="Z713">
        <f t="shared" si="141"/>
        <v>1</v>
      </c>
    </row>
    <row r="714" spans="1:26" x14ac:dyDescent="0.3">
      <c r="A714" t="s">
        <v>740</v>
      </c>
      <c r="B714">
        <v>48002.804687999997</v>
      </c>
      <c r="C714">
        <v>54322</v>
      </c>
      <c r="D714">
        <v>47193</v>
      </c>
      <c r="E714">
        <v>50942</v>
      </c>
      <c r="F714">
        <v>51870</v>
      </c>
      <c r="G714">
        <v>53041</v>
      </c>
      <c r="H714">
        <v>54322</v>
      </c>
      <c r="I714">
        <v>51014</v>
      </c>
      <c r="J714">
        <v>51530</v>
      </c>
      <c r="L714" s="1" t="str">
        <f t="shared" si="142"/>
        <v>30OCT2023:17:00:00</v>
      </c>
      <c r="M714">
        <v>18</v>
      </c>
      <c r="N714">
        <f t="shared" si="136"/>
        <v>6319.1953120000035</v>
      </c>
      <c r="O714" t="str">
        <f t="shared" si="143"/>
        <v/>
      </c>
      <c r="P714">
        <f t="shared" si="144"/>
        <v>6319.1953120000035</v>
      </c>
      <c r="Q714" t="str">
        <f t="shared" si="145"/>
        <v/>
      </c>
      <c r="R714">
        <f t="shared" si="146"/>
        <v>1</v>
      </c>
      <c r="S714">
        <f t="shared" si="137"/>
        <v>13.16422103473406</v>
      </c>
      <c r="V714">
        <f t="shared" si="147"/>
        <v>18</v>
      </c>
      <c r="W714" t="str">
        <f t="shared" si="138"/>
        <v/>
      </c>
      <c r="X714">
        <f t="shared" si="139"/>
        <v>6319.1953120000035</v>
      </c>
      <c r="Y714" t="str">
        <f t="shared" si="140"/>
        <v/>
      </c>
      <c r="Z714">
        <f t="shared" si="141"/>
        <v>1</v>
      </c>
    </row>
    <row r="715" spans="1:26" x14ac:dyDescent="0.3">
      <c r="A715" t="s">
        <v>741</v>
      </c>
      <c r="B715">
        <v>48889.640625</v>
      </c>
      <c r="C715">
        <v>54818</v>
      </c>
      <c r="D715">
        <v>46704</v>
      </c>
      <c r="E715">
        <v>50221</v>
      </c>
      <c r="F715">
        <v>52685</v>
      </c>
      <c r="G715">
        <v>53846</v>
      </c>
      <c r="H715">
        <v>54818</v>
      </c>
      <c r="I715">
        <v>51472</v>
      </c>
      <c r="J715">
        <v>51881</v>
      </c>
      <c r="L715" s="1" t="str">
        <f t="shared" si="142"/>
        <v>30OCT2023:18:00:00</v>
      </c>
      <c r="M715">
        <v>19</v>
      </c>
      <c r="N715">
        <f t="shared" si="136"/>
        <v>5928.359375</v>
      </c>
      <c r="O715" t="str">
        <f t="shared" si="143"/>
        <v/>
      </c>
      <c r="P715">
        <f t="shared" si="144"/>
        <v>5928.359375</v>
      </c>
      <c r="Q715" t="str">
        <f t="shared" si="145"/>
        <v/>
      </c>
      <c r="R715">
        <f t="shared" si="146"/>
        <v>1</v>
      </c>
      <c r="S715">
        <f t="shared" si="137"/>
        <v>12.126003176158548</v>
      </c>
      <c r="V715">
        <f t="shared" si="147"/>
        <v>19</v>
      </c>
      <c r="W715" t="str">
        <f t="shared" si="138"/>
        <v/>
      </c>
      <c r="X715">
        <f t="shared" si="139"/>
        <v>5928.359375</v>
      </c>
      <c r="Y715" t="str">
        <f t="shared" si="140"/>
        <v/>
      </c>
      <c r="Z715">
        <f t="shared" si="141"/>
        <v>1</v>
      </c>
    </row>
    <row r="716" spans="1:26" x14ac:dyDescent="0.3">
      <c r="A716" t="s">
        <v>742</v>
      </c>
      <c r="B716">
        <v>50212.847655999998</v>
      </c>
      <c r="C716">
        <v>54560</v>
      </c>
      <c r="D716">
        <v>46271</v>
      </c>
      <c r="E716">
        <v>49720</v>
      </c>
      <c r="F716">
        <v>52880</v>
      </c>
      <c r="G716">
        <v>54103</v>
      </c>
      <c r="H716">
        <v>54560</v>
      </c>
      <c r="I716">
        <v>51365</v>
      </c>
      <c r="J716">
        <v>51730</v>
      </c>
      <c r="L716" s="1" t="str">
        <f t="shared" si="142"/>
        <v>30OCT2023:19:00:00</v>
      </c>
      <c r="M716">
        <v>20</v>
      </c>
      <c r="N716">
        <f t="shared" si="136"/>
        <v>4347.1523440000019</v>
      </c>
      <c r="O716" t="str">
        <f t="shared" si="143"/>
        <v/>
      </c>
      <c r="P716">
        <f t="shared" si="144"/>
        <v>4347.1523440000019</v>
      </c>
      <c r="Q716" t="str">
        <f t="shared" si="145"/>
        <v/>
      </c>
      <c r="R716">
        <f t="shared" si="146"/>
        <v>1</v>
      </c>
      <c r="S716">
        <f t="shared" si="137"/>
        <v>8.6574503278157628</v>
      </c>
      <c r="V716">
        <f t="shared" si="147"/>
        <v>20</v>
      </c>
      <c r="W716" t="str">
        <f t="shared" si="138"/>
        <v/>
      </c>
      <c r="X716">
        <f t="shared" si="139"/>
        <v>4347.1523440000019</v>
      </c>
      <c r="Y716" t="str">
        <f t="shared" si="140"/>
        <v/>
      </c>
      <c r="Z716">
        <f t="shared" si="141"/>
        <v>1</v>
      </c>
    </row>
    <row r="717" spans="1:26" x14ac:dyDescent="0.3">
      <c r="A717" t="s">
        <v>743</v>
      </c>
      <c r="B717">
        <v>50886.027344000002</v>
      </c>
      <c r="C717">
        <v>55347</v>
      </c>
      <c r="D717">
        <v>47520</v>
      </c>
      <c r="E717">
        <v>50854</v>
      </c>
      <c r="F717">
        <v>53770</v>
      </c>
      <c r="G717">
        <v>54955</v>
      </c>
      <c r="H717">
        <v>55347</v>
      </c>
      <c r="I717">
        <v>52204</v>
      </c>
      <c r="J717">
        <v>52642</v>
      </c>
      <c r="L717" s="1" t="str">
        <f t="shared" si="142"/>
        <v>30OCT2023:20:00:00</v>
      </c>
      <c r="M717">
        <v>21</v>
      </c>
      <c r="N717">
        <f t="shared" si="136"/>
        <v>4460.9726559999981</v>
      </c>
      <c r="O717" t="str">
        <f t="shared" si="143"/>
        <v/>
      </c>
      <c r="P717">
        <f t="shared" si="144"/>
        <v>4460.9726559999981</v>
      </c>
      <c r="Q717" t="str">
        <f t="shared" si="145"/>
        <v/>
      </c>
      <c r="R717">
        <f t="shared" si="146"/>
        <v>1</v>
      </c>
      <c r="S717">
        <f t="shared" si="137"/>
        <v>8.7665964290018294</v>
      </c>
      <c r="V717">
        <f t="shared" si="147"/>
        <v>21</v>
      </c>
      <c r="W717" t="str">
        <f t="shared" si="138"/>
        <v/>
      </c>
      <c r="X717">
        <f t="shared" si="139"/>
        <v>4460.9726559999981</v>
      </c>
      <c r="Y717" t="str">
        <f t="shared" si="140"/>
        <v/>
      </c>
      <c r="Z717">
        <f t="shared" si="141"/>
        <v>1</v>
      </c>
    </row>
    <row r="718" spans="1:26" x14ac:dyDescent="0.3">
      <c r="A718" t="s">
        <v>744</v>
      </c>
      <c r="B718">
        <v>50288.960937999997</v>
      </c>
      <c r="C718">
        <v>54667</v>
      </c>
      <c r="D718">
        <v>48086</v>
      </c>
      <c r="E718">
        <v>51151</v>
      </c>
      <c r="F718">
        <v>53352</v>
      </c>
      <c r="G718">
        <v>54463</v>
      </c>
      <c r="H718">
        <v>54667</v>
      </c>
      <c r="I718">
        <v>51645</v>
      </c>
      <c r="J718">
        <v>52292</v>
      </c>
      <c r="L718" s="1" t="str">
        <f t="shared" si="142"/>
        <v>30OCT2023:21:00:00</v>
      </c>
      <c r="M718">
        <v>22</v>
      </c>
      <c r="N718">
        <f t="shared" si="136"/>
        <v>4378.0390620000035</v>
      </c>
      <c r="O718" t="str">
        <f t="shared" si="143"/>
        <v/>
      </c>
      <c r="P718">
        <f t="shared" si="144"/>
        <v>4378.0390620000035</v>
      </c>
      <c r="Q718" t="str">
        <f t="shared" si="145"/>
        <v/>
      </c>
      <c r="R718">
        <f t="shared" si="146"/>
        <v>1</v>
      </c>
      <c r="S718">
        <f t="shared" si="137"/>
        <v>8.7057656001236108</v>
      </c>
      <c r="V718">
        <f t="shared" si="147"/>
        <v>22</v>
      </c>
      <c r="W718" t="str">
        <f t="shared" si="138"/>
        <v/>
      </c>
      <c r="X718">
        <f t="shared" si="139"/>
        <v>4378.0390620000035</v>
      </c>
      <c r="Y718" t="str">
        <f t="shared" si="140"/>
        <v/>
      </c>
      <c r="Z718">
        <f t="shared" si="141"/>
        <v>1</v>
      </c>
    </row>
    <row r="719" spans="1:26" x14ac:dyDescent="0.3">
      <c r="A719" t="s">
        <v>745</v>
      </c>
      <c r="B719">
        <v>48885.519530999998</v>
      </c>
      <c r="C719">
        <v>52866</v>
      </c>
      <c r="D719">
        <v>47979</v>
      </c>
      <c r="E719">
        <v>50969</v>
      </c>
      <c r="F719">
        <v>51703</v>
      </c>
      <c r="G719">
        <v>52648</v>
      </c>
      <c r="H719">
        <v>52866</v>
      </c>
      <c r="I719">
        <v>49946</v>
      </c>
      <c r="J719">
        <v>50874</v>
      </c>
      <c r="L719" s="1" t="str">
        <f t="shared" si="142"/>
        <v>30OCT2023:22:00:00</v>
      </c>
      <c r="M719">
        <v>23</v>
      </c>
      <c r="N719">
        <f t="shared" si="136"/>
        <v>3980.4804690000019</v>
      </c>
      <c r="O719" t="str">
        <f t="shared" si="143"/>
        <v/>
      </c>
      <c r="P719">
        <f t="shared" si="144"/>
        <v>3980.4804690000019</v>
      </c>
      <c r="Q719" t="str">
        <f t="shared" si="145"/>
        <v/>
      </c>
      <c r="R719">
        <f t="shared" si="146"/>
        <v>1</v>
      </c>
      <c r="S719">
        <f t="shared" si="137"/>
        <v>8.1424530355575779</v>
      </c>
      <c r="V719">
        <f t="shared" si="147"/>
        <v>23</v>
      </c>
      <c r="W719" t="str">
        <f t="shared" si="138"/>
        <v/>
      </c>
      <c r="X719">
        <f t="shared" si="139"/>
        <v>3980.4804690000019</v>
      </c>
      <c r="Y719" t="str">
        <f t="shared" si="140"/>
        <v/>
      </c>
      <c r="Z719">
        <f t="shared" si="141"/>
        <v>1</v>
      </c>
    </row>
    <row r="720" spans="1:26" x14ac:dyDescent="0.3">
      <c r="A720" t="s">
        <v>746</v>
      </c>
      <c r="B720">
        <v>46795.574219000002</v>
      </c>
      <c r="C720">
        <v>50572</v>
      </c>
      <c r="D720">
        <v>46659</v>
      </c>
      <c r="E720">
        <v>49503</v>
      </c>
      <c r="F720">
        <v>49488</v>
      </c>
      <c r="G720">
        <v>50437</v>
      </c>
      <c r="H720">
        <v>50572</v>
      </c>
      <c r="I720">
        <v>47775</v>
      </c>
      <c r="J720">
        <v>48828</v>
      </c>
      <c r="L720" s="1" t="str">
        <f t="shared" si="142"/>
        <v>30OCT2023:23:00:00</v>
      </c>
      <c r="M720">
        <v>24</v>
      </c>
      <c r="N720">
        <f t="shared" si="136"/>
        <v>3776.4257809999981</v>
      </c>
      <c r="O720" t="str">
        <f t="shared" si="143"/>
        <v/>
      </c>
      <c r="P720">
        <f t="shared" si="144"/>
        <v>3776.4257809999981</v>
      </c>
      <c r="Q720" t="str">
        <f t="shared" si="145"/>
        <v/>
      </c>
      <c r="R720">
        <f t="shared" si="146"/>
        <v>1</v>
      </c>
      <c r="S720">
        <f t="shared" si="137"/>
        <v>8.070049024992386</v>
      </c>
      <c r="V720">
        <f t="shared" si="147"/>
        <v>24</v>
      </c>
      <c r="W720" t="str">
        <f t="shared" si="138"/>
        <v/>
      </c>
      <c r="X720">
        <f t="shared" si="139"/>
        <v>3776.4257809999981</v>
      </c>
      <c r="Y720" t="str">
        <f t="shared" si="140"/>
        <v/>
      </c>
      <c r="Z720">
        <f t="shared" si="141"/>
        <v>1</v>
      </c>
    </row>
    <row r="721" spans="1:26" x14ac:dyDescent="0.3">
      <c r="A721" t="s">
        <v>747</v>
      </c>
      <c r="B721">
        <v>44487.074219000002</v>
      </c>
      <c r="C721">
        <v>48002</v>
      </c>
      <c r="D721">
        <v>44820</v>
      </c>
      <c r="E721">
        <v>47405</v>
      </c>
      <c r="F721">
        <v>47052</v>
      </c>
      <c r="G721">
        <v>47979</v>
      </c>
      <c r="H721">
        <v>48002</v>
      </c>
      <c r="I721">
        <v>45362</v>
      </c>
      <c r="J721">
        <v>46477</v>
      </c>
      <c r="L721" s="1" t="str">
        <f t="shared" si="142"/>
        <v>31OCT2023:00:00:00</v>
      </c>
      <c r="M721">
        <v>1</v>
      </c>
      <c r="N721">
        <f t="shared" si="136"/>
        <v>3514.9257809999981</v>
      </c>
      <c r="O721" t="str">
        <f t="shared" si="143"/>
        <v/>
      </c>
      <c r="P721">
        <f t="shared" si="144"/>
        <v>3514.9257809999981</v>
      </c>
      <c r="Q721" t="str">
        <f t="shared" si="145"/>
        <v/>
      </c>
      <c r="R721">
        <f t="shared" si="146"/>
        <v>1</v>
      </c>
      <c r="S721">
        <f t="shared" si="137"/>
        <v>7.9010046012394479</v>
      </c>
      <c r="V721">
        <f t="shared" si="147"/>
        <v>1</v>
      </c>
      <c r="W721" t="str">
        <f t="shared" si="138"/>
        <v/>
      </c>
      <c r="X721">
        <f t="shared" si="139"/>
        <v>3514.9257809999981</v>
      </c>
      <c r="Y721" t="str">
        <f t="shared" si="140"/>
        <v/>
      </c>
      <c r="Z721">
        <f t="shared" si="141"/>
        <v>1</v>
      </c>
    </row>
    <row r="722" spans="1:26" x14ac:dyDescent="0.3">
      <c r="A722" t="s">
        <v>748</v>
      </c>
      <c r="B722">
        <v>42983.332030999998</v>
      </c>
      <c r="C722">
        <v>48273</v>
      </c>
      <c r="D722">
        <v>43744</v>
      </c>
      <c r="E722">
        <v>45862</v>
      </c>
      <c r="F722">
        <v>47032</v>
      </c>
      <c r="G722">
        <v>47360</v>
      </c>
      <c r="H722">
        <v>48273</v>
      </c>
      <c r="I722">
        <v>45603</v>
      </c>
      <c r="J722">
        <v>46351</v>
      </c>
      <c r="L722" s="1" t="str">
        <f t="shared" si="142"/>
        <v>31OCT2023:01:00:00</v>
      </c>
      <c r="M722">
        <v>2</v>
      </c>
      <c r="N722">
        <f t="shared" si="136"/>
        <v>5289.6679690000019</v>
      </c>
      <c r="O722" t="str">
        <f t="shared" si="143"/>
        <v/>
      </c>
      <c r="P722">
        <f t="shared" si="144"/>
        <v>5289.6679690000019</v>
      </c>
      <c r="Q722" t="str">
        <f t="shared" si="145"/>
        <v/>
      </c>
      <c r="R722">
        <f t="shared" si="146"/>
        <v>1</v>
      </c>
      <c r="S722">
        <f t="shared" si="137"/>
        <v>12.306323681898466</v>
      </c>
      <c r="V722">
        <f t="shared" si="147"/>
        <v>2</v>
      </c>
      <c r="W722" t="str">
        <f t="shared" si="138"/>
        <v/>
      </c>
      <c r="X722">
        <f t="shared" si="139"/>
        <v>5289.6679690000019</v>
      </c>
      <c r="Y722" t="str">
        <f t="shared" si="140"/>
        <v/>
      </c>
      <c r="Z722">
        <f t="shared" si="141"/>
        <v>1</v>
      </c>
    </row>
    <row r="723" spans="1:26" x14ac:dyDescent="0.3">
      <c r="A723" t="s">
        <v>749</v>
      </c>
      <c r="B723">
        <v>42222.363280999998</v>
      </c>
      <c r="C723">
        <v>47246</v>
      </c>
      <c r="D723">
        <v>42913</v>
      </c>
      <c r="E723">
        <v>44680</v>
      </c>
      <c r="F723">
        <v>45885</v>
      </c>
      <c r="G723">
        <v>46382</v>
      </c>
      <c r="H723">
        <v>47246</v>
      </c>
      <c r="I723">
        <v>44547</v>
      </c>
      <c r="J723">
        <v>45347</v>
      </c>
      <c r="L723" s="1" t="str">
        <f t="shared" si="142"/>
        <v>31OCT2023:02:00:00</v>
      </c>
      <c r="M723">
        <v>3</v>
      </c>
      <c r="N723">
        <f t="shared" si="136"/>
        <v>5023.6367190000019</v>
      </c>
      <c r="O723" t="str">
        <f t="shared" si="143"/>
        <v/>
      </c>
      <c r="P723">
        <f t="shared" si="144"/>
        <v>5023.6367190000019</v>
      </c>
      <c r="Q723" t="str">
        <f t="shared" si="145"/>
        <v/>
      </c>
      <c r="R723">
        <f t="shared" si="146"/>
        <v>1</v>
      </c>
      <c r="S723">
        <f t="shared" si="137"/>
        <v>11.89804721627373</v>
      </c>
      <c r="V723">
        <f t="shared" si="147"/>
        <v>3</v>
      </c>
      <c r="W723" t="str">
        <f t="shared" si="138"/>
        <v/>
      </c>
      <c r="X723">
        <f t="shared" si="139"/>
        <v>5023.6367190000019</v>
      </c>
      <c r="Y723" t="str">
        <f t="shared" si="140"/>
        <v/>
      </c>
      <c r="Z723">
        <f t="shared" si="141"/>
        <v>1</v>
      </c>
    </row>
    <row r="724" spans="1:26" x14ac:dyDescent="0.3">
      <c r="A724" t="s">
        <v>750</v>
      </c>
      <c r="B724">
        <v>42032.445312999997</v>
      </c>
      <c r="C724">
        <v>46732</v>
      </c>
      <c r="D724">
        <v>42574</v>
      </c>
      <c r="E724">
        <v>44308</v>
      </c>
      <c r="F724">
        <v>45300</v>
      </c>
      <c r="G724">
        <v>45957</v>
      </c>
      <c r="H724">
        <v>46732</v>
      </c>
      <c r="I724">
        <v>43963</v>
      </c>
      <c r="J724">
        <v>44849</v>
      </c>
      <c r="L724" s="1" t="str">
        <f t="shared" si="142"/>
        <v>31OCT2023:03:00:00</v>
      </c>
      <c r="M724">
        <v>4</v>
      </c>
      <c r="N724">
        <f t="shared" si="136"/>
        <v>4699.5546870000035</v>
      </c>
      <c r="O724" t="str">
        <f t="shared" si="143"/>
        <v/>
      </c>
      <c r="P724">
        <f t="shared" si="144"/>
        <v>4699.5546870000035</v>
      </c>
      <c r="Q724" t="str">
        <f t="shared" si="145"/>
        <v/>
      </c>
      <c r="R724">
        <f t="shared" si="146"/>
        <v>1</v>
      </c>
      <c r="S724">
        <f t="shared" si="137"/>
        <v>11.180778686569784</v>
      </c>
      <c r="V724">
        <f t="shared" si="147"/>
        <v>4</v>
      </c>
      <c r="W724" t="str">
        <f t="shared" si="138"/>
        <v/>
      </c>
      <c r="X724">
        <f t="shared" si="139"/>
        <v>4699.5546870000035</v>
      </c>
      <c r="Y724" t="str">
        <f t="shared" si="140"/>
        <v/>
      </c>
      <c r="Z724">
        <f t="shared" si="141"/>
        <v>1</v>
      </c>
    </row>
    <row r="725" spans="1:26" x14ac:dyDescent="0.3">
      <c r="A725" t="s">
        <v>751</v>
      </c>
      <c r="B725">
        <v>42562.085937999997</v>
      </c>
      <c r="C725">
        <v>46496</v>
      </c>
      <c r="D725">
        <v>42713</v>
      </c>
      <c r="E725">
        <v>44361</v>
      </c>
      <c r="F725">
        <v>44990</v>
      </c>
      <c r="G725">
        <v>45703</v>
      </c>
      <c r="H725">
        <v>46496</v>
      </c>
      <c r="I725">
        <v>43598</v>
      </c>
      <c r="J725">
        <v>44640</v>
      </c>
      <c r="L725" s="1" t="str">
        <f t="shared" si="142"/>
        <v>31OCT2023:04:00:00</v>
      </c>
      <c r="M725">
        <v>5</v>
      </c>
      <c r="N725">
        <f t="shared" si="136"/>
        <v>3933.9140620000035</v>
      </c>
      <c r="O725" t="str">
        <f t="shared" si="143"/>
        <v/>
      </c>
      <c r="P725">
        <f t="shared" si="144"/>
        <v>3933.9140620000035</v>
      </c>
      <c r="Q725" t="str">
        <f t="shared" si="145"/>
        <v/>
      </c>
      <c r="R725">
        <f t="shared" si="146"/>
        <v>1</v>
      </c>
      <c r="S725">
        <f t="shared" si="137"/>
        <v>9.2427661269480978</v>
      </c>
      <c r="V725">
        <f t="shared" si="147"/>
        <v>5</v>
      </c>
      <c r="W725" t="str">
        <f t="shared" si="138"/>
        <v/>
      </c>
      <c r="X725">
        <f t="shared" si="139"/>
        <v>3933.9140620000035</v>
      </c>
      <c r="Y725" t="str">
        <f t="shared" si="140"/>
        <v/>
      </c>
      <c r="Z725">
        <f t="shared" si="141"/>
        <v>1</v>
      </c>
    </row>
    <row r="726" spans="1:26" x14ac:dyDescent="0.3">
      <c r="A726" t="s">
        <v>752</v>
      </c>
      <c r="B726">
        <v>43507.640625</v>
      </c>
      <c r="C726">
        <v>47430</v>
      </c>
      <c r="D726">
        <v>43459</v>
      </c>
      <c r="E726">
        <v>45087</v>
      </c>
      <c r="F726">
        <v>45879</v>
      </c>
      <c r="G726">
        <v>46631</v>
      </c>
      <c r="H726">
        <v>47430</v>
      </c>
      <c r="I726">
        <v>44300</v>
      </c>
      <c r="J726">
        <v>45462</v>
      </c>
      <c r="L726" s="1" t="str">
        <f t="shared" si="142"/>
        <v>31OCT2023:05:00:00</v>
      </c>
      <c r="M726">
        <v>6</v>
      </c>
      <c r="N726">
        <f t="shared" si="136"/>
        <v>3922.359375</v>
      </c>
      <c r="O726" t="str">
        <f t="shared" si="143"/>
        <v/>
      </c>
      <c r="P726">
        <f t="shared" si="144"/>
        <v>3922.359375</v>
      </c>
      <c r="Q726" t="str">
        <f t="shared" si="145"/>
        <v/>
      </c>
      <c r="R726">
        <f t="shared" si="146"/>
        <v>1</v>
      </c>
      <c r="S726">
        <f t="shared" si="137"/>
        <v>9.0153345910147245</v>
      </c>
      <c r="V726">
        <f t="shared" si="147"/>
        <v>6</v>
      </c>
      <c r="W726" t="str">
        <f t="shared" si="138"/>
        <v/>
      </c>
      <c r="X726">
        <f t="shared" si="139"/>
        <v>3922.359375</v>
      </c>
      <c r="Y726" t="str">
        <f t="shared" si="140"/>
        <v/>
      </c>
      <c r="Z726">
        <f t="shared" si="141"/>
        <v>1</v>
      </c>
    </row>
    <row r="727" spans="1:26" x14ac:dyDescent="0.3">
      <c r="A727" t="s">
        <v>753</v>
      </c>
      <c r="B727">
        <v>45761.988280999998</v>
      </c>
      <c r="C727">
        <v>50453</v>
      </c>
      <c r="D727">
        <v>45475</v>
      </c>
      <c r="E727">
        <v>47082</v>
      </c>
      <c r="F727">
        <v>48922</v>
      </c>
      <c r="G727">
        <v>49682</v>
      </c>
      <c r="H727">
        <v>50453</v>
      </c>
      <c r="I727">
        <v>46954</v>
      </c>
      <c r="J727">
        <v>48178</v>
      </c>
      <c r="L727" s="1" t="str">
        <f t="shared" si="142"/>
        <v>31OCT2023:06:00:00</v>
      </c>
      <c r="M727">
        <v>7</v>
      </c>
      <c r="N727">
        <f t="shared" si="136"/>
        <v>4691.0117190000019</v>
      </c>
      <c r="O727" t="str">
        <f t="shared" si="143"/>
        <v/>
      </c>
      <c r="P727">
        <f t="shared" si="144"/>
        <v>4691.0117190000019</v>
      </c>
      <c r="Q727" t="str">
        <f t="shared" si="145"/>
        <v/>
      </c>
      <c r="R727">
        <f t="shared" si="146"/>
        <v>1</v>
      </c>
      <c r="S727">
        <f t="shared" si="137"/>
        <v>10.250891395266738</v>
      </c>
      <c r="V727">
        <f t="shared" si="147"/>
        <v>7</v>
      </c>
      <c r="W727" t="str">
        <f t="shared" si="138"/>
        <v/>
      </c>
      <c r="X727">
        <f t="shared" si="139"/>
        <v>4691.0117190000019</v>
      </c>
      <c r="Y727" t="str">
        <f t="shared" si="140"/>
        <v/>
      </c>
      <c r="Z727">
        <f t="shared" si="141"/>
        <v>1</v>
      </c>
    </row>
    <row r="728" spans="1:26" x14ac:dyDescent="0.3">
      <c r="A728" t="s">
        <v>754</v>
      </c>
      <c r="B728">
        <v>49356.457030999998</v>
      </c>
      <c r="C728">
        <v>55071</v>
      </c>
      <c r="D728">
        <v>48673</v>
      </c>
      <c r="E728">
        <v>50173</v>
      </c>
      <c r="F728">
        <v>53691</v>
      </c>
      <c r="G728">
        <v>54403</v>
      </c>
      <c r="H728">
        <v>55071</v>
      </c>
      <c r="I728">
        <v>51151</v>
      </c>
      <c r="J728">
        <v>52411</v>
      </c>
      <c r="L728" s="1" t="str">
        <f t="shared" si="142"/>
        <v>31OCT2023:07:00:00</v>
      </c>
      <c r="M728">
        <v>8</v>
      </c>
      <c r="N728">
        <f t="shared" si="136"/>
        <v>5714.5429690000019</v>
      </c>
      <c r="O728" t="str">
        <f t="shared" si="143"/>
        <v/>
      </c>
      <c r="P728">
        <f t="shared" si="144"/>
        <v>5714.5429690000019</v>
      </c>
      <c r="Q728" t="str">
        <f t="shared" si="145"/>
        <v/>
      </c>
      <c r="R728">
        <f t="shared" si="146"/>
        <v>1</v>
      </c>
      <c r="S728">
        <f t="shared" si="137"/>
        <v>11.578106113675844</v>
      </c>
      <c r="V728">
        <f t="shared" si="147"/>
        <v>8</v>
      </c>
      <c r="W728" t="str">
        <f t="shared" si="138"/>
        <v/>
      </c>
      <c r="X728">
        <f t="shared" si="139"/>
        <v>5714.5429690000019</v>
      </c>
      <c r="Y728" t="str">
        <f t="shared" si="140"/>
        <v/>
      </c>
      <c r="Z728">
        <f t="shared" si="141"/>
        <v>1</v>
      </c>
    </row>
    <row r="729" spans="1:26" x14ac:dyDescent="0.3">
      <c r="A729" t="s">
        <v>755</v>
      </c>
      <c r="B729">
        <v>51495.066405999998</v>
      </c>
      <c r="C729">
        <v>57474</v>
      </c>
      <c r="D729">
        <v>50545</v>
      </c>
      <c r="E729">
        <v>52104</v>
      </c>
      <c r="F729">
        <v>56145</v>
      </c>
      <c r="G729">
        <v>56862</v>
      </c>
      <c r="H729">
        <v>57474</v>
      </c>
      <c r="I729">
        <v>53402</v>
      </c>
      <c r="J729">
        <v>54672</v>
      </c>
      <c r="L729" s="1" t="str">
        <f t="shared" si="142"/>
        <v>31OCT2023:08:00:00</v>
      </c>
      <c r="M729">
        <v>9</v>
      </c>
      <c r="N729">
        <f t="shared" si="136"/>
        <v>5978.9335940000019</v>
      </c>
      <c r="O729" t="str">
        <f t="shared" si="143"/>
        <v/>
      </c>
      <c r="P729">
        <f t="shared" si="144"/>
        <v>5978.9335940000019</v>
      </c>
      <c r="Q729" t="str">
        <f t="shared" si="145"/>
        <v/>
      </c>
      <c r="R729">
        <f t="shared" si="146"/>
        <v>1</v>
      </c>
      <c r="S729">
        <f t="shared" si="137"/>
        <v>11.61069207457777</v>
      </c>
      <c r="V729">
        <f t="shared" si="147"/>
        <v>9</v>
      </c>
      <c r="W729" t="str">
        <f t="shared" si="138"/>
        <v/>
      </c>
      <c r="X729">
        <f t="shared" si="139"/>
        <v>5978.9335940000019</v>
      </c>
      <c r="Y729" t="str">
        <f t="shared" si="140"/>
        <v/>
      </c>
      <c r="Z729">
        <f t="shared" si="141"/>
        <v>1</v>
      </c>
    </row>
    <row r="730" spans="1:26" x14ac:dyDescent="0.3">
      <c r="A730" t="s">
        <v>756</v>
      </c>
      <c r="B730">
        <v>51655.488280999998</v>
      </c>
      <c r="C730">
        <v>55827</v>
      </c>
      <c r="D730">
        <v>51167</v>
      </c>
      <c r="E730">
        <v>52877</v>
      </c>
      <c r="F730">
        <v>54641</v>
      </c>
      <c r="G730">
        <v>55293</v>
      </c>
      <c r="H730">
        <v>55827</v>
      </c>
      <c r="I730">
        <v>52171</v>
      </c>
      <c r="J730">
        <v>53626</v>
      </c>
      <c r="L730" s="1" t="str">
        <f t="shared" si="142"/>
        <v>31OCT2023:09:00:00</v>
      </c>
      <c r="M730">
        <v>10</v>
      </c>
      <c r="N730">
        <f t="shared" si="136"/>
        <v>4171.5117190000019</v>
      </c>
      <c r="O730" t="str">
        <f t="shared" si="143"/>
        <v/>
      </c>
      <c r="P730">
        <f t="shared" si="144"/>
        <v>4171.5117190000019</v>
      </c>
      <c r="Q730" t="str">
        <f t="shared" si="145"/>
        <v/>
      </c>
      <c r="R730">
        <f t="shared" si="146"/>
        <v>1</v>
      </c>
      <c r="S730">
        <f t="shared" si="137"/>
        <v>8.0756408618334046</v>
      </c>
      <c r="V730">
        <f t="shared" si="147"/>
        <v>10</v>
      </c>
      <c r="W730" t="str">
        <f t="shared" si="138"/>
        <v/>
      </c>
      <c r="X730">
        <f t="shared" si="139"/>
        <v>4171.5117190000019</v>
      </c>
      <c r="Y730" t="str">
        <f t="shared" si="140"/>
        <v/>
      </c>
      <c r="Z730">
        <f t="shared" si="141"/>
        <v>1</v>
      </c>
    </row>
    <row r="731" spans="1:26" x14ac:dyDescent="0.3">
      <c r="A731" t="s">
        <v>757</v>
      </c>
      <c r="B731">
        <v>50717.167969000002</v>
      </c>
      <c r="C731">
        <v>53802</v>
      </c>
      <c r="D731">
        <v>51549</v>
      </c>
      <c r="E731">
        <v>53381</v>
      </c>
      <c r="F731">
        <v>52870</v>
      </c>
      <c r="G731">
        <v>53382</v>
      </c>
      <c r="H731">
        <v>53802</v>
      </c>
      <c r="I731">
        <v>50808</v>
      </c>
      <c r="J731">
        <v>52318</v>
      </c>
      <c r="L731" s="1" t="str">
        <f t="shared" si="142"/>
        <v>31OCT2023:10:00:00</v>
      </c>
      <c r="M731">
        <v>11</v>
      </c>
      <c r="N731">
        <f t="shared" si="136"/>
        <v>3084.8320309999981</v>
      </c>
      <c r="O731" t="str">
        <f t="shared" si="143"/>
        <v/>
      </c>
      <c r="P731">
        <f t="shared" si="144"/>
        <v>3084.8320309999981</v>
      </c>
      <c r="Q731" t="str">
        <f t="shared" si="145"/>
        <v/>
      </c>
      <c r="R731">
        <f t="shared" si="146"/>
        <v>1</v>
      </c>
      <c r="S731">
        <f t="shared" si="137"/>
        <v>6.0824217016327662</v>
      </c>
      <c r="V731">
        <f t="shared" si="147"/>
        <v>11</v>
      </c>
      <c r="W731" t="str">
        <f t="shared" si="138"/>
        <v/>
      </c>
      <c r="X731">
        <f t="shared" si="139"/>
        <v>3084.8320309999981</v>
      </c>
      <c r="Y731" t="str">
        <f t="shared" si="140"/>
        <v/>
      </c>
      <c r="Z731">
        <f t="shared" si="141"/>
        <v>1</v>
      </c>
    </row>
    <row r="732" spans="1:26" x14ac:dyDescent="0.3">
      <c r="A732" t="s">
        <v>758</v>
      </c>
      <c r="B732">
        <v>49814.421875</v>
      </c>
      <c r="C732">
        <v>52037</v>
      </c>
      <c r="D732">
        <v>50662</v>
      </c>
      <c r="E732">
        <v>53187</v>
      </c>
      <c r="F732">
        <v>51305</v>
      </c>
      <c r="G732">
        <v>51709</v>
      </c>
      <c r="H732">
        <v>52037</v>
      </c>
      <c r="I732">
        <v>49552</v>
      </c>
      <c r="J732">
        <v>50910</v>
      </c>
      <c r="L732" s="1" t="str">
        <f t="shared" si="142"/>
        <v>31OCT2023:11:00:00</v>
      </c>
      <c r="M732">
        <v>12</v>
      </c>
      <c r="N732">
        <f t="shared" si="136"/>
        <v>2222.578125</v>
      </c>
      <c r="O732" t="str">
        <f t="shared" si="143"/>
        <v/>
      </c>
      <c r="P732">
        <f t="shared" si="144"/>
        <v>2222.578125</v>
      </c>
      <c r="Q732" t="str">
        <f t="shared" si="145"/>
        <v/>
      </c>
      <c r="R732">
        <f t="shared" si="146"/>
        <v>1</v>
      </c>
      <c r="S732">
        <f t="shared" si="137"/>
        <v>4.4617161884908452</v>
      </c>
      <c r="V732">
        <f t="shared" si="147"/>
        <v>12</v>
      </c>
      <c r="W732" t="str">
        <f t="shared" si="138"/>
        <v/>
      </c>
      <c r="X732">
        <f t="shared" si="139"/>
        <v>2222.578125</v>
      </c>
      <c r="Y732" t="str">
        <f t="shared" si="140"/>
        <v/>
      </c>
      <c r="Z732">
        <f t="shared" si="141"/>
        <v>1</v>
      </c>
    </row>
    <row r="733" spans="1:26" x14ac:dyDescent="0.3">
      <c r="A733" t="s">
        <v>759</v>
      </c>
      <c r="B733">
        <v>48613.269530999998</v>
      </c>
      <c r="C733">
        <v>50400</v>
      </c>
      <c r="D733">
        <v>48872</v>
      </c>
      <c r="E733">
        <v>52008</v>
      </c>
      <c r="F733">
        <v>49803</v>
      </c>
      <c r="G733">
        <v>50167</v>
      </c>
      <c r="H733">
        <v>50400</v>
      </c>
      <c r="I733">
        <v>48382</v>
      </c>
      <c r="J733">
        <v>49406</v>
      </c>
      <c r="L733" s="1" t="str">
        <f t="shared" si="142"/>
        <v>31OCT2023:12:00:00</v>
      </c>
      <c r="M733">
        <v>13</v>
      </c>
      <c r="N733">
        <f t="shared" si="136"/>
        <v>1786.7304690000019</v>
      </c>
      <c r="O733" t="str">
        <f t="shared" si="143"/>
        <v/>
      </c>
      <c r="P733">
        <f t="shared" si="144"/>
        <v>1786.7304690000019</v>
      </c>
      <c r="Q733" t="str">
        <f t="shared" si="145"/>
        <v/>
      </c>
      <c r="R733">
        <f t="shared" si="146"/>
        <v>1</v>
      </c>
      <c r="S733">
        <f t="shared" si="137"/>
        <v>3.6753966277882815</v>
      </c>
      <c r="V733">
        <f t="shared" si="147"/>
        <v>13</v>
      </c>
      <c r="W733" t="str">
        <f t="shared" si="138"/>
        <v/>
      </c>
      <c r="X733">
        <f t="shared" si="139"/>
        <v>1786.7304690000019</v>
      </c>
      <c r="Y733" t="str">
        <f t="shared" si="140"/>
        <v/>
      </c>
      <c r="Z733">
        <f t="shared" si="141"/>
        <v>1</v>
      </c>
    </row>
    <row r="734" spans="1:26" x14ac:dyDescent="0.3">
      <c r="A734" t="s">
        <v>760</v>
      </c>
      <c r="B734">
        <v>46800.054687999997</v>
      </c>
      <c r="C734">
        <v>49216</v>
      </c>
      <c r="D734">
        <v>47476</v>
      </c>
      <c r="E734">
        <v>50480</v>
      </c>
      <c r="F734">
        <v>48690</v>
      </c>
      <c r="G734">
        <v>49073</v>
      </c>
      <c r="H734">
        <v>49216</v>
      </c>
      <c r="I734">
        <v>47611</v>
      </c>
      <c r="J734">
        <v>48320</v>
      </c>
      <c r="L734" s="1" t="str">
        <f t="shared" si="142"/>
        <v>31OCT2023:13:00:00</v>
      </c>
      <c r="M734">
        <v>14</v>
      </c>
      <c r="N734">
        <f t="shared" si="136"/>
        <v>2415.9453120000035</v>
      </c>
      <c r="O734" t="str">
        <f t="shared" si="143"/>
        <v/>
      </c>
      <c r="P734">
        <f t="shared" si="144"/>
        <v>2415.9453120000035</v>
      </c>
      <c r="Q734" t="str">
        <f t="shared" si="145"/>
        <v/>
      </c>
      <c r="R734">
        <f t="shared" si="146"/>
        <v>1</v>
      </c>
      <c r="S734">
        <f t="shared" si="137"/>
        <v>5.1622702753368275</v>
      </c>
      <c r="V734">
        <f t="shared" si="147"/>
        <v>14</v>
      </c>
      <c r="W734" t="str">
        <f t="shared" si="138"/>
        <v/>
      </c>
      <c r="X734">
        <f t="shared" si="139"/>
        <v>2415.9453120000035</v>
      </c>
      <c r="Y734" t="str">
        <f t="shared" si="140"/>
        <v/>
      </c>
      <c r="Z734">
        <f t="shared" si="141"/>
        <v>1</v>
      </c>
    </row>
    <row r="735" spans="1:26" x14ac:dyDescent="0.3">
      <c r="A735" t="s">
        <v>761</v>
      </c>
      <c r="B735">
        <v>45337.6875</v>
      </c>
      <c r="C735">
        <v>48509</v>
      </c>
      <c r="D735">
        <v>46850</v>
      </c>
      <c r="E735">
        <v>49060</v>
      </c>
      <c r="F735">
        <v>47998</v>
      </c>
      <c r="G735">
        <v>48406</v>
      </c>
      <c r="H735">
        <v>48509</v>
      </c>
      <c r="I735">
        <v>47172</v>
      </c>
      <c r="J735">
        <v>47715</v>
      </c>
      <c r="L735" s="1" t="str">
        <f t="shared" si="142"/>
        <v>31OCT2023:14:00:00</v>
      </c>
      <c r="M735">
        <v>15</v>
      </c>
      <c r="N735">
        <f t="shared" si="136"/>
        <v>3171.3125</v>
      </c>
      <c r="O735" t="str">
        <f t="shared" si="143"/>
        <v/>
      </c>
      <c r="P735">
        <f t="shared" si="144"/>
        <v>3171.3125</v>
      </c>
      <c r="Q735" t="str">
        <f t="shared" si="145"/>
        <v/>
      </c>
      <c r="R735">
        <f t="shared" si="146"/>
        <v>1</v>
      </c>
      <c r="S735">
        <f t="shared" si="137"/>
        <v>6.9948704375361004</v>
      </c>
      <c r="V735">
        <f t="shared" si="147"/>
        <v>15</v>
      </c>
      <c r="W735" t="str">
        <f t="shared" si="138"/>
        <v/>
      </c>
      <c r="X735">
        <f t="shared" si="139"/>
        <v>3171.3125</v>
      </c>
      <c r="Y735" t="str">
        <f t="shared" si="140"/>
        <v/>
      </c>
      <c r="Z735">
        <f t="shared" si="141"/>
        <v>1</v>
      </c>
    </row>
    <row r="736" spans="1:26" x14ac:dyDescent="0.3">
      <c r="A736" t="s">
        <v>762</v>
      </c>
      <c r="B736">
        <v>44421.722655999998</v>
      </c>
      <c r="C736">
        <v>48062</v>
      </c>
      <c r="D736">
        <v>46043</v>
      </c>
      <c r="E736">
        <v>46556</v>
      </c>
      <c r="F736">
        <v>47639</v>
      </c>
      <c r="G736">
        <v>48005</v>
      </c>
      <c r="H736">
        <v>48062</v>
      </c>
      <c r="I736">
        <v>46853</v>
      </c>
      <c r="J736">
        <v>47247</v>
      </c>
      <c r="L736" s="1" t="str">
        <f t="shared" si="142"/>
        <v>31OCT2023:15:00:00</v>
      </c>
      <c r="M736">
        <v>16</v>
      </c>
      <c r="N736">
        <f t="shared" si="136"/>
        <v>3640.2773440000019</v>
      </c>
      <c r="O736" t="str">
        <f t="shared" si="143"/>
        <v/>
      </c>
      <c r="P736">
        <f t="shared" si="144"/>
        <v>3640.2773440000019</v>
      </c>
      <c r="Q736" t="str">
        <f t="shared" si="145"/>
        <v/>
      </c>
      <c r="R736">
        <f t="shared" si="146"/>
        <v>1</v>
      </c>
      <c r="S736">
        <f t="shared" si="137"/>
        <v>8.1948135424421977</v>
      </c>
      <c r="V736">
        <f t="shared" si="147"/>
        <v>16</v>
      </c>
      <c r="W736" t="str">
        <f t="shared" si="138"/>
        <v/>
      </c>
      <c r="X736">
        <f t="shared" si="139"/>
        <v>3640.2773440000019</v>
      </c>
      <c r="Y736" t="str">
        <f t="shared" si="140"/>
        <v/>
      </c>
      <c r="Z736">
        <f t="shared" si="141"/>
        <v>1</v>
      </c>
    </row>
    <row r="737" spans="1:26" x14ac:dyDescent="0.3">
      <c r="A737" t="s">
        <v>763</v>
      </c>
      <c r="B737">
        <v>43507.246094000002</v>
      </c>
      <c r="C737">
        <v>48352</v>
      </c>
      <c r="D737">
        <v>45434</v>
      </c>
      <c r="E737">
        <v>45342</v>
      </c>
      <c r="F737">
        <v>48106</v>
      </c>
      <c r="G737">
        <v>48423</v>
      </c>
      <c r="H737">
        <v>48352</v>
      </c>
      <c r="I737">
        <v>47177</v>
      </c>
      <c r="J737">
        <v>47398</v>
      </c>
      <c r="L737" s="1" t="str">
        <f t="shared" si="142"/>
        <v>31OCT2023:16:00:00</v>
      </c>
      <c r="M737">
        <v>17</v>
      </c>
      <c r="N737">
        <f t="shared" si="136"/>
        <v>4844.7539059999981</v>
      </c>
      <c r="O737" t="str">
        <f t="shared" si="143"/>
        <v/>
      </c>
      <c r="P737">
        <f t="shared" si="144"/>
        <v>4844.7539059999981</v>
      </c>
      <c r="Q737" t="str">
        <f t="shared" si="145"/>
        <v/>
      </c>
      <c r="R737">
        <f t="shared" si="146"/>
        <v>1</v>
      </c>
      <c r="S737">
        <f t="shared" si="137"/>
        <v>11.13551038264435</v>
      </c>
      <c r="V737">
        <f t="shared" si="147"/>
        <v>17</v>
      </c>
      <c r="W737" t="str">
        <f t="shared" si="138"/>
        <v/>
      </c>
      <c r="X737">
        <f t="shared" si="139"/>
        <v>4844.7539059999981</v>
      </c>
      <c r="Y737" t="str">
        <f t="shared" si="140"/>
        <v/>
      </c>
      <c r="Z737">
        <f t="shared" si="141"/>
        <v>1</v>
      </c>
    </row>
    <row r="738" spans="1:26" x14ac:dyDescent="0.3">
      <c r="A738" t="s">
        <v>764</v>
      </c>
      <c r="B738">
        <v>43831.023437999997</v>
      </c>
      <c r="C738">
        <v>49701</v>
      </c>
      <c r="D738">
        <v>45428</v>
      </c>
      <c r="E738">
        <v>45246</v>
      </c>
      <c r="F738">
        <v>49584</v>
      </c>
      <c r="G738">
        <v>49826</v>
      </c>
      <c r="H738">
        <v>49701</v>
      </c>
      <c r="I738">
        <v>48445</v>
      </c>
      <c r="J738">
        <v>48470</v>
      </c>
      <c r="L738" s="1" t="str">
        <f t="shared" si="142"/>
        <v>31OCT2023:17:00:00</v>
      </c>
      <c r="M738">
        <v>18</v>
      </c>
      <c r="N738">
        <f t="shared" ref="N738:N744" si="148">C738-B738</f>
        <v>5869.9765620000035</v>
      </c>
      <c r="O738" t="str">
        <f t="shared" si="143"/>
        <v/>
      </c>
      <c r="P738">
        <f t="shared" si="144"/>
        <v>5869.9765620000035</v>
      </c>
      <c r="Q738" t="str">
        <f t="shared" si="145"/>
        <v/>
      </c>
      <c r="R738">
        <f t="shared" si="146"/>
        <v>1</v>
      </c>
      <c r="S738">
        <f t="shared" ref="S738:S744" si="149">ABS((B738-C738)/B738)*100</f>
        <v>13.392287246733407</v>
      </c>
      <c r="V738">
        <f t="shared" si="147"/>
        <v>18</v>
      </c>
      <c r="W738" t="str">
        <f t="shared" ref="W738:W744" si="150">O738</f>
        <v/>
      </c>
      <c r="X738">
        <f t="shared" ref="X738:X744" si="151">P738</f>
        <v>5869.9765620000035</v>
      </c>
      <c r="Y738" t="str">
        <f t="shared" ref="Y738:Y744" si="152">Q738</f>
        <v/>
      </c>
      <c r="Z738">
        <f t="shared" ref="Z738:Z744" si="153">R738</f>
        <v>1</v>
      </c>
    </row>
    <row r="739" spans="1:26" x14ac:dyDescent="0.3">
      <c r="A739" t="s">
        <v>765</v>
      </c>
      <c r="B739">
        <v>44106.625</v>
      </c>
      <c r="C739">
        <v>51136</v>
      </c>
      <c r="D739">
        <v>45066</v>
      </c>
      <c r="E739">
        <v>44868</v>
      </c>
      <c r="F739">
        <v>51015</v>
      </c>
      <c r="G739">
        <v>51113</v>
      </c>
      <c r="H739">
        <v>51136</v>
      </c>
      <c r="I739">
        <v>49565</v>
      </c>
      <c r="J739">
        <v>49436</v>
      </c>
      <c r="L739" s="1" t="str">
        <f t="shared" si="142"/>
        <v>31OCT2023:18:00:00</v>
      </c>
      <c r="M739">
        <v>19</v>
      </c>
      <c r="N739">
        <f t="shared" si="148"/>
        <v>7029.375</v>
      </c>
      <c r="O739" t="str">
        <f t="shared" si="143"/>
        <v/>
      </c>
      <c r="P739">
        <f t="shared" si="144"/>
        <v>7029.375</v>
      </c>
      <c r="Q739" t="str">
        <f t="shared" si="145"/>
        <v/>
      </c>
      <c r="R739">
        <f t="shared" si="146"/>
        <v>1</v>
      </c>
      <c r="S739">
        <f t="shared" si="149"/>
        <v>15.93723165170765</v>
      </c>
      <c r="V739">
        <f t="shared" si="147"/>
        <v>19</v>
      </c>
      <c r="W739" t="str">
        <f t="shared" si="150"/>
        <v/>
      </c>
      <c r="X739">
        <f t="shared" si="151"/>
        <v>7029.375</v>
      </c>
      <c r="Y739" t="str">
        <f t="shared" si="152"/>
        <v/>
      </c>
      <c r="Z739">
        <f t="shared" si="153"/>
        <v>1</v>
      </c>
    </row>
    <row r="740" spans="1:26" x14ac:dyDescent="0.3">
      <c r="A740" t="s">
        <v>766</v>
      </c>
      <c r="B740">
        <v>44685.796875</v>
      </c>
      <c r="C740">
        <v>51893</v>
      </c>
      <c r="D740">
        <v>44932</v>
      </c>
      <c r="E740">
        <v>44687</v>
      </c>
      <c r="F740">
        <v>51659</v>
      </c>
      <c r="G740">
        <v>51646</v>
      </c>
      <c r="H740">
        <v>51893</v>
      </c>
      <c r="I740">
        <v>49967</v>
      </c>
      <c r="J740">
        <v>49875</v>
      </c>
      <c r="L740" s="1" t="str">
        <f t="shared" si="142"/>
        <v>31OCT2023:19:00:00</v>
      </c>
      <c r="M740">
        <v>20</v>
      </c>
      <c r="N740">
        <f t="shared" si="148"/>
        <v>7207.203125</v>
      </c>
      <c r="O740" t="str">
        <f t="shared" si="143"/>
        <v/>
      </c>
      <c r="P740">
        <f t="shared" si="144"/>
        <v>7207.203125</v>
      </c>
      <c r="Q740" t="str">
        <f t="shared" si="145"/>
        <v/>
      </c>
      <c r="R740">
        <f t="shared" si="146"/>
        <v>1</v>
      </c>
      <c r="S740">
        <f t="shared" si="149"/>
        <v>16.128621685232059</v>
      </c>
      <c r="V740">
        <f t="shared" si="147"/>
        <v>20</v>
      </c>
      <c r="W740" t="str">
        <f t="shared" si="150"/>
        <v/>
      </c>
      <c r="X740">
        <f t="shared" si="151"/>
        <v>7207.203125</v>
      </c>
      <c r="Y740" t="str">
        <f t="shared" si="152"/>
        <v/>
      </c>
      <c r="Z740">
        <f t="shared" si="153"/>
        <v>1</v>
      </c>
    </row>
    <row r="741" spans="1:26" x14ac:dyDescent="0.3">
      <c r="A741" t="s">
        <v>767</v>
      </c>
      <c r="B741">
        <v>45331.457030999998</v>
      </c>
      <c r="C741">
        <v>52929</v>
      </c>
      <c r="D741">
        <v>46096</v>
      </c>
      <c r="E741">
        <v>46139</v>
      </c>
      <c r="F741">
        <v>52563</v>
      </c>
      <c r="G741">
        <v>52545</v>
      </c>
      <c r="H741">
        <v>52929</v>
      </c>
      <c r="I741">
        <v>50798</v>
      </c>
      <c r="J741">
        <v>50848</v>
      </c>
      <c r="L741" s="1" t="str">
        <f t="shared" si="142"/>
        <v>31OCT2023:20:00:00</v>
      </c>
      <c r="M741">
        <v>21</v>
      </c>
      <c r="N741">
        <f t="shared" si="148"/>
        <v>7597.5429690000019</v>
      </c>
      <c r="O741" t="str">
        <f t="shared" si="143"/>
        <v/>
      </c>
      <c r="P741">
        <f t="shared" si="144"/>
        <v>7597.5429690000019</v>
      </c>
      <c r="Q741" t="str">
        <f t="shared" si="145"/>
        <v/>
      </c>
      <c r="R741">
        <f t="shared" si="146"/>
        <v>1</v>
      </c>
      <c r="S741">
        <f t="shared" si="149"/>
        <v>16.759979640196452</v>
      </c>
      <c r="V741">
        <f t="shared" si="147"/>
        <v>21</v>
      </c>
      <c r="W741" t="str">
        <f t="shared" si="150"/>
        <v/>
      </c>
      <c r="X741">
        <f t="shared" si="151"/>
        <v>7597.5429690000019</v>
      </c>
      <c r="Y741" t="str">
        <f t="shared" si="152"/>
        <v/>
      </c>
      <c r="Z741">
        <f t="shared" si="153"/>
        <v>1</v>
      </c>
    </row>
    <row r="742" spans="1:26" x14ac:dyDescent="0.3">
      <c r="A742" t="s">
        <v>768</v>
      </c>
      <c r="B742">
        <v>46094.066405999998</v>
      </c>
      <c r="C742">
        <v>52840</v>
      </c>
      <c r="D742">
        <v>46377</v>
      </c>
      <c r="E742">
        <v>46979</v>
      </c>
      <c r="F742">
        <v>52326</v>
      </c>
      <c r="G742">
        <v>52315</v>
      </c>
      <c r="H742">
        <v>52840</v>
      </c>
      <c r="I742">
        <v>50634</v>
      </c>
      <c r="J742">
        <v>50782</v>
      </c>
      <c r="L742" s="1" t="str">
        <f t="shared" si="142"/>
        <v>31OCT2023:21:00:00</v>
      </c>
      <c r="M742">
        <v>22</v>
      </c>
      <c r="N742">
        <f t="shared" si="148"/>
        <v>6745.9335940000019</v>
      </c>
      <c r="O742" t="str">
        <f t="shared" si="143"/>
        <v/>
      </c>
      <c r="P742">
        <f t="shared" si="144"/>
        <v>6745.9335940000019</v>
      </c>
      <c r="Q742" t="str">
        <f t="shared" si="145"/>
        <v/>
      </c>
      <c r="R742">
        <f t="shared" si="146"/>
        <v>1</v>
      </c>
      <c r="S742">
        <f t="shared" si="149"/>
        <v>14.635145301742988</v>
      </c>
      <c r="V742">
        <f t="shared" si="147"/>
        <v>22</v>
      </c>
      <c r="W742" t="str">
        <f t="shared" si="150"/>
        <v/>
      </c>
      <c r="X742">
        <f t="shared" si="151"/>
        <v>6745.9335940000019</v>
      </c>
      <c r="Y742" t="str">
        <f t="shared" si="152"/>
        <v/>
      </c>
      <c r="Z742">
        <f t="shared" si="153"/>
        <v>1</v>
      </c>
    </row>
    <row r="743" spans="1:26" x14ac:dyDescent="0.3">
      <c r="A743" t="s">
        <v>769</v>
      </c>
      <c r="B743">
        <v>46294.324219000002</v>
      </c>
      <c r="C743">
        <v>51197</v>
      </c>
      <c r="D743">
        <v>45969</v>
      </c>
      <c r="E743">
        <v>47069</v>
      </c>
      <c r="F743">
        <v>50460</v>
      </c>
      <c r="G743">
        <v>50486</v>
      </c>
      <c r="H743">
        <v>51197</v>
      </c>
      <c r="I743">
        <v>49065</v>
      </c>
      <c r="J743">
        <v>49367</v>
      </c>
      <c r="L743" s="1" t="str">
        <f t="shared" si="142"/>
        <v>31OCT2023:22:00:00</v>
      </c>
      <c r="M743">
        <v>23</v>
      </c>
      <c r="N743">
        <f t="shared" si="148"/>
        <v>4902.6757809999981</v>
      </c>
      <c r="O743" t="str">
        <f t="shared" si="143"/>
        <v/>
      </c>
      <c r="P743">
        <f t="shared" si="144"/>
        <v>4902.6757809999981</v>
      </c>
      <c r="Q743" t="str">
        <f t="shared" si="145"/>
        <v/>
      </c>
      <c r="R743">
        <f t="shared" si="146"/>
        <v>1</v>
      </c>
      <c r="S743">
        <f t="shared" si="149"/>
        <v>10.590230797640316</v>
      </c>
      <c r="V743">
        <f t="shared" si="147"/>
        <v>23</v>
      </c>
      <c r="W743" t="str">
        <f t="shared" si="150"/>
        <v/>
      </c>
      <c r="X743">
        <f t="shared" si="151"/>
        <v>4902.6757809999981</v>
      </c>
      <c r="Y743" t="str">
        <f t="shared" si="152"/>
        <v/>
      </c>
      <c r="Z743">
        <f t="shared" si="153"/>
        <v>1</v>
      </c>
    </row>
    <row r="744" spans="1:26" x14ac:dyDescent="0.3">
      <c r="A744" t="s">
        <v>770</v>
      </c>
      <c r="B744">
        <v>45029.148437999997</v>
      </c>
      <c r="C744">
        <v>49158</v>
      </c>
      <c r="D744">
        <v>45077</v>
      </c>
      <c r="E744">
        <v>46532</v>
      </c>
      <c r="F744">
        <v>48200</v>
      </c>
      <c r="G744">
        <v>48350</v>
      </c>
      <c r="H744">
        <v>49158</v>
      </c>
      <c r="I744">
        <v>47040</v>
      </c>
      <c r="J744">
        <v>47530</v>
      </c>
      <c r="L744" s="1" t="str">
        <f t="shared" si="142"/>
        <v>31OCT2023:23:00:00</v>
      </c>
      <c r="M744">
        <v>24</v>
      </c>
      <c r="N744">
        <f t="shared" si="148"/>
        <v>4128.8515620000035</v>
      </c>
      <c r="O744" t="str">
        <f t="shared" si="143"/>
        <v/>
      </c>
      <c r="P744">
        <f t="shared" si="144"/>
        <v>4128.8515620000035</v>
      </c>
      <c r="Q744" t="str">
        <f t="shared" si="145"/>
        <v/>
      </c>
      <c r="R744">
        <f t="shared" si="146"/>
        <v>1</v>
      </c>
      <c r="S744">
        <f t="shared" si="149"/>
        <v>9.1692863516727652</v>
      </c>
      <c r="V744">
        <f t="shared" si="147"/>
        <v>24</v>
      </c>
      <c r="W744" t="str">
        <f t="shared" si="150"/>
        <v/>
      </c>
      <c r="X744">
        <f t="shared" si="151"/>
        <v>4128.8515620000035</v>
      </c>
      <c r="Y744" t="str">
        <f t="shared" si="152"/>
        <v/>
      </c>
      <c r="Z744">
        <f t="shared" si="153"/>
        <v>1</v>
      </c>
    </row>
    <row r="745" spans="1:26" x14ac:dyDescent="0.3">
      <c r="A745" t="s">
        <v>771</v>
      </c>
      <c r="B745">
        <v>43395.835937999997</v>
      </c>
      <c r="C745">
        <v>47123</v>
      </c>
      <c r="D745">
        <v>44026</v>
      </c>
      <c r="E745">
        <v>45333</v>
      </c>
      <c r="F745">
        <v>45966</v>
      </c>
      <c r="G745">
        <v>46230</v>
      </c>
      <c r="H745">
        <v>47123</v>
      </c>
      <c r="I745">
        <v>45042</v>
      </c>
      <c r="J745">
        <v>45674</v>
      </c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Mogerman, Sam</cp:lastModifiedBy>
  <dcterms:created xsi:type="dcterms:W3CDTF">2022-01-12T15:28:00Z</dcterms:created>
  <dcterms:modified xsi:type="dcterms:W3CDTF">2023-11-29T14:47:09Z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